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6060" windowHeight="7125" activeTab="3"/>
  </bookViews>
  <sheets>
    <sheet name="Adatok (max 20x20)" sheetId="3" r:id="rId1"/>
    <sheet name="Tesztek (max 250)" sheetId="1" r:id="rId2"/>
    <sheet name="Kódok" sheetId="2" r:id="rId3"/>
    <sheet name="Program" sheetId="5" r:id="rId4"/>
  </sheets>
  <definedNames>
    <definedName name="_xlnm._FilterDatabase" localSheetId="3" hidden="1">Program!$A$1:$A$1218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5" l="1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6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967" i="5"/>
  <c r="A968" i="5"/>
  <c r="A969" i="5"/>
  <c r="A970" i="5"/>
  <c r="A966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715" i="5"/>
  <c r="A716" i="5"/>
  <c r="A717" i="5"/>
  <c r="A718" i="5"/>
  <c r="A719" i="5"/>
  <c r="A720" i="5"/>
  <c r="A710" i="5"/>
  <c r="A711" i="5"/>
  <c r="A712" i="5"/>
  <c r="A713" i="5"/>
  <c r="A714" i="5"/>
  <c r="A703" i="5"/>
  <c r="A704" i="5"/>
  <c r="A705" i="5"/>
  <c r="A706" i="5"/>
  <c r="A707" i="5"/>
  <c r="A708" i="5"/>
  <c r="A709" i="5"/>
  <c r="A70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457" i="5"/>
  <c r="A458" i="5"/>
  <c r="A459" i="5"/>
  <c r="A460" i="5"/>
  <c r="A461" i="5"/>
  <c r="A462" i="5"/>
  <c r="A450" i="5"/>
  <c r="A451" i="5"/>
  <c r="A452" i="5"/>
  <c r="A453" i="5"/>
  <c r="A454" i="5"/>
  <c r="A455" i="5"/>
  <c r="A456" i="5"/>
  <c r="A449" i="5"/>
  <c r="A438" i="5"/>
  <c r="B438" i="5"/>
  <c r="C438" i="5"/>
  <c r="D438" i="5"/>
  <c r="E438" i="5"/>
  <c r="F438" i="5"/>
  <c r="G438" i="5"/>
  <c r="H438" i="5"/>
  <c r="I438" i="5"/>
  <c r="J438" i="5"/>
  <c r="K438" i="5"/>
  <c r="L438" i="5"/>
  <c r="M438" i="5"/>
  <c r="N438" i="5"/>
  <c r="O438" i="5"/>
  <c r="P438" i="5"/>
  <c r="Q438" i="5"/>
  <c r="R438" i="5"/>
  <c r="S438" i="5"/>
  <c r="T438" i="5"/>
  <c r="A439" i="5"/>
  <c r="B439" i="5"/>
  <c r="C439" i="5"/>
  <c r="D439" i="5"/>
  <c r="E439" i="5"/>
  <c r="F439" i="5"/>
  <c r="G439" i="5"/>
  <c r="H439" i="5"/>
  <c r="I439" i="5"/>
  <c r="J439" i="5"/>
  <c r="K439" i="5"/>
  <c r="L439" i="5"/>
  <c r="M439" i="5"/>
  <c r="N439" i="5"/>
  <c r="O439" i="5"/>
  <c r="P439" i="5"/>
  <c r="Q439" i="5"/>
  <c r="R439" i="5"/>
  <c r="S439" i="5"/>
  <c r="T439" i="5"/>
  <c r="A440" i="5"/>
  <c r="B440" i="5"/>
  <c r="C440" i="5"/>
  <c r="D440" i="5"/>
  <c r="E440" i="5"/>
  <c r="F440" i="5"/>
  <c r="G440" i="5"/>
  <c r="H440" i="5"/>
  <c r="I440" i="5"/>
  <c r="J440" i="5"/>
  <c r="K440" i="5"/>
  <c r="L440" i="5"/>
  <c r="M440" i="5"/>
  <c r="N440" i="5"/>
  <c r="O440" i="5"/>
  <c r="P440" i="5"/>
  <c r="Q440" i="5"/>
  <c r="R440" i="5"/>
  <c r="S440" i="5"/>
  <c r="T440" i="5"/>
  <c r="A441" i="5"/>
  <c r="B441" i="5"/>
  <c r="C441" i="5"/>
  <c r="D441" i="5"/>
  <c r="E441" i="5"/>
  <c r="F441" i="5"/>
  <c r="G441" i="5"/>
  <c r="H441" i="5"/>
  <c r="I441" i="5"/>
  <c r="J441" i="5"/>
  <c r="K441" i="5"/>
  <c r="L441" i="5"/>
  <c r="M441" i="5"/>
  <c r="N441" i="5"/>
  <c r="O441" i="5"/>
  <c r="P441" i="5"/>
  <c r="Q441" i="5"/>
  <c r="R441" i="5"/>
  <c r="S441" i="5"/>
  <c r="T441" i="5"/>
  <c r="A442" i="5"/>
  <c r="B442" i="5"/>
  <c r="C442" i="5"/>
  <c r="D442" i="5"/>
  <c r="E442" i="5"/>
  <c r="F442" i="5"/>
  <c r="G442" i="5"/>
  <c r="H442" i="5"/>
  <c r="I442" i="5"/>
  <c r="J442" i="5"/>
  <c r="K442" i="5"/>
  <c r="L442" i="5"/>
  <c r="M442" i="5"/>
  <c r="N442" i="5"/>
  <c r="O442" i="5"/>
  <c r="P442" i="5"/>
  <c r="Q442" i="5"/>
  <c r="R442" i="5"/>
  <c r="S442" i="5"/>
  <c r="T442" i="5"/>
  <c r="A443" i="5"/>
  <c r="B443" i="5"/>
  <c r="C443" i="5"/>
  <c r="D443" i="5"/>
  <c r="E443" i="5"/>
  <c r="F443" i="5"/>
  <c r="G443" i="5"/>
  <c r="H443" i="5"/>
  <c r="I443" i="5"/>
  <c r="J443" i="5"/>
  <c r="K443" i="5"/>
  <c r="L443" i="5"/>
  <c r="M443" i="5"/>
  <c r="N443" i="5"/>
  <c r="O443" i="5"/>
  <c r="P443" i="5"/>
  <c r="Q443" i="5"/>
  <c r="R443" i="5"/>
  <c r="S443" i="5"/>
  <c r="T443" i="5"/>
  <c r="A433" i="5"/>
  <c r="B433" i="5"/>
  <c r="C433" i="5"/>
  <c r="D433" i="5"/>
  <c r="E433" i="5"/>
  <c r="F433" i="5"/>
  <c r="G433" i="5"/>
  <c r="H433" i="5"/>
  <c r="I433" i="5"/>
  <c r="J433" i="5"/>
  <c r="K433" i="5"/>
  <c r="L433" i="5"/>
  <c r="M433" i="5"/>
  <c r="N433" i="5"/>
  <c r="O433" i="5"/>
  <c r="P433" i="5"/>
  <c r="Q433" i="5"/>
  <c r="R433" i="5"/>
  <c r="S433" i="5"/>
  <c r="T433" i="5"/>
  <c r="A434" i="5"/>
  <c r="B434" i="5"/>
  <c r="C434" i="5"/>
  <c r="D434" i="5"/>
  <c r="E434" i="5"/>
  <c r="F434" i="5"/>
  <c r="G434" i="5"/>
  <c r="H434" i="5"/>
  <c r="I434" i="5"/>
  <c r="J434" i="5"/>
  <c r="K434" i="5"/>
  <c r="L434" i="5"/>
  <c r="M434" i="5"/>
  <c r="N434" i="5"/>
  <c r="O434" i="5"/>
  <c r="P434" i="5"/>
  <c r="Q434" i="5"/>
  <c r="R434" i="5"/>
  <c r="S434" i="5"/>
  <c r="T434" i="5"/>
  <c r="A435" i="5"/>
  <c r="B435" i="5"/>
  <c r="C435" i="5"/>
  <c r="D435" i="5"/>
  <c r="E435" i="5"/>
  <c r="F435" i="5"/>
  <c r="G435" i="5"/>
  <c r="H435" i="5"/>
  <c r="I435" i="5"/>
  <c r="J435" i="5"/>
  <c r="K435" i="5"/>
  <c r="L435" i="5"/>
  <c r="M435" i="5"/>
  <c r="N435" i="5"/>
  <c r="O435" i="5"/>
  <c r="P435" i="5"/>
  <c r="Q435" i="5"/>
  <c r="R435" i="5"/>
  <c r="S435" i="5"/>
  <c r="T435" i="5"/>
  <c r="A436" i="5"/>
  <c r="B436" i="5"/>
  <c r="C436" i="5"/>
  <c r="D436" i="5"/>
  <c r="E436" i="5"/>
  <c r="F436" i="5"/>
  <c r="G436" i="5"/>
  <c r="H436" i="5"/>
  <c r="I436" i="5"/>
  <c r="J436" i="5"/>
  <c r="K436" i="5"/>
  <c r="L436" i="5"/>
  <c r="M436" i="5"/>
  <c r="N436" i="5"/>
  <c r="O436" i="5"/>
  <c r="P436" i="5"/>
  <c r="Q436" i="5"/>
  <c r="R436" i="5"/>
  <c r="S436" i="5"/>
  <c r="T436" i="5"/>
  <c r="A437" i="5"/>
  <c r="B437" i="5"/>
  <c r="C437" i="5"/>
  <c r="D437" i="5"/>
  <c r="E437" i="5"/>
  <c r="F437" i="5"/>
  <c r="G437" i="5"/>
  <c r="H437" i="5"/>
  <c r="I437" i="5"/>
  <c r="J437" i="5"/>
  <c r="K437" i="5"/>
  <c r="L437" i="5"/>
  <c r="M437" i="5"/>
  <c r="N437" i="5"/>
  <c r="O437" i="5"/>
  <c r="P437" i="5"/>
  <c r="Q437" i="5"/>
  <c r="R437" i="5"/>
  <c r="S437" i="5"/>
  <c r="T437" i="5"/>
  <c r="A426" i="5"/>
  <c r="B426" i="5"/>
  <c r="C426" i="5"/>
  <c r="D426" i="5"/>
  <c r="E426" i="5"/>
  <c r="F426" i="5"/>
  <c r="G426" i="5"/>
  <c r="H426" i="5"/>
  <c r="I426" i="5"/>
  <c r="J426" i="5"/>
  <c r="K426" i="5"/>
  <c r="L426" i="5"/>
  <c r="M426" i="5"/>
  <c r="N426" i="5"/>
  <c r="O426" i="5"/>
  <c r="P426" i="5"/>
  <c r="Q426" i="5"/>
  <c r="R426" i="5"/>
  <c r="S426" i="5"/>
  <c r="T426" i="5"/>
  <c r="A427" i="5"/>
  <c r="B427" i="5"/>
  <c r="C427" i="5"/>
  <c r="D427" i="5"/>
  <c r="E427" i="5"/>
  <c r="F427" i="5"/>
  <c r="G427" i="5"/>
  <c r="H427" i="5"/>
  <c r="I427" i="5"/>
  <c r="J427" i="5"/>
  <c r="K427" i="5"/>
  <c r="L427" i="5"/>
  <c r="M427" i="5"/>
  <c r="N427" i="5"/>
  <c r="O427" i="5"/>
  <c r="P427" i="5"/>
  <c r="Q427" i="5"/>
  <c r="R427" i="5"/>
  <c r="S427" i="5"/>
  <c r="T427" i="5"/>
  <c r="A428" i="5"/>
  <c r="B428" i="5"/>
  <c r="C428" i="5"/>
  <c r="D428" i="5"/>
  <c r="E428" i="5"/>
  <c r="F428" i="5"/>
  <c r="G428" i="5"/>
  <c r="H428" i="5"/>
  <c r="I428" i="5"/>
  <c r="J428" i="5"/>
  <c r="K428" i="5"/>
  <c r="L428" i="5"/>
  <c r="M428" i="5"/>
  <c r="N428" i="5"/>
  <c r="O428" i="5"/>
  <c r="P428" i="5"/>
  <c r="Q428" i="5"/>
  <c r="R428" i="5"/>
  <c r="S428" i="5"/>
  <c r="T428" i="5"/>
  <c r="A429" i="5"/>
  <c r="B429" i="5"/>
  <c r="C429" i="5"/>
  <c r="D429" i="5"/>
  <c r="E429" i="5"/>
  <c r="F429" i="5"/>
  <c r="G429" i="5"/>
  <c r="H429" i="5"/>
  <c r="I429" i="5"/>
  <c r="J429" i="5"/>
  <c r="K429" i="5"/>
  <c r="L429" i="5"/>
  <c r="M429" i="5"/>
  <c r="N429" i="5"/>
  <c r="O429" i="5"/>
  <c r="P429" i="5"/>
  <c r="Q429" i="5"/>
  <c r="R429" i="5"/>
  <c r="S429" i="5"/>
  <c r="T429" i="5"/>
  <c r="A430" i="5"/>
  <c r="B430" i="5"/>
  <c r="C430" i="5"/>
  <c r="D430" i="5"/>
  <c r="E430" i="5"/>
  <c r="F430" i="5"/>
  <c r="G430" i="5"/>
  <c r="H430" i="5"/>
  <c r="I430" i="5"/>
  <c r="J430" i="5"/>
  <c r="K430" i="5"/>
  <c r="L430" i="5"/>
  <c r="M430" i="5"/>
  <c r="N430" i="5"/>
  <c r="O430" i="5"/>
  <c r="P430" i="5"/>
  <c r="Q430" i="5"/>
  <c r="R430" i="5"/>
  <c r="S430" i="5"/>
  <c r="T430" i="5"/>
  <c r="A431" i="5"/>
  <c r="B431" i="5"/>
  <c r="C431" i="5"/>
  <c r="D431" i="5"/>
  <c r="E431" i="5"/>
  <c r="F431" i="5"/>
  <c r="G431" i="5"/>
  <c r="H431" i="5"/>
  <c r="I431" i="5"/>
  <c r="J431" i="5"/>
  <c r="K431" i="5"/>
  <c r="L431" i="5"/>
  <c r="M431" i="5"/>
  <c r="N431" i="5"/>
  <c r="O431" i="5"/>
  <c r="P431" i="5"/>
  <c r="Q431" i="5"/>
  <c r="R431" i="5"/>
  <c r="S431" i="5"/>
  <c r="T431" i="5"/>
  <c r="A432" i="5"/>
  <c r="B432" i="5"/>
  <c r="C432" i="5"/>
  <c r="D432" i="5"/>
  <c r="E432" i="5"/>
  <c r="F432" i="5"/>
  <c r="G432" i="5"/>
  <c r="H432" i="5"/>
  <c r="I432" i="5"/>
  <c r="J432" i="5"/>
  <c r="K432" i="5"/>
  <c r="L432" i="5"/>
  <c r="M432" i="5"/>
  <c r="N432" i="5"/>
  <c r="O432" i="5"/>
  <c r="P432" i="5"/>
  <c r="Q432" i="5"/>
  <c r="R432" i="5"/>
  <c r="S432" i="5"/>
  <c r="T432" i="5"/>
  <c r="A425" i="5"/>
  <c r="B425" i="5"/>
  <c r="C425" i="5"/>
  <c r="D425" i="5"/>
  <c r="E425" i="5"/>
  <c r="F425" i="5"/>
  <c r="G425" i="5"/>
  <c r="H425" i="5"/>
  <c r="I425" i="5"/>
  <c r="J425" i="5"/>
  <c r="K425" i="5"/>
  <c r="L425" i="5"/>
  <c r="M425" i="5"/>
  <c r="N425" i="5"/>
  <c r="O425" i="5"/>
  <c r="P425" i="5"/>
  <c r="Q425" i="5"/>
  <c r="R425" i="5"/>
  <c r="S425" i="5"/>
  <c r="T425" i="5"/>
  <c r="C424" i="5"/>
  <c r="D424" i="5"/>
  <c r="E424" i="5"/>
  <c r="F424" i="5"/>
  <c r="G424" i="5"/>
  <c r="H424" i="5"/>
  <c r="I424" i="5"/>
  <c r="J424" i="5"/>
  <c r="K424" i="5"/>
  <c r="L424" i="5"/>
  <c r="M424" i="5"/>
  <c r="N424" i="5"/>
  <c r="O424" i="5"/>
  <c r="P424" i="5"/>
  <c r="Q424" i="5"/>
  <c r="R424" i="5"/>
  <c r="S424" i="5"/>
  <c r="B424" i="5"/>
  <c r="A424" i="5"/>
  <c r="T424" i="5" s="1"/>
  <c r="A5" i="5"/>
  <c r="A4" i="5"/>
  <c r="A3" i="5"/>
  <c r="A2" i="5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B22" i="2"/>
  <c r="F555" i="2"/>
  <c r="B877" i="2"/>
  <c r="C877" i="2"/>
  <c r="D877" i="2"/>
  <c r="E877" i="2"/>
  <c r="F877" i="2"/>
  <c r="G877" i="2"/>
  <c r="B878" i="2"/>
  <c r="C878" i="2"/>
  <c r="D878" i="2"/>
  <c r="E878" i="2"/>
  <c r="F878" i="2"/>
  <c r="G878" i="2"/>
  <c r="B879" i="2"/>
  <c r="C879" i="2"/>
  <c r="D879" i="2"/>
  <c r="E879" i="2"/>
  <c r="F879" i="2"/>
  <c r="G879" i="2"/>
  <c r="B880" i="2"/>
  <c r="C880" i="2"/>
  <c r="D880" i="2"/>
  <c r="E880" i="2"/>
  <c r="F880" i="2"/>
  <c r="G880" i="2"/>
  <c r="B881" i="2"/>
  <c r="C881" i="2"/>
  <c r="D881" i="2"/>
  <c r="E881" i="2"/>
  <c r="F881" i="2"/>
  <c r="G881" i="2"/>
  <c r="B882" i="2"/>
  <c r="C882" i="2"/>
  <c r="D882" i="2"/>
  <c r="E882" i="2"/>
  <c r="F882" i="2"/>
  <c r="G882" i="2"/>
  <c r="B883" i="2"/>
  <c r="C883" i="2"/>
  <c r="D883" i="2"/>
  <c r="E883" i="2"/>
  <c r="F883" i="2"/>
  <c r="G883" i="2"/>
  <c r="B884" i="2"/>
  <c r="C884" i="2"/>
  <c r="D884" i="2"/>
  <c r="E884" i="2"/>
  <c r="F884" i="2"/>
  <c r="G884" i="2"/>
  <c r="B885" i="2"/>
  <c r="C885" i="2"/>
  <c r="D885" i="2"/>
  <c r="E885" i="2"/>
  <c r="F885" i="2"/>
  <c r="G885" i="2"/>
  <c r="B886" i="2"/>
  <c r="C886" i="2"/>
  <c r="D886" i="2"/>
  <c r="E886" i="2"/>
  <c r="F886" i="2"/>
  <c r="G886" i="2"/>
  <c r="B887" i="2"/>
  <c r="C887" i="2"/>
  <c r="D887" i="2"/>
  <c r="E887" i="2"/>
  <c r="F887" i="2"/>
  <c r="G887" i="2"/>
  <c r="B888" i="2"/>
  <c r="C888" i="2"/>
  <c r="D888" i="2"/>
  <c r="E888" i="2"/>
  <c r="F888" i="2"/>
  <c r="G888" i="2"/>
  <c r="B889" i="2"/>
  <c r="C889" i="2"/>
  <c r="D889" i="2"/>
  <c r="E889" i="2"/>
  <c r="F889" i="2"/>
  <c r="G889" i="2"/>
  <c r="B890" i="2"/>
  <c r="C890" i="2"/>
  <c r="D890" i="2"/>
  <c r="E890" i="2"/>
  <c r="F890" i="2"/>
  <c r="G890" i="2"/>
  <c r="B891" i="2"/>
  <c r="C891" i="2"/>
  <c r="D891" i="2"/>
  <c r="E891" i="2"/>
  <c r="F891" i="2"/>
  <c r="G891" i="2"/>
  <c r="B892" i="2"/>
  <c r="C892" i="2"/>
  <c r="D892" i="2"/>
  <c r="E892" i="2"/>
  <c r="F892" i="2"/>
  <c r="G892" i="2"/>
  <c r="B893" i="2"/>
  <c r="C893" i="2"/>
  <c r="D893" i="2"/>
  <c r="E893" i="2"/>
  <c r="F893" i="2"/>
  <c r="G893" i="2"/>
  <c r="B894" i="2"/>
  <c r="C894" i="2"/>
  <c r="D894" i="2"/>
  <c r="E894" i="2"/>
  <c r="F894" i="2"/>
  <c r="G894" i="2"/>
  <c r="B895" i="2"/>
  <c r="C895" i="2"/>
  <c r="D895" i="2"/>
  <c r="E895" i="2"/>
  <c r="F895" i="2"/>
  <c r="G895" i="2"/>
  <c r="B896" i="2"/>
  <c r="C896" i="2"/>
  <c r="D896" i="2"/>
  <c r="E896" i="2"/>
  <c r="F896" i="2"/>
  <c r="G896" i="2"/>
  <c r="B897" i="2"/>
  <c r="C897" i="2"/>
  <c r="D897" i="2"/>
  <c r="E897" i="2"/>
  <c r="F897" i="2"/>
  <c r="G897" i="2"/>
  <c r="B898" i="2"/>
  <c r="C898" i="2"/>
  <c r="D898" i="2"/>
  <c r="E898" i="2"/>
  <c r="F898" i="2"/>
  <c r="G898" i="2"/>
  <c r="B899" i="2"/>
  <c r="C899" i="2"/>
  <c r="D899" i="2"/>
  <c r="E899" i="2"/>
  <c r="F899" i="2"/>
  <c r="G899" i="2"/>
  <c r="B900" i="2"/>
  <c r="C900" i="2"/>
  <c r="D900" i="2"/>
  <c r="E900" i="2"/>
  <c r="F900" i="2"/>
  <c r="G900" i="2"/>
  <c r="B901" i="2"/>
  <c r="C901" i="2"/>
  <c r="D901" i="2"/>
  <c r="E901" i="2"/>
  <c r="F901" i="2"/>
  <c r="G901" i="2"/>
  <c r="B902" i="2"/>
  <c r="C902" i="2"/>
  <c r="D902" i="2"/>
  <c r="E902" i="2"/>
  <c r="F902" i="2"/>
  <c r="G902" i="2"/>
  <c r="B903" i="2"/>
  <c r="C903" i="2"/>
  <c r="D903" i="2"/>
  <c r="E903" i="2"/>
  <c r="F903" i="2"/>
  <c r="G903" i="2"/>
  <c r="B904" i="2"/>
  <c r="C904" i="2"/>
  <c r="D904" i="2"/>
  <c r="E904" i="2"/>
  <c r="F904" i="2"/>
  <c r="G904" i="2"/>
  <c r="B905" i="2"/>
  <c r="C905" i="2"/>
  <c r="D905" i="2"/>
  <c r="E905" i="2"/>
  <c r="F905" i="2"/>
  <c r="G905" i="2"/>
  <c r="B906" i="2"/>
  <c r="C906" i="2"/>
  <c r="D906" i="2"/>
  <c r="E906" i="2"/>
  <c r="F906" i="2"/>
  <c r="G906" i="2"/>
  <c r="B907" i="2"/>
  <c r="C907" i="2"/>
  <c r="D907" i="2"/>
  <c r="E907" i="2"/>
  <c r="F907" i="2"/>
  <c r="G907" i="2"/>
  <c r="B908" i="2"/>
  <c r="C908" i="2"/>
  <c r="D908" i="2"/>
  <c r="E908" i="2"/>
  <c r="F908" i="2"/>
  <c r="G908" i="2"/>
  <c r="B909" i="2"/>
  <c r="C909" i="2"/>
  <c r="D909" i="2"/>
  <c r="E909" i="2"/>
  <c r="F909" i="2"/>
  <c r="G909" i="2"/>
  <c r="B910" i="2"/>
  <c r="C910" i="2"/>
  <c r="D910" i="2"/>
  <c r="E910" i="2"/>
  <c r="F910" i="2"/>
  <c r="G910" i="2"/>
  <c r="B911" i="2"/>
  <c r="C911" i="2"/>
  <c r="D911" i="2"/>
  <c r="E911" i="2"/>
  <c r="F911" i="2"/>
  <c r="G911" i="2"/>
  <c r="B912" i="2"/>
  <c r="C912" i="2"/>
  <c r="D912" i="2"/>
  <c r="E912" i="2"/>
  <c r="F912" i="2"/>
  <c r="G912" i="2"/>
  <c r="B913" i="2"/>
  <c r="C913" i="2"/>
  <c r="D913" i="2"/>
  <c r="E913" i="2"/>
  <c r="F913" i="2"/>
  <c r="G913" i="2"/>
  <c r="B914" i="2"/>
  <c r="C914" i="2"/>
  <c r="D914" i="2"/>
  <c r="E914" i="2"/>
  <c r="F914" i="2"/>
  <c r="G914" i="2"/>
  <c r="B915" i="2"/>
  <c r="C915" i="2"/>
  <c r="D915" i="2"/>
  <c r="E915" i="2"/>
  <c r="F915" i="2"/>
  <c r="G915" i="2"/>
  <c r="B916" i="2"/>
  <c r="C916" i="2"/>
  <c r="D916" i="2"/>
  <c r="E916" i="2"/>
  <c r="F916" i="2"/>
  <c r="G916" i="2"/>
  <c r="B917" i="2"/>
  <c r="C917" i="2"/>
  <c r="D917" i="2"/>
  <c r="E917" i="2"/>
  <c r="F917" i="2"/>
  <c r="G917" i="2"/>
  <c r="B918" i="2"/>
  <c r="C918" i="2"/>
  <c r="D918" i="2"/>
  <c r="E918" i="2"/>
  <c r="F918" i="2"/>
  <c r="G918" i="2"/>
  <c r="B919" i="2"/>
  <c r="C919" i="2"/>
  <c r="D919" i="2"/>
  <c r="E919" i="2"/>
  <c r="F919" i="2"/>
  <c r="G919" i="2"/>
  <c r="B920" i="2"/>
  <c r="C920" i="2"/>
  <c r="D920" i="2"/>
  <c r="E920" i="2"/>
  <c r="F920" i="2"/>
  <c r="G920" i="2"/>
  <c r="B921" i="2"/>
  <c r="C921" i="2"/>
  <c r="D921" i="2"/>
  <c r="E921" i="2"/>
  <c r="F921" i="2"/>
  <c r="G921" i="2"/>
  <c r="B922" i="2"/>
  <c r="C922" i="2"/>
  <c r="D922" i="2"/>
  <c r="E922" i="2"/>
  <c r="F922" i="2"/>
  <c r="G922" i="2"/>
  <c r="B923" i="2"/>
  <c r="C923" i="2"/>
  <c r="D923" i="2"/>
  <c r="E923" i="2"/>
  <c r="F923" i="2"/>
  <c r="G923" i="2"/>
  <c r="B924" i="2"/>
  <c r="C924" i="2"/>
  <c r="D924" i="2"/>
  <c r="E924" i="2"/>
  <c r="F924" i="2"/>
  <c r="G924" i="2"/>
  <c r="B925" i="2"/>
  <c r="C925" i="2"/>
  <c r="D925" i="2"/>
  <c r="E925" i="2"/>
  <c r="F925" i="2"/>
  <c r="G925" i="2"/>
  <c r="B926" i="2"/>
  <c r="C926" i="2"/>
  <c r="D926" i="2"/>
  <c r="E926" i="2"/>
  <c r="F926" i="2"/>
  <c r="G926" i="2"/>
  <c r="B927" i="2"/>
  <c r="C927" i="2"/>
  <c r="D927" i="2"/>
  <c r="E927" i="2"/>
  <c r="F927" i="2"/>
  <c r="G927" i="2"/>
  <c r="B928" i="2"/>
  <c r="C928" i="2"/>
  <c r="D928" i="2"/>
  <c r="E928" i="2"/>
  <c r="F928" i="2"/>
  <c r="G928" i="2"/>
  <c r="B929" i="2"/>
  <c r="C929" i="2"/>
  <c r="D929" i="2"/>
  <c r="E929" i="2"/>
  <c r="F929" i="2"/>
  <c r="G929" i="2"/>
  <c r="B930" i="2"/>
  <c r="C930" i="2"/>
  <c r="D930" i="2"/>
  <c r="E930" i="2"/>
  <c r="F930" i="2"/>
  <c r="G930" i="2"/>
  <c r="B931" i="2"/>
  <c r="C931" i="2"/>
  <c r="D931" i="2"/>
  <c r="E931" i="2"/>
  <c r="F931" i="2"/>
  <c r="G931" i="2"/>
  <c r="B932" i="2"/>
  <c r="C932" i="2"/>
  <c r="D932" i="2"/>
  <c r="E932" i="2"/>
  <c r="F932" i="2"/>
  <c r="G932" i="2"/>
  <c r="B933" i="2"/>
  <c r="C933" i="2"/>
  <c r="D933" i="2"/>
  <c r="E933" i="2"/>
  <c r="F933" i="2"/>
  <c r="G933" i="2"/>
  <c r="B934" i="2"/>
  <c r="C934" i="2"/>
  <c r="D934" i="2"/>
  <c r="E934" i="2"/>
  <c r="F934" i="2"/>
  <c r="G934" i="2"/>
  <c r="B935" i="2"/>
  <c r="C935" i="2"/>
  <c r="D935" i="2"/>
  <c r="E935" i="2"/>
  <c r="F935" i="2"/>
  <c r="G935" i="2"/>
  <c r="B936" i="2"/>
  <c r="C936" i="2"/>
  <c r="D936" i="2"/>
  <c r="E936" i="2"/>
  <c r="F936" i="2"/>
  <c r="G936" i="2"/>
  <c r="B937" i="2"/>
  <c r="C937" i="2"/>
  <c r="D937" i="2"/>
  <c r="E937" i="2"/>
  <c r="F937" i="2"/>
  <c r="G937" i="2"/>
  <c r="B938" i="2"/>
  <c r="C938" i="2"/>
  <c r="D938" i="2"/>
  <c r="E938" i="2"/>
  <c r="F938" i="2"/>
  <c r="G938" i="2"/>
  <c r="B939" i="2"/>
  <c r="C939" i="2"/>
  <c r="D939" i="2"/>
  <c r="E939" i="2"/>
  <c r="F939" i="2"/>
  <c r="G939" i="2"/>
  <c r="B940" i="2"/>
  <c r="C940" i="2"/>
  <c r="D940" i="2"/>
  <c r="E940" i="2"/>
  <c r="F940" i="2"/>
  <c r="G940" i="2"/>
  <c r="B941" i="2"/>
  <c r="C941" i="2"/>
  <c r="D941" i="2"/>
  <c r="E941" i="2"/>
  <c r="F941" i="2"/>
  <c r="G941" i="2"/>
  <c r="B942" i="2"/>
  <c r="C942" i="2"/>
  <c r="D942" i="2"/>
  <c r="E942" i="2"/>
  <c r="F942" i="2"/>
  <c r="G942" i="2"/>
  <c r="B943" i="2"/>
  <c r="C943" i="2"/>
  <c r="D943" i="2"/>
  <c r="E943" i="2"/>
  <c r="F943" i="2"/>
  <c r="G943" i="2"/>
  <c r="B944" i="2"/>
  <c r="C944" i="2"/>
  <c r="D944" i="2"/>
  <c r="E944" i="2"/>
  <c r="F944" i="2"/>
  <c r="G944" i="2"/>
  <c r="B945" i="2"/>
  <c r="C945" i="2"/>
  <c r="D945" i="2"/>
  <c r="E945" i="2"/>
  <c r="F945" i="2"/>
  <c r="G945" i="2"/>
  <c r="B946" i="2"/>
  <c r="C946" i="2"/>
  <c r="D946" i="2"/>
  <c r="E946" i="2"/>
  <c r="F946" i="2"/>
  <c r="G946" i="2"/>
  <c r="B947" i="2"/>
  <c r="C947" i="2"/>
  <c r="D947" i="2"/>
  <c r="E947" i="2"/>
  <c r="F947" i="2"/>
  <c r="G947" i="2"/>
  <c r="B948" i="2"/>
  <c r="C948" i="2"/>
  <c r="D948" i="2"/>
  <c r="E948" i="2"/>
  <c r="F948" i="2"/>
  <c r="G948" i="2"/>
  <c r="B949" i="2"/>
  <c r="C949" i="2"/>
  <c r="D949" i="2"/>
  <c r="E949" i="2"/>
  <c r="F949" i="2"/>
  <c r="G949" i="2"/>
  <c r="B950" i="2"/>
  <c r="C950" i="2"/>
  <c r="D950" i="2"/>
  <c r="E950" i="2"/>
  <c r="F950" i="2"/>
  <c r="G950" i="2"/>
  <c r="B951" i="2"/>
  <c r="C951" i="2"/>
  <c r="D951" i="2"/>
  <c r="E951" i="2"/>
  <c r="F951" i="2"/>
  <c r="G951" i="2"/>
  <c r="B952" i="2"/>
  <c r="C952" i="2"/>
  <c r="D952" i="2"/>
  <c r="E952" i="2"/>
  <c r="F952" i="2"/>
  <c r="G952" i="2"/>
  <c r="B953" i="2"/>
  <c r="C953" i="2"/>
  <c r="D953" i="2"/>
  <c r="E953" i="2"/>
  <c r="F953" i="2"/>
  <c r="G953" i="2"/>
  <c r="B954" i="2"/>
  <c r="C954" i="2"/>
  <c r="D954" i="2"/>
  <c r="E954" i="2"/>
  <c r="F954" i="2"/>
  <c r="G954" i="2"/>
  <c r="B955" i="2"/>
  <c r="C955" i="2"/>
  <c r="D955" i="2"/>
  <c r="E955" i="2"/>
  <c r="F955" i="2"/>
  <c r="G955" i="2"/>
  <c r="B956" i="2"/>
  <c r="C956" i="2"/>
  <c r="D956" i="2"/>
  <c r="E956" i="2"/>
  <c r="F956" i="2"/>
  <c r="G956" i="2"/>
  <c r="B957" i="2"/>
  <c r="C957" i="2"/>
  <c r="D957" i="2"/>
  <c r="E957" i="2"/>
  <c r="F957" i="2"/>
  <c r="G957" i="2"/>
  <c r="B958" i="2"/>
  <c r="C958" i="2"/>
  <c r="D958" i="2"/>
  <c r="E958" i="2"/>
  <c r="F958" i="2"/>
  <c r="G958" i="2"/>
  <c r="B959" i="2"/>
  <c r="C959" i="2"/>
  <c r="D959" i="2"/>
  <c r="E959" i="2"/>
  <c r="F959" i="2"/>
  <c r="G959" i="2"/>
  <c r="B960" i="2"/>
  <c r="C960" i="2"/>
  <c r="D960" i="2"/>
  <c r="E960" i="2"/>
  <c r="F960" i="2"/>
  <c r="G960" i="2"/>
  <c r="B961" i="2"/>
  <c r="C961" i="2"/>
  <c r="D961" i="2"/>
  <c r="E961" i="2"/>
  <c r="F961" i="2"/>
  <c r="G961" i="2"/>
  <c r="B962" i="2"/>
  <c r="C962" i="2"/>
  <c r="D962" i="2"/>
  <c r="E962" i="2"/>
  <c r="F962" i="2"/>
  <c r="G962" i="2"/>
  <c r="B963" i="2"/>
  <c r="C963" i="2"/>
  <c r="D963" i="2"/>
  <c r="E963" i="2"/>
  <c r="F963" i="2"/>
  <c r="G963" i="2"/>
  <c r="B964" i="2"/>
  <c r="C964" i="2"/>
  <c r="D964" i="2"/>
  <c r="E964" i="2"/>
  <c r="F964" i="2"/>
  <c r="G964" i="2"/>
  <c r="B965" i="2"/>
  <c r="C965" i="2"/>
  <c r="D965" i="2"/>
  <c r="E965" i="2"/>
  <c r="F965" i="2"/>
  <c r="G965" i="2"/>
  <c r="B966" i="2"/>
  <c r="C966" i="2"/>
  <c r="D966" i="2"/>
  <c r="E966" i="2"/>
  <c r="F966" i="2"/>
  <c r="G966" i="2"/>
  <c r="B967" i="2"/>
  <c r="C967" i="2"/>
  <c r="D967" i="2"/>
  <c r="E967" i="2"/>
  <c r="F967" i="2"/>
  <c r="G967" i="2"/>
  <c r="B968" i="2"/>
  <c r="C968" i="2"/>
  <c r="D968" i="2"/>
  <c r="E968" i="2"/>
  <c r="F968" i="2"/>
  <c r="G968" i="2"/>
  <c r="B969" i="2"/>
  <c r="C969" i="2"/>
  <c r="D969" i="2"/>
  <c r="E969" i="2"/>
  <c r="F969" i="2"/>
  <c r="G969" i="2"/>
  <c r="B970" i="2"/>
  <c r="C970" i="2"/>
  <c r="D970" i="2"/>
  <c r="E970" i="2"/>
  <c r="F970" i="2"/>
  <c r="G970" i="2"/>
  <c r="B971" i="2"/>
  <c r="C971" i="2"/>
  <c r="D971" i="2"/>
  <c r="E971" i="2"/>
  <c r="F971" i="2"/>
  <c r="G971" i="2"/>
  <c r="B972" i="2"/>
  <c r="C972" i="2"/>
  <c r="D972" i="2"/>
  <c r="E972" i="2"/>
  <c r="F972" i="2"/>
  <c r="G972" i="2"/>
  <c r="B973" i="2"/>
  <c r="C973" i="2"/>
  <c r="D973" i="2"/>
  <c r="E973" i="2"/>
  <c r="F973" i="2"/>
  <c r="G973" i="2"/>
  <c r="B974" i="2"/>
  <c r="C974" i="2"/>
  <c r="D974" i="2"/>
  <c r="E974" i="2"/>
  <c r="F974" i="2"/>
  <c r="G974" i="2"/>
  <c r="B975" i="2"/>
  <c r="C975" i="2"/>
  <c r="D975" i="2"/>
  <c r="E975" i="2"/>
  <c r="F975" i="2"/>
  <c r="G975" i="2"/>
  <c r="B976" i="2"/>
  <c r="C976" i="2"/>
  <c r="D976" i="2"/>
  <c r="E976" i="2"/>
  <c r="F976" i="2"/>
  <c r="G976" i="2"/>
  <c r="B977" i="2"/>
  <c r="C977" i="2"/>
  <c r="D977" i="2"/>
  <c r="E977" i="2"/>
  <c r="F977" i="2"/>
  <c r="G977" i="2"/>
  <c r="B978" i="2"/>
  <c r="C978" i="2"/>
  <c r="D978" i="2"/>
  <c r="E978" i="2"/>
  <c r="F978" i="2"/>
  <c r="G978" i="2"/>
  <c r="B979" i="2"/>
  <c r="C979" i="2"/>
  <c r="D979" i="2"/>
  <c r="E979" i="2"/>
  <c r="F979" i="2"/>
  <c r="G979" i="2"/>
  <c r="B980" i="2"/>
  <c r="C980" i="2"/>
  <c r="D980" i="2"/>
  <c r="E980" i="2"/>
  <c r="F980" i="2"/>
  <c r="G980" i="2"/>
  <c r="B981" i="2"/>
  <c r="C981" i="2"/>
  <c r="D981" i="2"/>
  <c r="E981" i="2"/>
  <c r="F981" i="2"/>
  <c r="G981" i="2"/>
  <c r="B982" i="2"/>
  <c r="C982" i="2"/>
  <c r="D982" i="2"/>
  <c r="E982" i="2"/>
  <c r="F982" i="2"/>
  <c r="G982" i="2"/>
  <c r="B983" i="2"/>
  <c r="C983" i="2"/>
  <c r="D983" i="2"/>
  <c r="E983" i="2"/>
  <c r="F983" i="2"/>
  <c r="G983" i="2"/>
  <c r="B984" i="2"/>
  <c r="C984" i="2"/>
  <c r="D984" i="2"/>
  <c r="E984" i="2"/>
  <c r="F984" i="2"/>
  <c r="G984" i="2"/>
  <c r="B985" i="2"/>
  <c r="C985" i="2"/>
  <c r="D985" i="2"/>
  <c r="E985" i="2"/>
  <c r="F985" i="2"/>
  <c r="G985" i="2"/>
  <c r="B986" i="2"/>
  <c r="C986" i="2"/>
  <c r="D986" i="2"/>
  <c r="E986" i="2"/>
  <c r="F986" i="2"/>
  <c r="G986" i="2"/>
  <c r="B987" i="2"/>
  <c r="C987" i="2"/>
  <c r="D987" i="2"/>
  <c r="E987" i="2"/>
  <c r="F987" i="2"/>
  <c r="G987" i="2"/>
  <c r="B988" i="2"/>
  <c r="C988" i="2"/>
  <c r="D988" i="2"/>
  <c r="E988" i="2"/>
  <c r="F988" i="2"/>
  <c r="G988" i="2"/>
  <c r="B989" i="2"/>
  <c r="C989" i="2"/>
  <c r="D989" i="2"/>
  <c r="E989" i="2"/>
  <c r="F989" i="2"/>
  <c r="G989" i="2"/>
  <c r="B990" i="2"/>
  <c r="C990" i="2"/>
  <c r="D990" i="2"/>
  <c r="E990" i="2"/>
  <c r="F990" i="2"/>
  <c r="G990" i="2"/>
  <c r="B991" i="2"/>
  <c r="C991" i="2"/>
  <c r="D991" i="2"/>
  <c r="E991" i="2"/>
  <c r="F991" i="2"/>
  <c r="G991" i="2"/>
  <c r="B992" i="2"/>
  <c r="C992" i="2"/>
  <c r="D992" i="2"/>
  <c r="E992" i="2"/>
  <c r="F992" i="2"/>
  <c r="G992" i="2"/>
  <c r="B993" i="2"/>
  <c r="C993" i="2"/>
  <c r="D993" i="2"/>
  <c r="E993" i="2"/>
  <c r="F993" i="2"/>
  <c r="G993" i="2"/>
  <c r="B994" i="2"/>
  <c r="C994" i="2"/>
  <c r="D994" i="2"/>
  <c r="E994" i="2"/>
  <c r="F994" i="2"/>
  <c r="G994" i="2"/>
  <c r="B995" i="2"/>
  <c r="C995" i="2"/>
  <c r="D995" i="2"/>
  <c r="E995" i="2"/>
  <c r="F995" i="2"/>
  <c r="G995" i="2"/>
  <c r="B996" i="2"/>
  <c r="C996" i="2"/>
  <c r="D996" i="2"/>
  <c r="E996" i="2"/>
  <c r="F996" i="2"/>
  <c r="G996" i="2"/>
  <c r="B997" i="2"/>
  <c r="C997" i="2"/>
  <c r="D997" i="2"/>
  <c r="E997" i="2"/>
  <c r="F997" i="2"/>
  <c r="G997" i="2"/>
  <c r="B998" i="2"/>
  <c r="C998" i="2"/>
  <c r="D998" i="2"/>
  <c r="E998" i="2"/>
  <c r="F998" i="2"/>
  <c r="G998" i="2"/>
  <c r="B999" i="2"/>
  <c r="C999" i="2"/>
  <c r="D999" i="2"/>
  <c r="E999" i="2"/>
  <c r="F999" i="2"/>
  <c r="G999" i="2"/>
  <c r="B1000" i="2"/>
  <c r="C1000" i="2"/>
  <c r="D1000" i="2"/>
  <c r="E1000" i="2"/>
  <c r="F1000" i="2"/>
  <c r="G1000" i="2"/>
  <c r="B1001" i="2"/>
  <c r="C1001" i="2"/>
  <c r="D1001" i="2"/>
  <c r="E1001" i="2"/>
  <c r="F1001" i="2"/>
  <c r="G1001" i="2"/>
  <c r="B1002" i="2"/>
  <c r="C1002" i="2"/>
  <c r="D1002" i="2"/>
  <c r="E1002" i="2"/>
  <c r="F1002" i="2"/>
  <c r="G1002" i="2"/>
  <c r="B1003" i="2"/>
  <c r="C1003" i="2"/>
  <c r="D1003" i="2"/>
  <c r="E1003" i="2"/>
  <c r="F1003" i="2"/>
  <c r="G1003" i="2"/>
  <c r="B1004" i="2"/>
  <c r="C1004" i="2"/>
  <c r="D1004" i="2"/>
  <c r="E1004" i="2"/>
  <c r="F1004" i="2"/>
  <c r="G1004" i="2"/>
  <c r="B1005" i="2"/>
  <c r="C1005" i="2"/>
  <c r="D1005" i="2"/>
  <c r="E1005" i="2"/>
  <c r="F1005" i="2"/>
  <c r="G1005" i="2"/>
  <c r="B1006" i="2"/>
  <c r="C1006" i="2"/>
  <c r="D1006" i="2"/>
  <c r="E1006" i="2"/>
  <c r="F1006" i="2"/>
  <c r="G1006" i="2"/>
  <c r="B1007" i="2"/>
  <c r="C1007" i="2"/>
  <c r="D1007" i="2"/>
  <c r="E1007" i="2"/>
  <c r="F1007" i="2"/>
  <c r="G1007" i="2"/>
  <c r="B1008" i="2"/>
  <c r="C1008" i="2"/>
  <c r="D1008" i="2"/>
  <c r="E1008" i="2"/>
  <c r="F1008" i="2"/>
  <c r="G1008" i="2"/>
  <c r="B1009" i="2"/>
  <c r="C1009" i="2"/>
  <c r="D1009" i="2"/>
  <c r="E1009" i="2"/>
  <c r="F1009" i="2"/>
  <c r="G1009" i="2"/>
  <c r="B1010" i="2"/>
  <c r="C1010" i="2"/>
  <c r="D1010" i="2"/>
  <c r="E1010" i="2"/>
  <c r="F1010" i="2"/>
  <c r="G1010" i="2"/>
  <c r="B1011" i="2"/>
  <c r="C1011" i="2"/>
  <c r="D1011" i="2"/>
  <c r="E1011" i="2"/>
  <c r="F1011" i="2"/>
  <c r="G1011" i="2"/>
  <c r="B1012" i="2"/>
  <c r="C1012" i="2"/>
  <c r="D1012" i="2"/>
  <c r="E1012" i="2"/>
  <c r="F1012" i="2"/>
  <c r="G1012" i="2"/>
  <c r="B1013" i="2"/>
  <c r="C1013" i="2"/>
  <c r="D1013" i="2"/>
  <c r="E1013" i="2"/>
  <c r="F1013" i="2"/>
  <c r="G1013" i="2"/>
  <c r="B1014" i="2"/>
  <c r="C1014" i="2"/>
  <c r="D1014" i="2"/>
  <c r="E1014" i="2"/>
  <c r="F1014" i="2"/>
  <c r="G1014" i="2"/>
  <c r="B1015" i="2"/>
  <c r="C1015" i="2"/>
  <c r="D1015" i="2"/>
  <c r="E1015" i="2"/>
  <c r="F1015" i="2"/>
  <c r="G1015" i="2"/>
  <c r="B1016" i="2"/>
  <c r="C1016" i="2"/>
  <c r="D1016" i="2"/>
  <c r="E1016" i="2"/>
  <c r="F1016" i="2"/>
  <c r="G1016" i="2"/>
  <c r="B1017" i="2"/>
  <c r="C1017" i="2"/>
  <c r="D1017" i="2"/>
  <c r="E1017" i="2"/>
  <c r="F1017" i="2"/>
  <c r="G1017" i="2"/>
  <c r="B1018" i="2"/>
  <c r="C1018" i="2"/>
  <c r="D1018" i="2"/>
  <c r="E1018" i="2"/>
  <c r="F1018" i="2"/>
  <c r="G1018" i="2"/>
  <c r="B1019" i="2"/>
  <c r="C1019" i="2"/>
  <c r="D1019" i="2"/>
  <c r="E1019" i="2"/>
  <c r="F1019" i="2"/>
  <c r="G1019" i="2"/>
  <c r="B1020" i="2"/>
  <c r="C1020" i="2"/>
  <c r="D1020" i="2"/>
  <c r="E1020" i="2"/>
  <c r="F1020" i="2"/>
  <c r="G1020" i="2"/>
  <c r="B1021" i="2"/>
  <c r="C1021" i="2"/>
  <c r="D1021" i="2"/>
  <c r="E1021" i="2"/>
  <c r="F1021" i="2"/>
  <c r="G1021" i="2"/>
  <c r="B1022" i="2"/>
  <c r="C1022" i="2"/>
  <c r="D1022" i="2"/>
  <c r="E1022" i="2"/>
  <c r="F1022" i="2"/>
  <c r="G1022" i="2"/>
  <c r="B1023" i="2"/>
  <c r="C1023" i="2"/>
  <c r="D1023" i="2"/>
  <c r="E1023" i="2"/>
  <c r="F1023" i="2"/>
  <c r="G1023" i="2"/>
  <c r="B1024" i="2"/>
  <c r="C1024" i="2"/>
  <c r="D1024" i="2"/>
  <c r="E1024" i="2"/>
  <c r="F1024" i="2"/>
  <c r="G1024" i="2"/>
  <c r="B1025" i="2"/>
  <c r="C1025" i="2"/>
  <c r="D1025" i="2"/>
  <c r="E1025" i="2"/>
  <c r="F1025" i="2"/>
  <c r="G1025" i="2"/>
  <c r="B1026" i="2"/>
  <c r="C1026" i="2"/>
  <c r="D1026" i="2"/>
  <c r="E1026" i="2"/>
  <c r="F1026" i="2"/>
  <c r="G1026" i="2"/>
  <c r="B1027" i="2"/>
  <c r="C1027" i="2"/>
  <c r="D1027" i="2"/>
  <c r="E1027" i="2"/>
  <c r="F1027" i="2"/>
  <c r="G1027" i="2"/>
  <c r="B1028" i="2"/>
  <c r="C1028" i="2"/>
  <c r="D1028" i="2"/>
  <c r="E1028" i="2"/>
  <c r="F1028" i="2"/>
  <c r="G1028" i="2"/>
  <c r="B1029" i="2"/>
  <c r="C1029" i="2"/>
  <c r="D1029" i="2"/>
  <c r="E1029" i="2"/>
  <c r="F1029" i="2"/>
  <c r="G1029" i="2"/>
  <c r="B1030" i="2"/>
  <c r="C1030" i="2"/>
  <c r="D1030" i="2"/>
  <c r="E1030" i="2"/>
  <c r="F1030" i="2"/>
  <c r="G1030" i="2"/>
  <c r="B1031" i="2"/>
  <c r="C1031" i="2"/>
  <c r="D1031" i="2"/>
  <c r="E1031" i="2"/>
  <c r="F1031" i="2"/>
  <c r="G1031" i="2"/>
  <c r="B1032" i="2"/>
  <c r="C1032" i="2"/>
  <c r="D1032" i="2"/>
  <c r="E1032" i="2"/>
  <c r="F1032" i="2"/>
  <c r="G1032" i="2"/>
  <c r="B1033" i="2"/>
  <c r="C1033" i="2"/>
  <c r="D1033" i="2"/>
  <c r="E1033" i="2"/>
  <c r="F1033" i="2"/>
  <c r="G1033" i="2"/>
  <c r="B1034" i="2"/>
  <c r="C1034" i="2"/>
  <c r="D1034" i="2"/>
  <c r="E1034" i="2"/>
  <c r="F1034" i="2"/>
  <c r="G1034" i="2"/>
  <c r="B1035" i="2"/>
  <c r="C1035" i="2"/>
  <c r="D1035" i="2"/>
  <c r="E1035" i="2"/>
  <c r="F1035" i="2"/>
  <c r="G1035" i="2"/>
  <c r="B1036" i="2"/>
  <c r="C1036" i="2"/>
  <c r="D1036" i="2"/>
  <c r="E1036" i="2"/>
  <c r="F1036" i="2"/>
  <c r="G1036" i="2"/>
  <c r="B1037" i="2"/>
  <c r="C1037" i="2"/>
  <c r="D1037" i="2"/>
  <c r="E1037" i="2"/>
  <c r="F1037" i="2"/>
  <c r="G1037" i="2"/>
  <c r="B1038" i="2"/>
  <c r="C1038" i="2"/>
  <c r="D1038" i="2"/>
  <c r="E1038" i="2"/>
  <c r="F1038" i="2"/>
  <c r="G1038" i="2"/>
  <c r="B1039" i="2"/>
  <c r="C1039" i="2"/>
  <c r="D1039" i="2"/>
  <c r="E1039" i="2"/>
  <c r="F1039" i="2"/>
  <c r="G1039" i="2"/>
  <c r="B1040" i="2"/>
  <c r="C1040" i="2"/>
  <c r="D1040" i="2"/>
  <c r="E1040" i="2"/>
  <c r="F1040" i="2"/>
  <c r="G1040" i="2"/>
  <c r="B1041" i="2"/>
  <c r="C1041" i="2"/>
  <c r="D1041" i="2"/>
  <c r="E1041" i="2"/>
  <c r="F1041" i="2"/>
  <c r="G1041" i="2"/>
  <c r="B1042" i="2"/>
  <c r="C1042" i="2"/>
  <c r="D1042" i="2"/>
  <c r="E1042" i="2"/>
  <c r="F1042" i="2"/>
  <c r="G1042" i="2"/>
  <c r="B1043" i="2"/>
  <c r="C1043" i="2"/>
  <c r="D1043" i="2"/>
  <c r="E1043" i="2"/>
  <c r="F1043" i="2"/>
  <c r="G1043" i="2"/>
  <c r="B1044" i="2"/>
  <c r="C1044" i="2"/>
  <c r="D1044" i="2"/>
  <c r="E1044" i="2"/>
  <c r="F1044" i="2"/>
  <c r="G1044" i="2"/>
  <c r="B1045" i="2"/>
  <c r="C1045" i="2"/>
  <c r="D1045" i="2"/>
  <c r="E1045" i="2"/>
  <c r="F1045" i="2"/>
  <c r="G1045" i="2"/>
  <c r="B1046" i="2"/>
  <c r="C1046" i="2"/>
  <c r="D1046" i="2"/>
  <c r="E1046" i="2"/>
  <c r="F1046" i="2"/>
  <c r="G1046" i="2"/>
  <c r="B1047" i="2"/>
  <c r="C1047" i="2"/>
  <c r="D1047" i="2"/>
  <c r="E1047" i="2"/>
  <c r="F1047" i="2"/>
  <c r="G1047" i="2"/>
  <c r="B1048" i="2"/>
  <c r="C1048" i="2"/>
  <c r="D1048" i="2"/>
  <c r="E1048" i="2"/>
  <c r="F1048" i="2"/>
  <c r="G1048" i="2"/>
  <c r="B1049" i="2"/>
  <c r="C1049" i="2"/>
  <c r="D1049" i="2"/>
  <c r="E1049" i="2"/>
  <c r="F1049" i="2"/>
  <c r="G1049" i="2"/>
  <c r="B1050" i="2"/>
  <c r="C1050" i="2"/>
  <c r="D1050" i="2"/>
  <c r="E1050" i="2"/>
  <c r="F1050" i="2"/>
  <c r="G1050" i="2"/>
  <c r="B1051" i="2"/>
  <c r="C1051" i="2"/>
  <c r="D1051" i="2"/>
  <c r="E1051" i="2"/>
  <c r="F1051" i="2"/>
  <c r="G1051" i="2"/>
  <c r="B1052" i="2"/>
  <c r="C1052" i="2"/>
  <c r="D1052" i="2"/>
  <c r="E1052" i="2"/>
  <c r="F1052" i="2"/>
  <c r="G1052" i="2"/>
  <c r="B1053" i="2"/>
  <c r="C1053" i="2"/>
  <c r="D1053" i="2"/>
  <c r="E1053" i="2"/>
  <c r="F1053" i="2"/>
  <c r="G1053" i="2"/>
  <c r="B1054" i="2"/>
  <c r="C1054" i="2"/>
  <c r="D1054" i="2"/>
  <c r="E1054" i="2"/>
  <c r="F1054" i="2"/>
  <c r="G1054" i="2"/>
  <c r="B1055" i="2"/>
  <c r="C1055" i="2"/>
  <c r="D1055" i="2"/>
  <c r="E1055" i="2"/>
  <c r="F1055" i="2"/>
  <c r="G1055" i="2"/>
  <c r="B1056" i="2"/>
  <c r="C1056" i="2"/>
  <c r="D1056" i="2"/>
  <c r="E1056" i="2"/>
  <c r="F1056" i="2"/>
  <c r="G1056" i="2"/>
  <c r="B1057" i="2"/>
  <c r="C1057" i="2"/>
  <c r="D1057" i="2"/>
  <c r="E1057" i="2"/>
  <c r="F1057" i="2"/>
  <c r="G1057" i="2"/>
  <c r="B1058" i="2"/>
  <c r="C1058" i="2"/>
  <c r="D1058" i="2"/>
  <c r="E1058" i="2"/>
  <c r="F1058" i="2"/>
  <c r="G1058" i="2"/>
  <c r="B1059" i="2"/>
  <c r="C1059" i="2"/>
  <c r="D1059" i="2"/>
  <c r="E1059" i="2"/>
  <c r="F1059" i="2"/>
  <c r="G1059" i="2"/>
  <c r="B1060" i="2"/>
  <c r="C1060" i="2"/>
  <c r="D1060" i="2"/>
  <c r="E1060" i="2"/>
  <c r="F1060" i="2"/>
  <c r="G1060" i="2"/>
  <c r="B1061" i="2"/>
  <c r="C1061" i="2"/>
  <c r="D1061" i="2"/>
  <c r="E1061" i="2"/>
  <c r="F1061" i="2"/>
  <c r="G1061" i="2"/>
  <c r="B1062" i="2"/>
  <c r="C1062" i="2"/>
  <c r="D1062" i="2"/>
  <c r="E1062" i="2"/>
  <c r="F1062" i="2"/>
  <c r="G1062" i="2"/>
  <c r="B1063" i="2"/>
  <c r="C1063" i="2"/>
  <c r="D1063" i="2"/>
  <c r="E1063" i="2"/>
  <c r="F1063" i="2"/>
  <c r="G1063" i="2"/>
  <c r="B1064" i="2"/>
  <c r="C1064" i="2"/>
  <c r="D1064" i="2"/>
  <c r="E1064" i="2"/>
  <c r="F1064" i="2"/>
  <c r="G1064" i="2"/>
  <c r="B1065" i="2"/>
  <c r="C1065" i="2"/>
  <c r="D1065" i="2"/>
  <c r="E1065" i="2"/>
  <c r="F1065" i="2"/>
  <c r="G1065" i="2"/>
  <c r="B1066" i="2"/>
  <c r="C1066" i="2"/>
  <c r="D1066" i="2"/>
  <c r="E1066" i="2"/>
  <c r="F1066" i="2"/>
  <c r="G1066" i="2"/>
  <c r="B1067" i="2"/>
  <c r="C1067" i="2"/>
  <c r="D1067" i="2"/>
  <c r="E1067" i="2"/>
  <c r="F1067" i="2"/>
  <c r="G1067" i="2"/>
  <c r="B1068" i="2"/>
  <c r="C1068" i="2"/>
  <c r="D1068" i="2"/>
  <c r="E1068" i="2"/>
  <c r="F1068" i="2"/>
  <c r="G1068" i="2"/>
  <c r="B1069" i="2"/>
  <c r="C1069" i="2"/>
  <c r="D1069" i="2"/>
  <c r="E1069" i="2"/>
  <c r="F1069" i="2"/>
  <c r="G1069" i="2"/>
  <c r="B1070" i="2"/>
  <c r="C1070" i="2"/>
  <c r="D1070" i="2"/>
  <c r="E1070" i="2"/>
  <c r="F1070" i="2"/>
  <c r="G1070" i="2"/>
  <c r="B1071" i="2"/>
  <c r="C1071" i="2"/>
  <c r="D1071" i="2"/>
  <c r="E1071" i="2"/>
  <c r="F1071" i="2"/>
  <c r="G1071" i="2"/>
  <c r="B1072" i="2"/>
  <c r="C1072" i="2"/>
  <c r="D1072" i="2"/>
  <c r="E1072" i="2"/>
  <c r="F1072" i="2"/>
  <c r="G1072" i="2"/>
  <c r="B1073" i="2"/>
  <c r="C1073" i="2"/>
  <c r="D1073" i="2"/>
  <c r="E1073" i="2"/>
  <c r="F1073" i="2"/>
  <c r="G1073" i="2"/>
  <c r="B1074" i="2"/>
  <c r="C1074" i="2"/>
  <c r="D1074" i="2"/>
  <c r="E1074" i="2"/>
  <c r="F1074" i="2"/>
  <c r="G1074" i="2"/>
  <c r="B1075" i="2"/>
  <c r="C1075" i="2"/>
  <c r="D1075" i="2"/>
  <c r="E1075" i="2"/>
  <c r="F1075" i="2"/>
  <c r="G1075" i="2"/>
  <c r="B1076" i="2"/>
  <c r="C1076" i="2"/>
  <c r="D1076" i="2"/>
  <c r="E1076" i="2"/>
  <c r="F1076" i="2"/>
  <c r="G1076" i="2"/>
  <c r="B1077" i="2"/>
  <c r="C1077" i="2"/>
  <c r="D1077" i="2"/>
  <c r="E1077" i="2"/>
  <c r="F1077" i="2"/>
  <c r="G1077" i="2"/>
  <c r="B1078" i="2"/>
  <c r="C1078" i="2"/>
  <c r="D1078" i="2"/>
  <c r="E1078" i="2"/>
  <c r="F1078" i="2"/>
  <c r="G1078" i="2"/>
  <c r="B1079" i="2"/>
  <c r="C1079" i="2"/>
  <c r="D1079" i="2"/>
  <c r="E1079" i="2"/>
  <c r="F1079" i="2"/>
  <c r="G1079" i="2"/>
  <c r="B1080" i="2"/>
  <c r="C1080" i="2"/>
  <c r="D1080" i="2"/>
  <c r="E1080" i="2"/>
  <c r="F1080" i="2"/>
  <c r="G1080" i="2"/>
  <c r="B1081" i="2"/>
  <c r="C1081" i="2"/>
  <c r="D1081" i="2"/>
  <c r="E1081" i="2"/>
  <c r="F1081" i="2"/>
  <c r="G1081" i="2"/>
  <c r="B1082" i="2"/>
  <c r="C1082" i="2"/>
  <c r="D1082" i="2"/>
  <c r="E1082" i="2"/>
  <c r="F1082" i="2"/>
  <c r="G1082" i="2"/>
  <c r="B1083" i="2"/>
  <c r="C1083" i="2"/>
  <c r="D1083" i="2"/>
  <c r="E1083" i="2"/>
  <c r="F1083" i="2"/>
  <c r="G1083" i="2"/>
  <c r="B1084" i="2"/>
  <c r="C1084" i="2"/>
  <c r="D1084" i="2"/>
  <c r="E1084" i="2"/>
  <c r="F1084" i="2"/>
  <c r="G1084" i="2"/>
  <c r="B1085" i="2"/>
  <c r="C1085" i="2"/>
  <c r="D1085" i="2"/>
  <c r="E1085" i="2"/>
  <c r="F1085" i="2"/>
  <c r="G1085" i="2"/>
  <c r="B1086" i="2"/>
  <c r="C1086" i="2"/>
  <c r="D1086" i="2"/>
  <c r="E1086" i="2"/>
  <c r="F1086" i="2"/>
  <c r="G1086" i="2"/>
  <c r="B1087" i="2"/>
  <c r="C1087" i="2"/>
  <c r="D1087" i="2"/>
  <c r="E1087" i="2"/>
  <c r="F1087" i="2"/>
  <c r="G1087" i="2"/>
  <c r="B1088" i="2"/>
  <c r="C1088" i="2"/>
  <c r="D1088" i="2"/>
  <c r="E1088" i="2"/>
  <c r="F1088" i="2"/>
  <c r="G1088" i="2"/>
  <c r="B1089" i="2"/>
  <c r="C1089" i="2"/>
  <c r="D1089" i="2"/>
  <c r="E1089" i="2"/>
  <c r="F1089" i="2"/>
  <c r="G1089" i="2"/>
  <c r="B1090" i="2"/>
  <c r="C1090" i="2"/>
  <c r="D1090" i="2"/>
  <c r="E1090" i="2"/>
  <c r="F1090" i="2"/>
  <c r="G1090" i="2"/>
  <c r="B1091" i="2"/>
  <c r="C1091" i="2"/>
  <c r="D1091" i="2"/>
  <c r="E1091" i="2"/>
  <c r="F1091" i="2"/>
  <c r="G1091" i="2"/>
  <c r="B1092" i="2"/>
  <c r="C1092" i="2"/>
  <c r="D1092" i="2"/>
  <c r="E1092" i="2"/>
  <c r="F1092" i="2"/>
  <c r="G1092" i="2"/>
  <c r="B1093" i="2"/>
  <c r="C1093" i="2"/>
  <c r="D1093" i="2"/>
  <c r="E1093" i="2"/>
  <c r="F1093" i="2"/>
  <c r="G1093" i="2"/>
  <c r="B1094" i="2"/>
  <c r="C1094" i="2"/>
  <c r="D1094" i="2"/>
  <c r="E1094" i="2"/>
  <c r="F1094" i="2"/>
  <c r="G1094" i="2"/>
  <c r="B1095" i="2"/>
  <c r="C1095" i="2"/>
  <c r="D1095" i="2"/>
  <c r="E1095" i="2"/>
  <c r="F1095" i="2"/>
  <c r="G1095" i="2"/>
  <c r="B1096" i="2"/>
  <c r="C1096" i="2"/>
  <c r="D1096" i="2"/>
  <c r="E1096" i="2"/>
  <c r="F1096" i="2"/>
  <c r="G1096" i="2"/>
  <c r="B1097" i="2"/>
  <c r="C1097" i="2"/>
  <c r="D1097" i="2"/>
  <c r="E1097" i="2"/>
  <c r="F1097" i="2"/>
  <c r="G1097" i="2"/>
  <c r="B1098" i="2"/>
  <c r="C1098" i="2"/>
  <c r="D1098" i="2"/>
  <c r="E1098" i="2"/>
  <c r="F1098" i="2"/>
  <c r="G1098" i="2"/>
  <c r="B1099" i="2"/>
  <c r="C1099" i="2"/>
  <c r="D1099" i="2"/>
  <c r="E1099" i="2"/>
  <c r="F1099" i="2"/>
  <c r="G1099" i="2"/>
  <c r="B1100" i="2"/>
  <c r="C1100" i="2"/>
  <c r="D1100" i="2"/>
  <c r="E1100" i="2"/>
  <c r="F1100" i="2"/>
  <c r="G1100" i="2"/>
  <c r="B1101" i="2"/>
  <c r="C1101" i="2"/>
  <c r="D1101" i="2"/>
  <c r="E1101" i="2"/>
  <c r="F1101" i="2"/>
  <c r="G1101" i="2"/>
  <c r="B1102" i="2"/>
  <c r="C1102" i="2"/>
  <c r="D1102" i="2"/>
  <c r="E1102" i="2"/>
  <c r="F1102" i="2"/>
  <c r="G1102" i="2"/>
  <c r="B1103" i="2"/>
  <c r="C1103" i="2"/>
  <c r="D1103" i="2"/>
  <c r="E1103" i="2"/>
  <c r="F1103" i="2"/>
  <c r="G1103" i="2"/>
  <c r="B1104" i="2"/>
  <c r="C1104" i="2"/>
  <c r="D1104" i="2"/>
  <c r="E1104" i="2"/>
  <c r="F1104" i="2"/>
  <c r="G1104" i="2"/>
  <c r="B1105" i="2"/>
  <c r="C1105" i="2"/>
  <c r="D1105" i="2"/>
  <c r="E1105" i="2"/>
  <c r="F1105" i="2"/>
  <c r="G1105" i="2"/>
  <c r="B1106" i="2"/>
  <c r="C1106" i="2"/>
  <c r="D1106" i="2"/>
  <c r="E1106" i="2"/>
  <c r="F1106" i="2"/>
  <c r="G1106" i="2"/>
  <c r="B1107" i="2"/>
  <c r="C1107" i="2"/>
  <c r="D1107" i="2"/>
  <c r="E1107" i="2"/>
  <c r="F1107" i="2"/>
  <c r="G1107" i="2"/>
  <c r="B1108" i="2"/>
  <c r="C1108" i="2"/>
  <c r="D1108" i="2"/>
  <c r="E1108" i="2"/>
  <c r="F1108" i="2"/>
  <c r="G1108" i="2"/>
  <c r="B1109" i="2"/>
  <c r="C1109" i="2"/>
  <c r="D1109" i="2"/>
  <c r="E1109" i="2"/>
  <c r="F1109" i="2"/>
  <c r="G1109" i="2"/>
  <c r="B1110" i="2"/>
  <c r="C1110" i="2"/>
  <c r="D1110" i="2"/>
  <c r="E1110" i="2"/>
  <c r="F1110" i="2"/>
  <c r="G1110" i="2"/>
  <c r="B1111" i="2"/>
  <c r="C1111" i="2"/>
  <c r="D1111" i="2"/>
  <c r="E1111" i="2"/>
  <c r="F1111" i="2"/>
  <c r="G1111" i="2"/>
  <c r="B1112" i="2"/>
  <c r="C1112" i="2"/>
  <c r="D1112" i="2"/>
  <c r="E1112" i="2"/>
  <c r="F1112" i="2"/>
  <c r="G1112" i="2"/>
  <c r="B1113" i="2"/>
  <c r="C1113" i="2"/>
  <c r="D1113" i="2"/>
  <c r="E1113" i="2"/>
  <c r="F1113" i="2"/>
  <c r="G1113" i="2"/>
  <c r="B1114" i="2"/>
  <c r="C1114" i="2"/>
  <c r="D1114" i="2"/>
  <c r="E1114" i="2"/>
  <c r="F1114" i="2"/>
  <c r="G1114" i="2"/>
  <c r="B1115" i="2"/>
  <c r="C1115" i="2"/>
  <c r="D1115" i="2"/>
  <c r="E1115" i="2"/>
  <c r="F1115" i="2"/>
  <c r="G1115" i="2"/>
  <c r="B1116" i="2"/>
  <c r="C1116" i="2"/>
  <c r="D1116" i="2"/>
  <c r="E1116" i="2"/>
  <c r="F1116" i="2"/>
  <c r="G1116" i="2"/>
  <c r="B1117" i="2"/>
  <c r="C1117" i="2"/>
  <c r="D1117" i="2"/>
  <c r="E1117" i="2"/>
  <c r="F1117" i="2"/>
  <c r="G1117" i="2"/>
  <c r="B1118" i="2"/>
  <c r="C1118" i="2"/>
  <c r="D1118" i="2"/>
  <c r="E1118" i="2"/>
  <c r="F1118" i="2"/>
  <c r="G1118" i="2"/>
  <c r="B1119" i="2"/>
  <c r="C1119" i="2"/>
  <c r="D1119" i="2"/>
  <c r="E1119" i="2"/>
  <c r="F1119" i="2"/>
  <c r="G1119" i="2"/>
  <c r="B1120" i="2"/>
  <c r="C1120" i="2"/>
  <c r="D1120" i="2"/>
  <c r="E1120" i="2"/>
  <c r="F1120" i="2"/>
  <c r="G1120" i="2"/>
  <c r="B1121" i="2"/>
  <c r="C1121" i="2"/>
  <c r="D1121" i="2"/>
  <c r="E1121" i="2"/>
  <c r="F1121" i="2"/>
  <c r="G1121" i="2"/>
  <c r="B1122" i="2"/>
  <c r="C1122" i="2"/>
  <c r="D1122" i="2"/>
  <c r="E1122" i="2"/>
  <c r="F1122" i="2"/>
  <c r="G1122" i="2"/>
  <c r="B1123" i="2"/>
  <c r="C1123" i="2"/>
  <c r="D1123" i="2"/>
  <c r="E1123" i="2"/>
  <c r="F1123" i="2"/>
  <c r="G1123" i="2"/>
  <c r="B1124" i="2"/>
  <c r="C1124" i="2"/>
  <c r="D1124" i="2"/>
  <c r="E1124" i="2"/>
  <c r="F1124" i="2"/>
  <c r="G1124" i="2"/>
  <c r="B1125" i="2"/>
  <c r="C1125" i="2"/>
  <c r="D1125" i="2"/>
  <c r="E1125" i="2"/>
  <c r="F1125" i="2"/>
  <c r="G1125" i="2"/>
  <c r="B1126" i="2"/>
  <c r="C1126" i="2"/>
  <c r="D1126" i="2"/>
  <c r="E1126" i="2"/>
  <c r="F1126" i="2"/>
  <c r="G1126" i="2"/>
  <c r="B1127" i="2"/>
  <c r="C1127" i="2"/>
  <c r="D1127" i="2"/>
  <c r="E1127" i="2"/>
  <c r="F1127" i="2"/>
  <c r="G1127" i="2"/>
  <c r="B1128" i="2"/>
  <c r="C1128" i="2"/>
  <c r="D1128" i="2"/>
  <c r="E1128" i="2"/>
  <c r="F1128" i="2"/>
  <c r="G1128" i="2"/>
  <c r="B1129" i="2"/>
  <c r="C1129" i="2"/>
  <c r="D1129" i="2"/>
  <c r="E1129" i="2"/>
  <c r="F1129" i="2"/>
  <c r="G1129" i="2"/>
  <c r="B1130" i="2"/>
  <c r="C1130" i="2"/>
  <c r="D1130" i="2"/>
  <c r="E1130" i="2"/>
  <c r="F1130" i="2"/>
  <c r="G1130" i="2"/>
  <c r="B1131" i="2"/>
  <c r="C1131" i="2"/>
  <c r="D1131" i="2"/>
  <c r="E1131" i="2"/>
  <c r="F1131" i="2"/>
  <c r="G1131" i="2"/>
  <c r="B1132" i="2"/>
  <c r="C1132" i="2"/>
  <c r="D1132" i="2"/>
  <c r="E1132" i="2"/>
  <c r="F1132" i="2"/>
  <c r="G1132" i="2"/>
  <c r="B1133" i="2"/>
  <c r="C1133" i="2"/>
  <c r="D1133" i="2"/>
  <c r="E1133" i="2"/>
  <c r="F1133" i="2"/>
  <c r="G1133" i="2"/>
  <c r="B1134" i="2"/>
  <c r="C1134" i="2"/>
  <c r="D1134" i="2"/>
  <c r="E1134" i="2"/>
  <c r="F1134" i="2"/>
  <c r="G1134" i="2"/>
  <c r="B1135" i="2"/>
  <c r="C1135" i="2"/>
  <c r="D1135" i="2"/>
  <c r="E1135" i="2"/>
  <c r="F1135" i="2"/>
  <c r="G1135" i="2"/>
  <c r="B1136" i="2"/>
  <c r="C1136" i="2"/>
  <c r="D1136" i="2"/>
  <c r="E1136" i="2"/>
  <c r="F1136" i="2"/>
  <c r="G1136" i="2"/>
  <c r="B1137" i="2"/>
  <c r="C1137" i="2"/>
  <c r="D1137" i="2"/>
  <c r="E1137" i="2"/>
  <c r="F1137" i="2"/>
  <c r="G1137" i="2"/>
  <c r="B1138" i="2"/>
  <c r="C1138" i="2"/>
  <c r="D1138" i="2"/>
  <c r="E1138" i="2"/>
  <c r="F1138" i="2"/>
  <c r="G1138" i="2"/>
  <c r="B1139" i="2"/>
  <c r="C1139" i="2"/>
  <c r="D1139" i="2"/>
  <c r="E1139" i="2"/>
  <c r="F1139" i="2"/>
  <c r="G1139" i="2"/>
  <c r="B1140" i="2"/>
  <c r="C1140" i="2"/>
  <c r="D1140" i="2"/>
  <c r="E1140" i="2"/>
  <c r="F1140" i="2"/>
  <c r="G1140" i="2"/>
  <c r="B1141" i="2"/>
  <c r="C1141" i="2"/>
  <c r="D1141" i="2"/>
  <c r="E1141" i="2"/>
  <c r="F1141" i="2"/>
  <c r="G1141" i="2"/>
  <c r="B1142" i="2"/>
  <c r="C1142" i="2"/>
  <c r="D1142" i="2"/>
  <c r="E1142" i="2"/>
  <c r="F1142" i="2"/>
  <c r="G1142" i="2"/>
  <c r="B1143" i="2"/>
  <c r="C1143" i="2"/>
  <c r="D1143" i="2"/>
  <c r="E1143" i="2"/>
  <c r="F1143" i="2"/>
  <c r="G1143" i="2"/>
  <c r="B1144" i="2"/>
  <c r="C1144" i="2"/>
  <c r="D1144" i="2"/>
  <c r="E1144" i="2"/>
  <c r="F1144" i="2"/>
  <c r="G1144" i="2"/>
  <c r="B1145" i="2"/>
  <c r="C1145" i="2"/>
  <c r="D1145" i="2"/>
  <c r="E1145" i="2"/>
  <c r="F1145" i="2"/>
  <c r="G1145" i="2"/>
  <c r="B1146" i="2"/>
  <c r="C1146" i="2"/>
  <c r="D1146" i="2"/>
  <c r="E1146" i="2"/>
  <c r="F1146" i="2"/>
  <c r="G1146" i="2"/>
  <c r="B1147" i="2"/>
  <c r="C1147" i="2"/>
  <c r="D1147" i="2"/>
  <c r="E1147" i="2"/>
  <c r="F1147" i="2"/>
  <c r="G1147" i="2"/>
  <c r="B1148" i="2"/>
  <c r="C1148" i="2"/>
  <c r="D1148" i="2"/>
  <c r="E1148" i="2"/>
  <c r="F1148" i="2"/>
  <c r="G1148" i="2"/>
  <c r="B1149" i="2"/>
  <c r="C1149" i="2"/>
  <c r="D1149" i="2"/>
  <c r="E1149" i="2"/>
  <c r="F1149" i="2"/>
  <c r="G1149" i="2"/>
  <c r="B1150" i="2"/>
  <c r="C1150" i="2"/>
  <c r="D1150" i="2"/>
  <c r="E1150" i="2"/>
  <c r="F1150" i="2"/>
  <c r="G1150" i="2"/>
  <c r="B1151" i="2"/>
  <c r="C1151" i="2"/>
  <c r="D1151" i="2"/>
  <c r="E1151" i="2"/>
  <c r="F1151" i="2"/>
  <c r="G1151" i="2"/>
  <c r="B1152" i="2"/>
  <c r="C1152" i="2"/>
  <c r="D1152" i="2"/>
  <c r="E1152" i="2"/>
  <c r="F1152" i="2"/>
  <c r="G1152" i="2"/>
  <c r="B1153" i="2"/>
  <c r="C1153" i="2"/>
  <c r="D1153" i="2"/>
  <c r="E1153" i="2"/>
  <c r="F1153" i="2"/>
  <c r="G1153" i="2"/>
  <c r="B1154" i="2"/>
  <c r="C1154" i="2"/>
  <c r="D1154" i="2"/>
  <c r="E1154" i="2"/>
  <c r="F1154" i="2"/>
  <c r="G1154" i="2"/>
  <c r="B1155" i="2"/>
  <c r="C1155" i="2"/>
  <c r="D1155" i="2"/>
  <c r="E1155" i="2"/>
  <c r="F1155" i="2"/>
  <c r="G1155" i="2"/>
  <c r="B1156" i="2"/>
  <c r="C1156" i="2"/>
  <c r="D1156" i="2"/>
  <c r="E1156" i="2"/>
  <c r="F1156" i="2"/>
  <c r="G1156" i="2"/>
  <c r="B1157" i="2"/>
  <c r="C1157" i="2"/>
  <c r="D1157" i="2"/>
  <c r="E1157" i="2"/>
  <c r="F1157" i="2"/>
  <c r="G1157" i="2"/>
  <c r="B1158" i="2"/>
  <c r="C1158" i="2"/>
  <c r="D1158" i="2"/>
  <c r="E1158" i="2"/>
  <c r="F1158" i="2"/>
  <c r="G1158" i="2"/>
  <c r="B1159" i="2"/>
  <c r="C1159" i="2"/>
  <c r="D1159" i="2"/>
  <c r="E1159" i="2"/>
  <c r="F1159" i="2"/>
  <c r="G1159" i="2"/>
  <c r="B1160" i="2"/>
  <c r="C1160" i="2"/>
  <c r="D1160" i="2"/>
  <c r="E1160" i="2"/>
  <c r="F1160" i="2"/>
  <c r="G1160" i="2"/>
  <c r="B1161" i="2"/>
  <c r="C1161" i="2"/>
  <c r="D1161" i="2"/>
  <c r="E1161" i="2"/>
  <c r="F1161" i="2"/>
  <c r="G1161" i="2"/>
  <c r="B1162" i="2"/>
  <c r="C1162" i="2"/>
  <c r="D1162" i="2"/>
  <c r="E1162" i="2"/>
  <c r="F1162" i="2"/>
  <c r="G1162" i="2"/>
  <c r="B1163" i="2"/>
  <c r="C1163" i="2"/>
  <c r="D1163" i="2"/>
  <c r="E1163" i="2"/>
  <c r="F1163" i="2"/>
  <c r="G1163" i="2"/>
  <c r="B1164" i="2"/>
  <c r="C1164" i="2"/>
  <c r="D1164" i="2"/>
  <c r="E1164" i="2"/>
  <c r="F1164" i="2"/>
  <c r="G1164" i="2"/>
  <c r="B1165" i="2"/>
  <c r="C1165" i="2"/>
  <c r="D1165" i="2"/>
  <c r="E1165" i="2"/>
  <c r="F1165" i="2"/>
  <c r="G1165" i="2"/>
  <c r="B1166" i="2"/>
  <c r="C1166" i="2"/>
  <c r="D1166" i="2"/>
  <c r="E1166" i="2"/>
  <c r="F1166" i="2"/>
  <c r="G1166" i="2"/>
  <c r="B1167" i="2"/>
  <c r="C1167" i="2"/>
  <c r="D1167" i="2"/>
  <c r="E1167" i="2"/>
  <c r="F1167" i="2"/>
  <c r="G1167" i="2"/>
  <c r="B1168" i="2"/>
  <c r="C1168" i="2"/>
  <c r="D1168" i="2"/>
  <c r="E1168" i="2"/>
  <c r="F1168" i="2"/>
  <c r="G1168" i="2"/>
  <c r="B1169" i="2"/>
  <c r="C1169" i="2"/>
  <c r="D1169" i="2"/>
  <c r="E1169" i="2"/>
  <c r="F1169" i="2"/>
  <c r="G1169" i="2"/>
  <c r="B1170" i="2"/>
  <c r="C1170" i="2"/>
  <c r="D1170" i="2"/>
  <c r="E1170" i="2"/>
  <c r="F1170" i="2"/>
  <c r="G1170" i="2"/>
  <c r="B1171" i="2"/>
  <c r="C1171" i="2"/>
  <c r="D1171" i="2"/>
  <c r="E1171" i="2"/>
  <c r="F1171" i="2"/>
  <c r="G1171" i="2"/>
  <c r="B1172" i="2"/>
  <c r="C1172" i="2"/>
  <c r="D1172" i="2"/>
  <c r="E1172" i="2"/>
  <c r="F1172" i="2"/>
  <c r="G1172" i="2"/>
  <c r="B1173" i="2"/>
  <c r="C1173" i="2"/>
  <c r="D1173" i="2"/>
  <c r="E1173" i="2"/>
  <c r="F1173" i="2"/>
  <c r="G1173" i="2"/>
  <c r="B1174" i="2"/>
  <c r="C1174" i="2"/>
  <c r="D1174" i="2"/>
  <c r="E1174" i="2"/>
  <c r="F1174" i="2"/>
  <c r="G1174" i="2"/>
  <c r="B1175" i="2"/>
  <c r="C1175" i="2"/>
  <c r="D1175" i="2"/>
  <c r="E1175" i="2"/>
  <c r="F1175" i="2"/>
  <c r="G1175" i="2"/>
  <c r="B1176" i="2"/>
  <c r="C1176" i="2"/>
  <c r="D1176" i="2"/>
  <c r="E1176" i="2"/>
  <c r="F1176" i="2"/>
  <c r="G1176" i="2"/>
  <c r="B1177" i="2"/>
  <c r="C1177" i="2"/>
  <c r="D1177" i="2"/>
  <c r="E1177" i="2"/>
  <c r="F1177" i="2"/>
  <c r="G1177" i="2"/>
  <c r="B1178" i="2"/>
  <c r="C1178" i="2"/>
  <c r="D1178" i="2"/>
  <c r="E1178" i="2"/>
  <c r="F1178" i="2"/>
  <c r="G1178" i="2"/>
  <c r="B1179" i="2"/>
  <c r="C1179" i="2"/>
  <c r="D1179" i="2"/>
  <c r="E1179" i="2"/>
  <c r="F1179" i="2"/>
  <c r="G1179" i="2"/>
  <c r="B1180" i="2"/>
  <c r="C1180" i="2"/>
  <c r="D1180" i="2"/>
  <c r="E1180" i="2"/>
  <c r="F1180" i="2"/>
  <c r="G1180" i="2"/>
  <c r="B23" i="1"/>
  <c r="C23" i="1"/>
  <c r="C22" i="2" s="1"/>
  <c r="D23" i="1"/>
  <c r="E23" i="1"/>
  <c r="E22" i="2" s="1"/>
  <c r="F23" i="1"/>
  <c r="F22" i="2" s="1"/>
  <c r="B24" i="1"/>
  <c r="C24" i="1"/>
  <c r="C23" i="2" s="1"/>
  <c r="D24" i="1"/>
  <c r="D23" i="2" s="1"/>
  <c r="E24" i="1"/>
  <c r="E23" i="2" s="1"/>
  <c r="F24" i="1"/>
  <c r="F23" i="2" s="1"/>
  <c r="B25" i="1"/>
  <c r="B24" i="2" s="1"/>
  <c r="C25" i="1"/>
  <c r="C24" i="2" s="1"/>
  <c r="D25" i="1"/>
  <c r="E25" i="1"/>
  <c r="E24" i="2" s="1"/>
  <c r="F25" i="1"/>
  <c r="F24" i="2" s="1"/>
  <c r="B26" i="1"/>
  <c r="C26" i="1"/>
  <c r="C25" i="2" s="1"/>
  <c r="D26" i="1"/>
  <c r="D25" i="2" s="1"/>
  <c r="E26" i="1"/>
  <c r="E25" i="2" s="1"/>
  <c r="F26" i="1"/>
  <c r="F25" i="2" s="1"/>
  <c r="B27" i="1"/>
  <c r="B26" i="2" s="1"/>
  <c r="C27" i="1"/>
  <c r="C26" i="2" s="1"/>
  <c r="D27" i="1"/>
  <c r="E27" i="1"/>
  <c r="E26" i="2" s="1"/>
  <c r="F27" i="1"/>
  <c r="F26" i="2" s="1"/>
  <c r="B28" i="1"/>
  <c r="C28" i="1"/>
  <c r="C27" i="2" s="1"/>
  <c r="D28" i="1"/>
  <c r="D27" i="2" s="1"/>
  <c r="E28" i="1"/>
  <c r="E27" i="2" s="1"/>
  <c r="F28" i="1"/>
  <c r="F27" i="2" s="1"/>
  <c r="B29" i="1"/>
  <c r="B28" i="2" s="1"/>
  <c r="C29" i="1"/>
  <c r="C28" i="2" s="1"/>
  <c r="D29" i="1"/>
  <c r="E29" i="1"/>
  <c r="E28" i="2" s="1"/>
  <c r="F29" i="1"/>
  <c r="F28" i="2" s="1"/>
  <c r="B30" i="1"/>
  <c r="C30" i="1"/>
  <c r="C29" i="2" s="1"/>
  <c r="D30" i="1"/>
  <c r="D29" i="2" s="1"/>
  <c r="E30" i="1"/>
  <c r="E29" i="2" s="1"/>
  <c r="F30" i="1"/>
  <c r="F29" i="2" s="1"/>
  <c r="B31" i="1"/>
  <c r="B30" i="2" s="1"/>
  <c r="C31" i="1"/>
  <c r="C30" i="2" s="1"/>
  <c r="D31" i="1"/>
  <c r="E31" i="1"/>
  <c r="E30" i="2" s="1"/>
  <c r="F31" i="1"/>
  <c r="F30" i="2" s="1"/>
  <c r="B32" i="1"/>
  <c r="C32" i="1"/>
  <c r="C31" i="2" s="1"/>
  <c r="D32" i="1"/>
  <c r="D31" i="2" s="1"/>
  <c r="E32" i="1"/>
  <c r="E31" i="2" s="1"/>
  <c r="F32" i="1"/>
  <c r="F31" i="2" s="1"/>
  <c r="B33" i="1"/>
  <c r="B32" i="2" s="1"/>
  <c r="C33" i="1"/>
  <c r="C32" i="2" s="1"/>
  <c r="D33" i="1"/>
  <c r="E33" i="1"/>
  <c r="E32" i="2" s="1"/>
  <c r="F33" i="1"/>
  <c r="F32" i="2" s="1"/>
  <c r="B34" i="1"/>
  <c r="C34" i="1"/>
  <c r="C33" i="2" s="1"/>
  <c r="D34" i="1"/>
  <c r="D33" i="2" s="1"/>
  <c r="E34" i="1"/>
  <c r="E33" i="2" s="1"/>
  <c r="F34" i="1"/>
  <c r="F33" i="2" s="1"/>
  <c r="B35" i="1"/>
  <c r="B34" i="2" s="1"/>
  <c r="C35" i="1"/>
  <c r="C34" i="2" s="1"/>
  <c r="D35" i="1"/>
  <c r="E35" i="1"/>
  <c r="E34" i="2" s="1"/>
  <c r="F35" i="1"/>
  <c r="F34" i="2" s="1"/>
  <c r="B36" i="1"/>
  <c r="C36" i="1"/>
  <c r="C35" i="2" s="1"/>
  <c r="D36" i="1"/>
  <c r="D35" i="2" s="1"/>
  <c r="E36" i="1"/>
  <c r="E35" i="2" s="1"/>
  <c r="F36" i="1"/>
  <c r="F35" i="2" s="1"/>
  <c r="B37" i="1"/>
  <c r="B36" i="2" s="1"/>
  <c r="C37" i="1"/>
  <c r="C36" i="2" s="1"/>
  <c r="D37" i="1"/>
  <c r="E37" i="1"/>
  <c r="E36" i="2" s="1"/>
  <c r="F37" i="1"/>
  <c r="F36" i="2" s="1"/>
  <c r="B38" i="1"/>
  <c r="C38" i="1"/>
  <c r="C37" i="2" s="1"/>
  <c r="D38" i="1"/>
  <c r="D37" i="2" s="1"/>
  <c r="E38" i="1"/>
  <c r="E37" i="2" s="1"/>
  <c r="F38" i="1"/>
  <c r="F37" i="2" s="1"/>
  <c r="B39" i="1"/>
  <c r="B38" i="2" s="1"/>
  <c r="C39" i="1"/>
  <c r="C38" i="2" s="1"/>
  <c r="D39" i="1"/>
  <c r="E39" i="1"/>
  <c r="E38" i="2" s="1"/>
  <c r="F39" i="1"/>
  <c r="F38" i="2" s="1"/>
  <c r="B40" i="1"/>
  <c r="C40" i="1"/>
  <c r="C39" i="2" s="1"/>
  <c r="D40" i="1"/>
  <c r="D39" i="2" s="1"/>
  <c r="E40" i="1"/>
  <c r="E39" i="2" s="1"/>
  <c r="F40" i="1"/>
  <c r="F39" i="2" s="1"/>
  <c r="B41" i="1"/>
  <c r="B40" i="2" s="1"/>
  <c r="C41" i="1"/>
  <c r="C40" i="2" s="1"/>
  <c r="D41" i="1"/>
  <c r="E41" i="1"/>
  <c r="E40" i="2" s="1"/>
  <c r="F41" i="1"/>
  <c r="F40" i="2" s="1"/>
  <c r="B42" i="1"/>
  <c r="C42" i="1"/>
  <c r="C41" i="2" s="1"/>
  <c r="D42" i="1"/>
  <c r="D41" i="2" s="1"/>
  <c r="E42" i="1"/>
  <c r="E41" i="2" s="1"/>
  <c r="F42" i="1"/>
  <c r="F41" i="2" s="1"/>
  <c r="B43" i="1"/>
  <c r="C43" i="1"/>
  <c r="C42" i="2" s="1"/>
  <c r="D43" i="1"/>
  <c r="D42" i="2" s="1"/>
  <c r="E43" i="1"/>
  <c r="E42" i="2" s="1"/>
  <c r="F43" i="1"/>
  <c r="F42" i="2" s="1"/>
  <c r="B44" i="1"/>
  <c r="C44" i="1"/>
  <c r="C43" i="2" s="1"/>
  <c r="D44" i="1"/>
  <c r="D43" i="2" s="1"/>
  <c r="E44" i="1"/>
  <c r="E43" i="2" s="1"/>
  <c r="F44" i="1"/>
  <c r="F43" i="2" s="1"/>
  <c r="B45" i="1"/>
  <c r="B44" i="2" s="1"/>
  <c r="C45" i="1"/>
  <c r="C44" i="2" s="1"/>
  <c r="D45" i="1"/>
  <c r="D44" i="2" s="1"/>
  <c r="E45" i="1"/>
  <c r="E44" i="2" s="1"/>
  <c r="F45" i="1"/>
  <c r="F44" i="2" s="1"/>
  <c r="B46" i="1"/>
  <c r="C46" i="1"/>
  <c r="C45" i="2" s="1"/>
  <c r="D46" i="1"/>
  <c r="D45" i="2" s="1"/>
  <c r="E46" i="1"/>
  <c r="E45" i="2" s="1"/>
  <c r="F46" i="1"/>
  <c r="F45" i="2" s="1"/>
  <c r="B47" i="1"/>
  <c r="B46" i="2" s="1"/>
  <c r="C47" i="1"/>
  <c r="C46" i="2" s="1"/>
  <c r="D47" i="1"/>
  <c r="D46" i="2" s="1"/>
  <c r="E47" i="1"/>
  <c r="E46" i="2" s="1"/>
  <c r="F47" i="1"/>
  <c r="F46" i="2" s="1"/>
  <c r="B48" i="1"/>
  <c r="C48" i="1"/>
  <c r="C47" i="2" s="1"/>
  <c r="D48" i="1"/>
  <c r="D47" i="2" s="1"/>
  <c r="E48" i="1"/>
  <c r="E47" i="2" s="1"/>
  <c r="F48" i="1"/>
  <c r="F47" i="2" s="1"/>
  <c r="B49" i="1"/>
  <c r="B48" i="2" s="1"/>
  <c r="C49" i="1"/>
  <c r="C48" i="2" s="1"/>
  <c r="D49" i="1"/>
  <c r="D48" i="2" s="1"/>
  <c r="E49" i="1"/>
  <c r="E48" i="2" s="1"/>
  <c r="F49" i="1"/>
  <c r="F48" i="2" s="1"/>
  <c r="B50" i="1"/>
  <c r="C50" i="1"/>
  <c r="C49" i="2" s="1"/>
  <c r="D50" i="1"/>
  <c r="D49" i="2" s="1"/>
  <c r="E50" i="1"/>
  <c r="E49" i="2" s="1"/>
  <c r="F50" i="1"/>
  <c r="F49" i="2" s="1"/>
  <c r="B51" i="1"/>
  <c r="C51" i="1"/>
  <c r="C50" i="2" s="1"/>
  <c r="D51" i="1"/>
  <c r="D50" i="2" s="1"/>
  <c r="E51" i="1"/>
  <c r="E50" i="2" s="1"/>
  <c r="F51" i="1"/>
  <c r="F50" i="2" s="1"/>
  <c r="B52" i="1"/>
  <c r="C52" i="1"/>
  <c r="C51" i="2" s="1"/>
  <c r="D52" i="1"/>
  <c r="D51" i="2" s="1"/>
  <c r="E52" i="1"/>
  <c r="E51" i="2" s="1"/>
  <c r="F52" i="1"/>
  <c r="F51" i="2" s="1"/>
  <c r="B53" i="1"/>
  <c r="B52" i="2" s="1"/>
  <c r="C53" i="1"/>
  <c r="C52" i="2" s="1"/>
  <c r="D53" i="1"/>
  <c r="D52" i="2" s="1"/>
  <c r="E53" i="1"/>
  <c r="E52" i="2" s="1"/>
  <c r="F53" i="1"/>
  <c r="F52" i="2" s="1"/>
  <c r="B54" i="1"/>
  <c r="C54" i="1"/>
  <c r="C53" i="2" s="1"/>
  <c r="D54" i="1"/>
  <c r="D53" i="2" s="1"/>
  <c r="E54" i="1"/>
  <c r="E53" i="2" s="1"/>
  <c r="F54" i="1"/>
  <c r="F53" i="2" s="1"/>
  <c r="B55" i="1"/>
  <c r="B54" i="2" s="1"/>
  <c r="C55" i="1"/>
  <c r="C54" i="2" s="1"/>
  <c r="D55" i="1"/>
  <c r="D54" i="2" s="1"/>
  <c r="E55" i="1"/>
  <c r="E54" i="2" s="1"/>
  <c r="F55" i="1"/>
  <c r="F54" i="2" s="1"/>
  <c r="B56" i="1"/>
  <c r="C56" i="1"/>
  <c r="C55" i="2" s="1"/>
  <c r="D56" i="1"/>
  <c r="D55" i="2" s="1"/>
  <c r="E56" i="1"/>
  <c r="E55" i="2" s="1"/>
  <c r="F56" i="1"/>
  <c r="F55" i="2" s="1"/>
  <c r="B57" i="1"/>
  <c r="C57" i="1"/>
  <c r="C56" i="2" s="1"/>
  <c r="D57" i="1"/>
  <c r="D56" i="2" s="1"/>
  <c r="E57" i="1"/>
  <c r="E56" i="2" s="1"/>
  <c r="F57" i="1"/>
  <c r="F56" i="2" s="1"/>
  <c r="B58" i="1"/>
  <c r="B57" i="2" s="1"/>
  <c r="C58" i="1"/>
  <c r="C57" i="2" s="1"/>
  <c r="D58" i="1"/>
  <c r="D57" i="2" s="1"/>
  <c r="E58" i="1"/>
  <c r="F58" i="1"/>
  <c r="F57" i="2" s="1"/>
  <c r="B59" i="1"/>
  <c r="B58" i="2" s="1"/>
  <c r="C59" i="1"/>
  <c r="C58" i="2" s="1"/>
  <c r="D59" i="1"/>
  <c r="D58" i="2" s="1"/>
  <c r="E59" i="1"/>
  <c r="E58" i="2" s="1"/>
  <c r="F59" i="1"/>
  <c r="F58" i="2" s="1"/>
  <c r="B60" i="1"/>
  <c r="B59" i="2" s="1"/>
  <c r="C60" i="1"/>
  <c r="C59" i="2" s="1"/>
  <c r="D60" i="1"/>
  <c r="D59" i="2" s="1"/>
  <c r="E60" i="1"/>
  <c r="F60" i="1"/>
  <c r="F59" i="2" s="1"/>
  <c r="B61" i="1"/>
  <c r="B60" i="2" s="1"/>
  <c r="C61" i="1"/>
  <c r="C60" i="2" s="1"/>
  <c r="D61" i="1"/>
  <c r="D60" i="2" s="1"/>
  <c r="E61" i="1"/>
  <c r="E60" i="2" s="1"/>
  <c r="F61" i="1"/>
  <c r="F60" i="2" s="1"/>
  <c r="B62" i="1"/>
  <c r="B61" i="2" s="1"/>
  <c r="C62" i="1"/>
  <c r="C61" i="2" s="1"/>
  <c r="D62" i="1"/>
  <c r="D61" i="2" s="1"/>
  <c r="E62" i="1"/>
  <c r="F62" i="1"/>
  <c r="F61" i="2" s="1"/>
  <c r="B63" i="1"/>
  <c r="B62" i="2" s="1"/>
  <c r="C63" i="1"/>
  <c r="C62" i="2" s="1"/>
  <c r="D63" i="1"/>
  <c r="D62" i="2" s="1"/>
  <c r="E63" i="1"/>
  <c r="E62" i="2" s="1"/>
  <c r="F63" i="1"/>
  <c r="F62" i="2" s="1"/>
  <c r="B64" i="1"/>
  <c r="B63" i="2" s="1"/>
  <c r="C64" i="1"/>
  <c r="C63" i="2" s="1"/>
  <c r="D64" i="1"/>
  <c r="D63" i="2" s="1"/>
  <c r="E64" i="1"/>
  <c r="F64" i="1"/>
  <c r="F63" i="2" s="1"/>
  <c r="B65" i="1"/>
  <c r="C65" i="1"/>
  <c r="C64" i="2" s="1"/>
  <c r="D65" i="1"/>
  <c r="D64" i="2" s="1"/>
  <c r="E65" i="1"/>
  <c r="E64" i="2" s="1"/>
  <c r="F65" i="1"/>
  <c r="F64" i="2" s="1"/>
  <c r="B66" i="1"/>
  <c r="B65" i="2" s="1"/>
  <c r="C66" i="1"/>
  <c r="C65" i="2" s="1"/>
  <c r="D66" i="1"/>
  <c r="D65" i="2" s="1"/>
  <c r="E66" i="1"/>
  <c r="F66" i="1"/>
  <c r="F65" i="2" s="1"/>
  <c r="B67" i="1"/>
  <c r="B66" i="2" s="1"/>
  <c r="C67" i="1"/>
  <c r="C66" i="2" s="1"/>
  <c r="D67" i="1"/>
  <c r="D66" i="2" s="1"/>
  <c r="E67" i="1"/>
  <c r="E66" i="2" s="1"/>
  <c r="F67" i="1"/>
  <c r="F66" i="2" s="1"/>
  <c r="B68" i="1"/>
  <c r="B67" i="2" s="1"/>
  <c r="C68" i="1"/>
  <c r="C67" i="2" s="1"/>
  <c r="D68" i="1"/>
  <c r="D67" i="2" s="1"/>
  <c r="E68" i="1"/>
  <c r="F68" i="1"/>
  <c r="F67" i="2" s="1"/>
  <c r="B69" i="1"/>
  <c r="B68" i="2" s="1"/>
  <c r="C69" i="1"/>
  <c r="C68" i="2" s="1"/>
  <c r="D69" i="1"/>
  <c r="D68" i="2" s="1"/>
  <c r="E69" i="1"/>
  <c r="E68" i="2" s="1"/>
  <c r="F69" i="1"/>
  <c r="F68" i="2" s="1"/>
  <c r="B70" i="1"/>
  <c r="B69" i="2" s="1"/>
  <c r="C70" i="1"/>
  <c r="C69" i="2" s="1"/>
  <c r="D70" i="1"/>
  <c r="D69" i="2" s="1"/>
  <c r="E70" i="1"/>
  <c r="F70" i="1"/>
  <c r="F69" i="2" s="1"/>
  <c r="B71" i="1"/>
  <c r="B70" i="2" s="1"/>
  <c r="C71" i="1"/>
  <c r="C70" i="2" s="1"/>
  <c r="D71" i="1"/>
  <c r="D70" i="2" s="1"/>
  <c r="E71" i="1"/>
  <c r="E70" i="2" s="1"/>
  <c r="F71" i="1"/>
  <c r="F70" i="2" s="1"/>
  <c r="B72" i="1"/>
  <c r="B71" i="2" s="1"/>
  <c r="C72" i="1"/>
  <c r="C71" i="2" s="1"/>
  <c r="D72" i="1"/>
  <c r="D71" i="2" s="1"/>
  <c r="E72" i="1"/>
  <c r="F72" i="1"/>
  <c r="F71" i="2" s="1"/>
  <c r="B73" i="1"/>
  <c r="C73" i="1"/>
  <c r="C72" i="2" s="1"/>
  <c r="D73" i="1"/>
  <c r="D72" i="2" s="1"/>
  <c r="E73" i="1"/>
  <c r="E72" i="2" s="1"/>
  <c r="F73" i="1"/>
  <c r="F72" i="2" s="1"/>
  <c r="B74" i="1"/>
  <c r="B73" i="2" s="1"/>
  <c r="C74" i="1"/>
  <c r="C73" i="2" s="1"/>
  <c r="D74" i="1"/>
  <c r="D73" i="2" s="1"/>
  <c r="E74" i="1"/>
  <c r="F74" i="1"/>
  <c r="F73" i="2" s="1"/>
  <c r="B75" i="1"/>
  <c r="B74" i="2" s="1"/>
  <c r="C75" i="1"/>
  <c r="C74" i="2" s="1"/>
  <c r="D75" i="1"/>
  <c r="D74" i="2" s="1"/>
  <c r="E75" i="1"/>
  <c r="E74" i="2" s="1"/>
  <c r="F75" i="1"/>
  <c r="F74" i="2" s="1"/>
  <c r="B76" i="1"/>
  <c r="B75" i="2" s="1"/>
  <c r="C76" i="1"/>
  <c r="C75" i="2" s="1"/>
  <c r="D76" i="1"/>
  <c r="D75" i="2" s="1"/>
  <c r="E76" i="1"/>
  <c r="F76" i="1"/>
  <c r="F75" i="2" s="1"/>
  <c r="B77" i="1"/>
  <c r="B76" i="2" s="1"/>
  <c r="C77" i="1"/>
  <c r="C76" i="2" s="1"/>
  <c r="D77" i="1"/>
  <c r="D76" i="2" s="1"/>
  <c r="E77" i="1"/>
  <c r="E76" i="2" s="1"/>
  <c r="F77" i="1"/>
  <c r="F76" i="2" s="1"/>
  <c r="B78" i="1"/>
  <c r="B77" i="2" s="1"/>
  <c r="C78" i="1"/>
  <c r="C77" i="2" s="1"/>
  <c r="D78" i="1"/>
  <c r="D77" i="2" s="1"/>
  <c r="E78" i="1"/>
  <c r="F78" i="1"/>
  <c r="F77" i="2" s="1"/>
  <c r="B79" i="1"/>
  <c r="B78" i="2" s="1"/>
  <c r="C79" i="1"/>
  <c r="C78" i="2" s="1"/>
  <c r="D79" i="1"/>
  <c r="D78" i="2" s="1"/>
  <c r="E79" i="1"/>
  <c r="E78" i="2" s="1"/>
  <c r="F79" i="1"/>
  <c r="F78" i="2" s="1"/>
  <c r="B80" i="1"/>
  <c r="B79" i="2" s="1"/>
  <c r="C80" i="1"/>
  <c r="C79" i="2" s="1"/>
  <c r="D80" i="1"/>
  <c r="D79" i="2" s="1"/>
  <c r="E80" i="1"/>
  <c r="F80" i="1"/>
  <c r="F79" i="2" s="1"/>
  <c r="B81" i="1"/>
  <c r="C81" i="1"/>
  <c r="C80" i="2" s="1"/>
  <c r="D81" i="1"/>
  <c r="D80" i="2" s="1"/>
  <c r="E81" i="1"/>
  <c r="E80" i="2" s="1"/>
  <c r="F81" i="1"/>
  <c r="F80" i="2" s="1"/>
  <c r="B82" i="1"/>
  <c r="B81" i="2" s="1"/>
  <c r="C82" i="1"/>
  <c r="C81" i="2" s="1"/>
  <c r="D82" i="1"/>
  <c r="D81" i="2" s="1"/>
  <c r="E82" i="1"/>
  <c r="F82" i="1"/>
  <c r="F81" i="2" s="1"/>
  <c r="B83" i="1"/>
  <c r="B82" i="2" s="1"/>
  <c r="C83" i="1"/>
  <c r="C82" i="2" s="1"/>
  <c r="D83" i="1"/>
  <c r="D82" i="2" s="1"/>
  <c r="E83" i="1"/>
  <c r="E82" i="2" s="1"/>
  <c r="F83" i="1"/>
  <c r="F82" i="2" s="1"/>
  <c r="B84" i="1"/>
  <c r="B83" i="2" s="1"/>
  <c r="C84" i="1"/>
  <c r="C83" i="2" s="1"/>
  <c r="D84" i="1"/>
  <c r="D83" i="2" s="1"/>
  <c r="E84" i="1"/>
  <c r="F84" i="1"/>
  <c r="F83" i="2" s="1"/>
  <c r="B85" i="1"/>
  <c r="B84" i="2" s="1"/>
  <c r="C85" i="1"/>
  <c r="C84" i="2" s="1"/>
  <c r="D85" i="1"/>
  <c r="D84" i="2" s="1"/>
  <c r="E85" i="1"/>
  <c r="E84" i="2" s="1"/>
  <c r="F85" i="1"/>
  <c r="F84" i="2" s="1"/>
  <c r="B86" i="1"/>
  <c r="B85" i="2" s="1"/>
  <c r="C86" i="1"/>
  <c r="C85" i="2" s="1"/>
  <c r="D86" i="1"/>
  <c r="D85" i="2" s="1"/>
  <c r="E86" i="1"/>
  <c r="F86" i="1"/>
  <c r="F85" i="2" s="1"/>
  <c r="B87" i="1"/>
  <c r="B86" i="2" s="1"/>
  <c r="C87" i="1"/>
  <c r="C86" i="2" s="1"/>
  <c r="D87" i="1"/>
  <c r="D86" i="2" s="1"/>
  <c r="E87" i="1"/>
  <c r="E86" i="2" s="1"/>
  <c r="F87" i="1"/>
  <c r="F86" i="2" s="1"/>
  <c r="B88" i="1"/>
  <c r="B87" i="2" s="1"/>
  <c r="C88" i="1"/>
  <c r="C87" i="2" s="1"/>
  <c r="D88" i="1"/>
  <c r="D87" i="2" s="1"/>
  <c r="E88" i="1"/>
  <c r="F88" i="1"/>
  <c r="F87" i="2" s="1"/>
  <c r="B89" i="1"/>
  <c r="C89" i="1"/>
  <c r="C88" i="2" s="1"/>
  <c r="D89" i="1"/>
  <c r="D88" i="2" s="1"/>
  <c r="E89" i="1"/>
  <c r="E88" i="2" s="1"/>
  <c r="F89" i="1"/>
  <c r="F88" i="2" s="1"/>
  <c r="B90" i="1"/>
  <c r="B89" i="2" s="1"/>
  <c r="C90" i="1"/>
  <c r="C89" i="2" s="1"/>
  <c r="D90" i="1"/>
  <c r="D89" i="2" s="1"/>
  <c r="E90" i="1"/>
  <c r="F90" i="1"/>
  <c r="F89" i="2" s="1"/>
  <c r="B91" i="1"/>
  <c r="B90" i="2" s="1"/>
  <c r="C91" i="1"/>
  <c r="C90" i="2" s="1"/>
  <c r="D91" i="1"/>
  <c r="D90" i="2" s="1"/>
  <c r="E91" i="1"/>
  <c r="F91" i="1"/>
  <c r="F90" i="2" s="1"/>
  <c r="B92" i="1"/>
  <c r="B91" i="2" s="1"/>
  <c r="C92" i="1"/>
  <c r="C91" i="2" s="1"/>
  <c r="D92" i="1"/>
  <c r="D91" i="2" s="1"/>
  <c r="E92" i="1"/>
  <c r="F92" i="1"/>
  <c r="F91" i="2" s="1"/>
  <c r="B93" i="1"/>
  <c r="B92" i="2" s="1"/>
  <c r="C93" i="1"/>
  <c r="C92" i="2" s="1"/>
  <c r="D93" i="1"/>
  <c r="D92" i="2" s="1"/>
  <c r="E93" i="1"/>
  <c r="E92" i="2" s="1"/>
  <c r="F93" i="1"/>
  <c r="F92" i="2" s="1"/>
  <c r="B94" i="1"/>
  <c r="B93" i="2" s="1"/>
  <c r="C94" i="1"/>
  <c r="C93" i="2" s="1"/>
  <c r="D94" i="1"/>
  <c r="D93" i="2" s="1"/>
  <c r="E94" i="1"/>
  <c r="F94" i="1"/>
  <c r="F93" i="2" s="1"/>
  <c r="B95" i="1"/>
  <c r="B94" i="2" s="1"/>
  <c r="C95" i="1"/>
  <c r="C94" i="2" s="1"/>
  <c r="D95" i="1"/>
  <c r="D94" i="2" s="1"/>
  <c r="E95" i="1"/>
  <c r="E94" i="2" s="1"/>
  <c r="F95" i="1"/>
  <c r="F94" i="2" s="1"/>
  <c r="B96" i="1"/>
  <c r="B95" i="2" s="1"/>
  <c r="C96" i="1"/>
  <c r="C95" i="2" s="1"/>
  <c r="D96" i="1"/>
  <c r="D95" i="2" s="1"/>
  <c r="E96" i="1"/>
  <c r="F96" i="1"/>
  <c r="F95" i="2" s="1"/>
  <c r="B97" i="1"/>
  <c r="C97" i="1"/>
  <c r="C96" i="2" s="1"/>
  <c r="D97" i="1"/>
  <c r="D96" i="2" s="1"/>
  <c r="E97" i="1"/>
  <c r="E96" i="2" s="1"/>
  <c r="F97" i="1"/>
  <c r="F96" i="2" s="1"/>
  <c r="B98" i="1"/>
  <c r="B97" i="2" s="1"/>
  <c r="C98" i="1"/>
  <c r="C97" i="2" s="1"/>
  <c r="D98" i="1"/>
  <c r="D97" i="2" s="1"/>
  <c r="E98" i="1"/>
  <c r="F98" i="1"/>
  <c r="F97" i="2" s="1"/>
  <c r="B99" i="1"/>
  <c r="B98" i="2" s="1"/>
  <c r="C99" i="1"/>
  <c r="C98" i="2" s="1"/>
  <c r="D99" i="1"/>
  <c r="D98" i="2" s="1"/>
  <c r="E99" i="1"/>
  <c r="E98" i="2" s="1"/>
  <c r="F99" i="1"/>
  <c r="F98" i="2" s="1"/>
  <c r="B100" i="1"/>
  <c r="B99" i="2" s="1"/>
  <c r="C100" i="1"/>
  <c r="C99" i="2" s="1"/>
  <c r="D100" i="1"/>
  <c r="D99" i="2" s="1"/>
  <c r="E100" i="1"/>
  <c r="F100" i="1"/>
  <c r="F99" i="2" s="1"/>
  <c r="B101" i="1"/>
  <c r="C101" i="1"/>
  <c r="C100" i="2" s="1"/>
  <c r="D101" i="1"/>
  <c r="D100" i="2" s="1"/>
  <c r="E101" i="1"/>
  <c r="E100" i="2" s="1"/>
  <c r="F101" i="1"/>
  <c r="F100" i="2" s="1"/>
  <c r="B102" i="1"/>
  <c r="B101" i="2" s="1"/>
  <c r="C102" i="1"/>
  <c r="C101" i="2" s="1"/>
  <c r="D102" i="1"/>
  <c r="D101" i="2" s="1"/>
  <c r="E102" i="1"/>
  <c r="F102" i="1"/>
  <c r="F101" i="2" s="1"/>
  <c r="B103" i="1"/>
  <c r="B102" i="2" s="1"/>
  <c r="C103" i="1"/>
  <c r="C102" i="2" s="1"/>
  <c r="D103" i="1"/>
  <c r="D102" i="2" s="1"/>
  <c r="E103" i="1"/>
  <c r="E102" i="2" s="1"/>
  <c r="F103" i="1"/>
  <c r="F102" i="2" s="1"/>
  <c r="B104" i="1"/>
  <c r="B103" i="2" s="1"/>
  <c r="C104" i="1"/>
  <c r="C103" i="2" s="1"/>
  <c r="D104" i="1"/>
  <c r="D103" i="2" s="1"/>
  <c r="E104" i="1"/>
  <c r="F104" i="1"/>
  <c r="F103" i="2" s="1"/>
  <c r="B105" i="1"/>
  <c r="C105" i="1"/>
  <c r="C104" i="2" s="1"/>
  <c r="D105" i="1"/>
  <c r="D104" i="2" s="1"/>
  <c r="E105" i="1"/>
  <c r="E104" i="2" s="1"/>
  <c r="F105" i="1"/>
  <c r="F104" i="2" s="1"/>
  <c r="B106" i="1"/>
  <c r="B105" i="2" s="1"/>
  <c r="C106" i="1"/>
  <c r="C105" i="2" s="1"/>
  <c r="D106" i="1"/>
  <c r="D105" i="2" s="1"/>
  <c r="E106" i="1"/>
  <c r="F106" i="1"/>
  <c r="F105" i="2" s="1"/>
  <c r="B107" i="1"/>
  <c r="B106" i="2" s="1"/>
  <c r="C107" i="1"/>
  <c r="C106" i="2" s="1"/>
  <c r="D107" i="1"/>
  <c r="D106" i="2" s="1"/>
  <c r="E107" i="1"/>
  <c r="E106" i="2" s="1"/>
  <c r="F107" i="1"/>
  <c r="F106" i="2" s="1"/>
  <c r="B108" i="1"/>
  <c r="B107" i="2" s="1"/>
  <c r="C108" i="1"/>
  <c r="C107" i="2" s="1"/>
  <c r="D108" i="1"/>
  <c r="D107" i="2" s="1"/>
  <c r="E108" i="1"/>
  <c r="F108" i="1"/>
  <c r="F107" i="2" s="1"/>
  <c r="B109" i="1"/>
  <c r="B108" i="2" s="1"/>
  <c r="C109" i="1"/>
  <c r="C108" i="2" s="1"/>
  <c r="D109" i="1"/>
  <c r="D108" i="2" s="1"/>
  <c r="E109" i="1"/>
  <c r="E108" i="2" s="1"/>
  <c r="F109" i="1"/>
  <c r="F108" i="2" s="1"/>
  <c r="B110" i="1"/>
  <c r="B109" i="2" s="1"/>
  <c r="C110" i="1"/>
  <c r="C109" i="2" s="1"/>
  <c r="D110" i="1"/>
  <c r="D109" i="2" s="1"/>
  <c r="E110" i="1"/>
  <c r="F110" i="1"/>
  <c r="F109" i="2" s="1"/>
  <c r="B111" i="1"/>
  <c r="B110" i="2" s="1"/>
  <c r="C111" i="1"/>
  <c r="C110" i="2" s="1"/>
  <c r="D111" i="1"/>
  <c r="D110" i="2" s="1"/>
  <c r="E111" i="1"/>
  <c r="E110" i="2" s="1"/>
  <c r="F111" i="1"/>
  <c r="F110" i="2" s="1"/>
  <c r="G111" i="1"/>
  <c r="G110" i="2" s="1"/>
  <c r="B112" i="1"/>
  <c r="B111" i="2" s="1"/>
  <c r="C112" i="1"/>
  <c r="C111" i="2" s="1"/>
  <c r="D112" i="1"/>
  <c r="D111" i="2" s="1"/>
  <c r="E112" i="1"/>
  <c r="F112" i="1"/>
  <c r="F111" i="2" s="1"/>
  <c r="B113" i="1"/>
  <c r="C113" i="1"/>
  <c r="C112" i="2" s="1"/>
  <c r="D113" i="1"/>
  <c r="D112" i="2" s="1"/>
  <c r="E113" i="1"/>
  <c r="E112" i="2" s="1"/>
  <c r="F113" i="1"/>
  <c r="F112" i="2" s="1"/>
  <c r="B114" i="1"/>
  <c r="B113" i="2" s="1"/>
  <c r="C114" i="1"/>
  <c r="C113" i="2" s="1"/>
  <c r="D114" i="1"/>
  <c r="D113" i="2" s="1"/>
  <c r="E114" i="1"/>
  <c r="F114" i="1"/>
  <c r="F113" i="2" s="1"/>
  <c r="B115" i="1"/>
  <c r="B114" i="2" s="1"/>
  <c r="C115" i="1"/>
  <c r="C114" i="2" s="1"/>
  <c r="D115" i="1"/>
  <c r="D114" i="2" s="1"/>
  <c r="E115" i="1"/>
  <c r="E114" i="2" s="1"/>
  <c r="F115" i="1"/>
  <c r="F114" i="2" s="1"/>
  <c r="B116" i="1"/>
  <c r="B115" i="2" s="1"/>
  <c r="C116" i="1"/>
  <c r="C115" i="2" s="1"/>
  <c r="D116" i="1"/>
  <c r="D115" i="2" s="1"/>
  <c r="E116" i="1"/>
  <c r="F116" i="1"/>
  <c r="F115" i="2" s="1"/>
  <c r="B117" i="1"/>
  <c r="B116" i="2" s="1"/>
  <c r="C117" i="1"/>
  <c r="C116" i="2" s="1"/>
  <c r="D117" i="1"/>
  <c r="D116" i="2" s="1"/>
  <c r="E117" i="1"/>
  <c r="E116" i="2" s="1"/>
  <c r="F117" i="1"/>
  <c r="F116" i="2" s="1"/>
  <c r="B118" i="1"/>
  <c r="B117" i="2" s="1"/>
  <c r="C118" i="1"/>
  <c r="C117" i="2" s="1"/>
  <c r="D118" i="1"/>
  <c r="D117" i="2" s="1"/>
  <c r="E118" i="1"/>
  <c r="F118" i="1"/>
  <c r="F117" i="2" s="1"/>
  <c r="B119" i="1"/>
  <c r="B118" i="2" s="1"/>
  <c r="C119" i="1"/>
  <c r="C118" i="2" s="1"/>
  <c r="D119" i="1"/>
  <c r="D118" i="2" s="1"/>
  <c r="E119" i="1"/>
  <c r="E118" i="2" s="1"/>
  <c r="F119" i="1"/>
  <c r="F118" i="2" s="1"/>
  <c r="B120" i="1"/>
  <c r="B119" i="2" s="1"/>
  <c r="C120" i="1"/>
  <c r="C119" i="2" s="1"/>
  <c r="D120" i="1"/>
  <c r="D119" i="2" s="1"/>
  <c r="E120" i="1"/>
  <c r="F120" i="1"/>
  <c r="F119" i="2" s="1"/>
  <c r="B121" i="1"/>
  <c r="B120" i="2" s="1"/>
  <c r="C121" i="1"/>
  <c r="C120" i="2" s="1"/>
  <c r="D121" i="1"/>
  <c r="D120" i="2" s="1"/>
  <c r="E121" i="1"/>
  <c r="E120" i="2" s="1"/>
  <c r="F121" i="1"/>
  <c r="F120" i="2" s="1"/>
  <c r="B122" i="1"/>
  <c r="B121" i="2" s="1"/>
  <c r="C122" i="1"/>
  <c r="C121" i="2" s="1"/>
  <c r="D122" i="1"/>
  <c r="D121" i="2" s="1"/>
  <c r="E122" i="1"/>
  <c r="F122" i="1"/>
  <c r="F121" i="2" s="1"/>
  <c r="B123" i="1"/>
  <c r="B122" i="2" s="1"/>
  <c r="C123" i="1"/>
  <c r="C122" i="2" s="1"/>
  <c r="D123" i="1"/>
  <c r="D122" i="2" s="1"/>
  <c r="E123" i="1"/>
  <c r="E122" i="2" s="1"/>
  <c r="F123" i="1"/>
  <c r="F122" i="2" s="1"/>
  <c r="B124" i="1"/>
  <c r="B123" i="2" s="1"/>
  <c r="C124" i="1"/>
  <c r="C123" i="2" s="1"/>
  <c r="D124" i="1"/>
  <c r="D123" i="2" s="1"/>
  <c r="E124" i="1"/>
  <c r="F124" i="1"/>
  <c r="F123" i="2" s="1"/>
  <c r="B125" i="1"/>
  <c r="B124" i="2" s="1"/>
  <c r="C125" i="1"/>
  <c r="C124" i="2" s="1"/>
  <c r="D125" i="1"/>
  <c r="D124" i="2" s="1"/>
  <c r="E125" i="1"/>
  <c r="E124" i="2" s="1"/>
  <c r="F125" i="1"/>
  <c r="F124" i="2" s="1"/>
  <c r="B126" i="1"/>
  <c r="B125" i="2" s="1"/>
  <c r="C126" i="1"/>
  <c r="C125" i="2" s="1"/>
  <c r="D126" i="1"/>
  <c r="D125" i="2" s="1"/>
  <c r="E126" i="1"/>
  <c r="F126" i="1"/>
  <c r="F125" i="2" s="1"/>
  <c r="B127" i="1"/>
  <c r="B126" i="2" s="1"/>
  <c r="C127" i="1"/>
  <c r="C126" i="2" s="1"/>
  <c r="D127" i="1"/>
  <c r="D126" i="2" s="1"/>
  <c r="E127" i="1"/>
  <c r="E126" i="2" s="1"/>
  <c r="F127" i="1"/>
  <c r="F126" i="2" s="1"/>
  <c r="B128" i="1"/>
  <c r="B127" i="2" s="1"/>
  <c r="C128" i="1"/>
  <c r="C127" i="2" s="1"/>
  <c r="D128" i="1"/>
  <c r="D127" i="2" s="1"/>
  <c r="E128" i="1"/>
  <c r="F128" i="1"/>
  <c r="F127" i="2" s="1"/>
  <c r="B129" i="1"/>
  <c r="B128" i="2" s="1"/>
  <c r="C129" i="1"/>
  <c r="C128" i="2" s="1"/>
  <c r="D129" i="1"/>
  <c r="D128" i="2" s="1"/>
  <c r="E129" i="1"/>
  <c r="E128" i="2" s="1"/>
  <c r="F129" i="1"/>
  <c r="F128" i="2" s="1"/>
  <c r="B130" i="1"/>
  <c r="B129" i="2" s="1"/>
  <c r="C130" i="1"/>
  <c r="C129" i="2" s="1"/>
  <c r="D130" i="1"/>
  <c r="D129" i="2" s="1"/>
  <c r="E130" i="1"/>
  <c r="F130" i="1"/>
  <c r="F129" i="2" s="1"/>
  <c r="B131" i="1"/>
  <c r="B130" i="2" s="1"/>
  <c r="C131" i="1"/>
  <c r="C130" i="2" s="1"/>
  <c r="D131" i="1"/>
  <c r="D130" i="2" s="1"/>
  <c r="E131" i="1"/>
  <c r="E130" i="2" s="1"/>
  <c r="F131" i="1"/>
  <c r="F130" i="2" s="1"/>
  <c r="B132" i="1"/>
  <c r="B131" i="2" s="1"/>
  <c r="C132" i="1"/>
  <c r="C131" i="2" s="1"/>
  <c r="D132" i="1"/>
  <c r="D131" i="2" s="1"/>
  <c r="E132" i="1"/>
  <c r="F132" i="1"/>
  <c r="F131" i="2" s="1"/>
  <c r="B133" i="1"/>
  <c r="C133" i="1"/>
  <c r="C132" i="2" s="1"/>
  <c r="D133" i="1"/>
  <c r="D132" i="2" s="1"/>
  <c r="E133" i="1"/>
  <c r="E132" i="2" s="1"/>
  <c r="F133" i="1"/>
  <c r="F132" i="2" s="1"/>
  <c r="B134" i="1"/>
  <c r="B133" i="2" s="1"/>
  <c r="C134" i="1"/>
  <c r="C133" i="2" s="1"/>
  <c r="D134" i="1"/>
  <c r="D133" i="2" s="1"/>
  <c r="E134" i="1"/>
  <c r="F134" i="1"/>
  <c r="F133" i="2" s="1"/>
  <c r="B135" i="1"/>
  <c r="B134" i="2" s="1"/>
  <c r="C135" i="1"/>
  <c r="C134" i="2" s="1"/>
  <c r="D135" i="1"/>
  <c r="D134" i="2" s="1"/>
  <c r="E135" i="1"/>
  <c r="E134" i="2" s="1"/>
  <c r="F135" i="1"/>
  <c r="F134" i="2" s="1"/>
  <c r="B136" i="1"/>
  <c r="B135" i="2" s="1"/>
  <c r="C136" i="1"/>
  <c r="C135" i="2" s="1"/>
  <c r="D136" i="1"/>
  <c r="D135" i="2" s="1"/>
  <c r="E136" i="1"/>
  <c r="F136" i="1"/>
  <c r="F135" i="2" s="1"/>
  <c r="B137" i="1"/>
  <c r="B136" i="2" s="1"/>
  <c r="C137" i="1"/>
  <c r="C136" i="2" s="1"/>
  <c r="D137" i="1"/>
  <c r="D136" i="2" s="1"/>
  <c r="E137" i="1"/>
  <c r="E136" i="2" s="1"/>
  <c r="F137" i="1"/>
  <c r="F136" i="2" s="1"/>
  <c r="B138" i="1"/>
  <c r="B137" i="2" s="1"/>
  <c r="C138" i="1"/>
  <c r="C137" i="2" s="1"/>
  <c r="D138" i="1"/>
  <c r="D137" i="2" s="1"/>
  <c r="E138" i="1"/>
  <c r="F138" i="1"/>
  <c r="F137" i="2" s="1"/>
  <c r="B139" i="1"/>
  <c r="B138" i="2" s="1"/>
  <c r="C139" i="1"/>
  <c r="C138" i="2" s="1"/>
  <c r="D139" i="1"/>
  <c r="D138" i="2" s="1"/>
  <c r="E139" i="1"/>
  <c r="E138" i="2" s="1"/>
  <c r="F139" i="1"/>
  <c r="F138" i="2" s="1"/>
  <c r="B140" i="1"/>
  <c r="B139" i="2" s="1"/>
  <c r="C140" i="1"/>
  <c r="C139" i="2" s="1"/>
  <c r="D140" i="1"/>
  <c r="D139" i="2" s="1"/>
  <c r="E140" i="1"/>
  <c r="F140" i="1"/>
  <c r="F139" i="2" s="1"/>
  <c r="B141" i="1"/>
  <c r="B140" i="2" s="1"/>
  <c r="C141" i="1"/>
  <c r="C140" i="2" s="1"/>
  <c r="D141" i="1"/>
  <c r="D140" i="2" s="1"/>
  <c r="E141" i="1"/>
  <c r="F141" i="1"/>
  <c r="F140" i="2" s="1"/>
  <c r="B142" i="1"/>
  <c r="B141" i="2" s="1"/>
  <c r="C142" i="1"/>
  <c r="C141" i="2" s="1"/>
  <c r="D142" i="1"/>
  <c r="D141" i="2" s="1"/>
  <c r="E142" i="1"/>
  <c r="F142" i="1"/>
  <c r="F141" i="2" s="1"/>
  <c r="B143" i="1"/>
  <c r="B142" i="2" s="1"/>
  <c r="C143" i="1"/>
  <c r="C142" i="2" s="1"/>
  <c r="D143" i="1"/>
  <c r="D142" i="2" s="1"/>
  <c r="E143" i="1"/>
  <c r="E142" i="2" s="1"/>
  <c r="F143" i="1"/>
  <c r="F142" i="2" s="1"/>
  <c r="B144" i="1"/>
  <c r="B143" i="2" s="1"/>
  <c r="C144" i="1"/>
  <c r="C143" i="2" s="1"/>
  <c r="D144" i="1"/>
  <c r="D143" i="2" s="1"/>
  <c r="E144" i="1"/>
  <c r="F144" i="1"/>
  <c r="F143" i="2" s="1"/>
  <c r="B145" i="1"/>
  <c r="B144" i="2" s="1"/>
  <c r="C145" i="1"/>
  <c r="C144" i="2" s="1"/>
  <c r="D145" i="1"/>
  <c r="D144" i="2" s="1"/>
  <c r="E145" i="1"/>
  <c r="E144" i="2" s="1"/>
  <c r="F145" i="1"/>
  <c r="F144" i="2" s="1"/>
  <c r="B146" i="1"/>
  <c r="B145" i="2" s="1"/>
  <c r="C146" i="1"/>
  <c r="C145" i="2" s="1"/>
  <c r="D146" i="1"/>
  <c r="D145" i="2" s="1"/>
  <c r="E146" i="1"/>
  <c r="F146" i="1"/>
  <c r="F145" i="2" s="1"/>
  <c r="B147" i="1"/>
  <c r="B146" i="2" s="1"/>
  <c r="C147" i="1"/>
  <c r="C146" i="2" s="1"/>
  <c r="D147" i="1"/>
  <c r="D146" i="2" s="1"/>
  <c r="E147" i="1"/>
  <c r="E146" i="2" s="1"/>
  <c r="F147" i="1"/>
  <c r="F146" i="2" s="1"/>
  <c r="B148" i="1"/>
  <c r="B147" i="2" s="1"/>
  <c r="C148" i="1"/>
  <c r="C147" i="2" s="1"/>
  <c r="D148" i="1"/>
  <c r="D147" i="2" s="1"/>
  <c r="E148" i="1"/>
  <c r="F148" i="1"/>
  <c r="F147" i="2" s="1"/>
  <c r="B149" i="1"/>
  <c r="B148" i="2" s="1"/>
  <c r="C149" i="1"/>
  <c r="C148" i="2" s="1"/>
  <c r="D149" i="1"/>
  <c r="D148" i="2" s="1"/>
  <c r="E149" i="1"/>
  <c r="E148" i="2" s="1"/>
  <c r="F149" i="1"/>
  <c r="F148" i="2" s="1"/>
  <c r="B150" i="1"/>
  <c r="B149" i="2" s="1"/>
  <c r="C150" i="1"/>
  <c r="C149" i="2" s="1"/>
  <c r="D150" i="1"/>
  <c r="D149" i="2" s="1"/>
  <c r="E150" i="1"/>
  <c r="F150" i="1"/>
  <c r="F149" i="2" s="1"/>
  <c r="B151" i="1"/>
  <c r="B150" i="2" s="1"/>
  <c r="C151" i="1"/>
  <c r="C150" i="2" s="1"/>
  <c r="D151" i="1"/>
  <c r="D150" i="2" s="1"/>
  <c r="E151" i="1"/>
  <c r="E150" i="2" s="1"/>
  <c r="F151" i="1"/>
  <c r="F150" i="2" s="1"/>
  <c r="B152" i="1"/>
  <c r="B151" i="2" s="1"/>
  <c r="C152" i="1"/>
  <c r="C151" i="2" s="1"/>
  <c r="D152" i="1"/>
  <c r="D151" i="2" s="1"/>
  <c r="E152" i="1"/>
  <c r="F152" i="1"/>
  <c r="F151" i="2" s="1"/>
  <c r="B153" i="1"/>
  <c r="B152" i="2" s="1"/>
  <c r="C153" i="1"/>
  <c r="C152" i="2" s="1"/>
  <c r="D153" i="1"/>
  <c r="D152" i="2" s="1"/>
  <c r="E153" i="1"/>
  <c r="E152" i="2" s="1"/>
  <c r="F153" i="1"/>
  <c r="F152" i="2" s="1"/>
  <c r="B154" i="1"/>
  <c r="B153" i="2" s="1"/>
  <c r="C154" i="1"/>
  <c r="C153" i="2" s="1"/>
  <c r="D154" i="1"/>
  <c r="D153" i="2" s="1"/>
  <c r="E154" i="1"/>
  <c r="F154" i="1"/>
  <c r="F153" i="2" s="1"/>
  <c r="B155" i="1"/>
  <c r="B154" i="2" s="1"/>
  <c r="C155" i="1"/>
  <c r="C154" i="2" s="1"/>
  <c r="D155" i="1"/>
  <c r="D154" i="2" s="1"/>
  <c r="E155" i="1"/>
  <c r="E154" i="2" s="1"/>
  <c r="F155" i="1"/>
  <c r="F154" i="2" s="1"/>
  <c r="B156" i="1"/>
  <c r="B155" i="2" s="1"/>
  <c r="C156" i="1"/>
  <c r="C155" i="2" s="1"/>
  <c r="D156" i="1"/>
  <c r="D155" i="2" s="1"/>
  <c r="E156" i="1"/>
  <c r="F156" i="1"/>
  <c r="F155" i="2" s="1"/>
  <c r="B157" i="1"/>
  <c r="B156" i="2" s="1"/>
  <c r="C157" i="1"/>
  <c r="C156" i="2" s="1"/>
  <c r="D157" i="1"/>
  <c r="D156" i="2" s="1"/>
  <c r="E157" i="1"/>
  <c r="E156" i="2" s="1"/>
  <c r="F157" i="1"/>
  <c r="F156" i="2" s="1"/>
  <c r="G157" i="1"/>
  <c r="G156" i="2" s="1"/>
  <c r="B158" i="1"/>
  <c r="B157" i="2" s="1"/>
  <c r="C158" i="1"/>
  <c r="C157" i="2" s="1"/>
  <c r="D158" i="1"/>
  <c r="D157" i="2" s="1"/>
  <c r="E158" i="1"/>
  <c r="F158" i="1"/>
  <c r="F157" i="2" s="1"/>
  <c r="B159" i="1"/>
  <c r="B158" i="2" s="1"/>
  <c r="C159" i="1"/>
  <c r="C158" i="2" s="1"/>
  <c r="D159" i="1"/>
  <c r="D158" i="2" s="1"/>
  <c r="E159" i="1"/>
  <c r="E158" i="2" s="1"/>
  <c r="F159" i="1"/>
  <c r="F158" i="2" s="1"/>
  <c r="B160" i="1"/>
  <c r="B159" i="2" s="1"/>
  <c r="C160" i="1"/>
  <c r="C159" i="2" s="1"/>
  <c r="D160" i="1"/>
  <c r="D159" i="2" s="1"/>
  <c r="E160" i="1"/>
  <c r="F160" i="1"/>
  <c r="F159" i="2" s="1"/>
  <c r="B161" i="1"/>
  <c r="B160" i="2" s="1"/>
  <c r="C161" i="1"/>
  <c r="C160" i="2" s="1"/>
  <c r="D161" i="1"/>
  <c r="D160" i="2" s="1"/>
  <c r="E161" i="1"/>
  <c r="E160" i="2" s="1"/>
  <c r="F161" i="1"/>
  <c r="F160" i="2" s="1"/>
  <c r="B162" i="1"/>
  <c r="B161" i="2" s="1"/>
  <c r="C162" i="1"/>
  <c r="C161" i="2" s="1"/>
  <c r="D162" i="1"/>
  <c r="D161" i="2" s="1"/>
  <c r="E162" i="1"/>
  <c r="F162" i="1"/>
  <c r="F161" i="2" s="1"/>
  <c r="B163" i="1"/>
  <c r="B162" i="2" s="1"/>
  <c r="C163" i="1"/>
  <c r="C162" i="2" s="1"/>
  <c r="D163" i="1"/>
  <c r="D162" i="2" s="1"/>
  <c r="E163" i="1"/>
  <c r="E162" i="2" s="1"/>
  <c r="F163" i="1"/>
  <c r="F162" i="2" s="1"/>
  <c r="B164" i="1"/>
  <c r="B163" i="2" s="1"/>
  <c r="C164" i="1"/>
  <c r="C163" i="2" s="1"/>
  <c r="D164" i="1"/>
  <c r="D163" i="2" s="1"/>
  <c r="E164" i="1"/>
  <c r="F164" i="1"/>
  <c r="F163" i="2" s="1"/>
  <c r="B165" i="1"/>
  <c r="C165" i="1"/>
  <c r="C164" i="2" s="1"/>
  <c r="D165" i="1"/>
  <c r="D164" i="2" s="1"/>
  <c r="E165" i="1"/>
  <c r="E164" i="2" s="1"/>
  <c r="F165" i="1"/>
  <c r="F164" i="2" s="1"/>
  <c r="B166" i="1"/>
  <c r="B165" i="2" s="1"/>
  <c r="C166" i="1"/>
  <c r="C165" i="2" s="1"/>
  <c r="D166" i="1"/>
  <c r="D165" i="2" s="1"/>
  <c r="E166" i="1"/>
  <c r="F166" i="1"/>
  <c r="F165" i="2" s="1"/>
  <c r="B167" i="1"/>
  <c r="B166" i="2" s="1"/>
  <c r="C167" i="1"/>
  <c r="C166" i="2" s="1"/>
  <c r="D167" i="1"/>
  <c r="D166" i="2" s="1"/>
  <c r="E167" i="1"/>
  <c r="E166" i="2" s="1"/>
  <c r="F167" i="1"/>
  <c r="F166" i="2" s="1"/>
  <c r="B168" i="1"/>
  <c r="B167" i="2" s="1"/>
  <c r="C168" i="1"/>
  <c r="C167" i="2" s="1"/>
  <c r="D168" i="1"/>
  <c r="D167" i="2" s="1"/>
  <c r="E168" i="1"/>
  <c r="E167" i="2" s="1"/>
  <c r="F168" i="1"/>
  <c r="F167" i="2" s="1"/>
  <c r="B169" i="1"/>
  <c r="B168" i="2" s="1"/>
  <c r="C169" i="1"/>
  <c r="C168" i="2" s="1"/>
  <c r="D169" i="1"/>
  <c r="D168" i="2" s="1"/>
  <c r="E169" i="1"/>
  <c r="E168" i="2" s="1"/>
  <c r="F169" i="1"/>
  <c r="F168" i="2" s="1"/>
  <c r="B170" i="1"/>
  <c r="B169" i="2" s="1"/>
  <c r="C170" i="1"/>
  <c r="C169" i="2" s="1"/>
  <c r="D170" i="1"/>
  <c r="D169" i="2" s="1"/>
  <c r="E170" i="1"/>
  <c r="F170" i="1"/>
  <c r="F169" i="2" s="1"/>
  <c r="B171" i="1"/>
  <c r="B170" i="2" s="1"/>
  <c r="C171" i="1"/>
  <c r="C170" i="2" s="1"/>
  <c r="D171" i="1"/>
  <c r="D170" i="2" s="1"/>
  <c r="E171" i="1"/>
  <c r="E170" i="2" s="1"/>
  <c r="F171" i="1"/>
  <c r="F170" i="2" s="1"/>
  <c r="B172" i="1"/>
  <c r="B171" i="2" s="1"/>
  <c r="C172" i="1"/>
  <c r="C171" i="2" s="1"/>
  <c r="D172" i="1"/>
  <c r="D171" i="2" s="1"/>
  <c r="E172" i="1"/>
  <c r="E171" i="2" s="1"/>
  <c r="F172" i="1"/>
  <c r="F171" i="2" s="1"/>
  <c r="B173" i="1"/>
  <c r="B172" i="2" s="1"/>
  <c r="C173" i="1"/>
  <c r="C172" i="2" s="1"/>
  <c r="D173" i="1"/>
  <c r="D172" i="2" s="1"/>
  <c r="E173" i="1"/>
  <c r="F173" i="1"/>
  <c r="F172" i="2" s="1"/>
  <c r="B174" i="1"/>
  <c r="B173" i="2" s="1"/>
  <c r="C174" i="1"/>
  <c r="C173" i="2" s="1"/>
  <c r="D174" i="1"/>
  <c r="D173" i="2" s="1"/>
  <c r="E174" i="1"/>
  <c r="F174" i="1"/>
  <c r="F173" i="2" s="1"/>
  <c r="B175" i="1"/>
  <c r="B174" i="2" s="1"/>
  <c r="C175" i="1"/>
  <c r="C174" i="2" s="1"/>
  <c r="D175" i="1"/>
  <c r="D174" i="2" s="1"/>
  <c r="E175" i="1"/>
  <c r="E174" i="2" s="1"/>
  <c r="F175" i="1"/>
  <c r="F174" i="2" s="1"/>
  <c r="B176" i="1"/>
  <c r="B175" i="2" s="1"/>
  <c r="C176" i="1"/>
  <c r="C175" i="2" s="1"/>
  <c r="D176" i="1"/>
  <c r="D175" i="2" s="1"/>
  <c r="E176" i="1"/>
  <c r="F176" i="1"/>
  <c r="F175" i="2" s="1"/>
  <c r="B177" i="1"/>
  <c r="B176" i="2" s="1"/>
  <c r="C177" i="1"/>
  <c r="C176" i="2" s="1"/>
  <c r="D177" i="1"/>
  <c r="D176" i="2" s="1"/>
  <c r="E177" i="1"/>
  <c r="E176" i="2" s="1"/>
  <c r="F177" i="1"/>
  <c r="F176" i="2" s="1"/>
  <c r="B178" i="1"/>
  <c r="B177" i="2" s="1"/>
  <c r="C178" i="1"/>
  <c r="C177" i="2" s="1"/>
  <c r="D178" i="1"/>
  <c r="D177" i="2" s="1"/>
  <c r="E178" i="1"/>
  <c r="F178" i="1"/>
  <c r="F177" i="2" s="1"/>
  <c r="B179" i="1"/>
  <c r="B178" i="2" s="1"/>
  <c r="C179" i="1"/>
  <c r="C178" i="2" s="1"/>
  <c r="D179" i="1"/>
  <c r="D178" i="2" s="1"/>
  <c r="E179" i="1"/>
  <c r="E178" i="2" s="1"/>
  <c r="F179" i="1"/>
  <c r="F178" i="2" s="1"/>
  <c r="B180" i="1"/>
  <c r="B179" i="2" s="1"/>
  <c r="C180" i="1"/>
  <c r="C179" i="2" s="1"/>
  <c r="D180" i="1"/>
  <c r="D179" i="2" s="1"/>
  <c r="E180" i="1"/>
  <c r="E179" i="2" s="1"/>
  <c r="F180" i="1"/>
  <c r="F179" i="2" s="1"/>
  <c r="B181" i="1"/>
  <c r="B180" i="2" s="1"/>
  <c r="C181" i="1"/>
  <c r="C180" i="2" s="1"/>
  <c r="D181" i="1"/>
  <c r="D180" i="2" s="1"/>
  <c r="E181" i="1"/>
  <c r="E180" i="2" s="1"/>
  <c r="F181" i="1"/>
  <c r="F180" i="2" s="1"/>
  <c r="B182" i="1"/>
  <c r="B181" i="2" s="1"/>
  <c r="C182" i="1"/>
  <c r="C181" i="2" s="1"/>
  <c r="D182" i="1"/>
  <c r="D181" i="2" s="1"/>
  <c r="E182" i="1"/>
  <c r="F182" i="1"/>
  <c r="F181" i="2" s="1"/>
  <c r="B183" i="1"/>
  <c r="B182" i="2" s="1"/>
  <c r="C183" i="1"/>
  <c r="C182" i="2" s="1"/>
  <c r="D183" i="1"/>
  <c r="D182" i="2" s="1"/>
  <c r="E183" i="1"/>
  <c r="E182" i="2" s="1"/>
  <c r="F183" i="1"/>
  <c r="F182" i="2" s="1"/>
  <c r="B184" i="1"/>
  <c r="B183" i="2" s="1"/>
  <c r="C184" i="1"/>
  <c r="C183" i="2" s="1"/>
  <c r="D184" i="1"/>
  <c r="D183" i="2" s="1"/>
  <c r="E184" i="1"/>
  <c r="E183" i="2" s="1"/>
  <c r="F184" i="1"/>
  <c r="F183" i="2" s="1"/>
  <c r="B185" i="1"/>
  <c r="B184" i="2" s="1"/>
  <c r="C185" i="1"/>
  <c r="C184" i="2" s="1"/>
  <c r="D185" i="1"/>
  <c r="D184" i="2" s="1"/>
  <c r="E185" i="1"/>
  <c r="E184" i="2" s="1"/>
  <c r="F185" i="1"/>
  <c r="F184" i="2" s="1"/>
  <c r="B186" i="1"/>
  <c r="B185" i="2" s="1"/>
  <c r="C186" i="1"/>
  <c r="C185" i="2" s="1"/>
  <c r="D186" i="1"/>
  <c r="D185" i="2" s="1"/>
  <c r="E186" i="1"/>
  <c r="E185" i="2" s="1"/>
  <c r="F186" i="1"/>
  <c r="F185" i="2" s="1"/>
  <c r="B187" i="1"/>
  <c r="B186" i="2" s="1"/>
  <c r="C187" i="1"/>
  <c r="C186" i="2" s="1"/>
  <c r="D187" i="1"/>
  <c r="D186" i="2" s="1"/>
  <c r="E187" i="1"/>
  <c r="E186" i="2" s="1"/>
  <c r="F187" i="1"/>
  <c r="F186" i="2" s="1"/>
  <c r="B188" i="1"/>
  <c r="B187" i="2" s="1"/>
  <c r="C188" i="1"/>
  <c r="C187" i="2" s="1"/>
  <c r="D188" i="1"/>
  <c r="D187" i="2" s="1"/>
  <c r="E188" i="1"/>
  <c r="E187" i="2" s="1"/>
  <c r="F188" i="1"/>
  <c r="F187" i="2" s="1"/>
  <c r="B189" i="1"/>
  <c r="B188" i="2" s="1"/>
  <c r="C189" i="1"/>
  <c r="C188" i="2" s="1"/>
  <c r="D189" i="1"/>
  <c r="D188" i="2" s="1"/>
  <c r="E189" i="1"/>
  <c r="E188" i="2" s="1"/>
  <c r="F189" i="1"/>
  <c r="F188" i="2" s="1"/>
  <c r="G189" i="1"/>
  <c r="G188" i="2" s="1"/>
  <c r="B190" i="1"/>
  <c r="B189" i="2" s="1"/>
  <c r="C190" i="1"/>
  <c r="C189" i="2" s="1"/>
  <c r="D190" i="1"/>
  <c r="D189" i="2" s="1"/>
  <c r="E190" i="1"/>
  <c r="G190" i="1" s="1"/>
  <c r="G189" i="2" s="1"/>
  <c r="F190" i="1"/>
  <c r="F189" i="2" s="1"/>
  <c r="B191" i="1"/>
  <c r="B190" i="2" s="1"/>
  <c r="C191" i="1"/>
  <c r="C190" i="2" s="1"/>
  <c r="D191" i="1"/>
  <c r="D190" i="2" s="1"/>
  <c r="E191" i="1"/>
  <c r="E190" i="2" s="1"/>
  <c r="F191" i="1"/>
  <c r="F190" i="2" s="1"/>
  <c r="B192" i="1"/>
  <c r="B191" i="2" s="1"/>
  <c r="C192" i="1"/>
  <c r="C191" i="2" s="1"/>
  <c r="D192" i="1"/>
  <c r="D191" i="2" s="1"/>
  <c r="E192" i="1"/>
  <c r="E191" i="2" s="1"/>
  <c r="F192" i="1"/>
  <c r="F191" i="2" s="1"/>
  <c r="B193" i="1"/>
  <c r="B192" i="2" s="1"/>
  <c r="C193" i="1"/>
  <c r="C192" i="2" s="1"/>
  <c r="D193" i="1"/>
  <c r="D192" i="2" s="1"/>
  <c r="E193" i="1"/>
  <c r="F193" i="1"/>
  <c r="F192" i="2" s="1"/>
  <c r="B194" i="1"/>
  <c r="B193" i="2" s="1"/>
  <c r="C194" i="1"/>
  <c r="C193" i="2" s="1"/>
  <c r="D194" i="1"/>
  <c r="D193" i="2" s="1"/>
  <c r="E194" i="1"/>
  <c r="E193" i="2" s="1"/>
  <c r="F194" i="1"/>
  <c r="F193" i="2" s="1"/>
  <c r="B195" i="1"/>
  <c r="B194" i="2" s="1"/>
  <c r="C195" i="1"/>
  <c r="C194" i="2" s="1"/>
  <c r="D195" i="1"/>
  <c r="D194" i="2" s="1"/>
  <c r="E195" i="1"/>
  <c r="F195" i="1"/>
  <c r="F194" i="2" s="1"/>
  <c r="B196" i="1"/>
  <c r="B195" i="2" s="1"/>
  <c r="C196" i="1"/>
  <c r="C195" i="2" s="1"/>
  <c r="D196" i="1"/>
  <c r="D195" i="2" s="1"/>
  <c r="E196" i="1"/>
  <c r="E195" i="2" s="1"/>
  <c r="F196" i="1"/>
  <c r="F195" i="2" s="1"/>
  <c r="B197" i="1"/>
  <c r="B196" i="2" s="1"/>
  <c r="C197" i="1"/>
  <c r="C196" i="2" s="1"/>
  <c r="D197" i="1"/>
  <c r="D196" i="2" s="1"/>
  <c r="E197" i="1"/>
  <c r="F197" i="1"/>
  <c r="F196" i="2" s="1"/>
  <c r="B198" i="1"/>
  <c r="B197" i="2" s="1"/>
  <c r="C198" i="1"/>
  <c r="C197" i="2" s="1"/>
  <c r="D198" i="1"/>
  <c r="D197" i="2" s="1"/>
  <c r="E198" i="1"/>
  <c r="E197" i="2" s="1"/>
  <c r="F198" i="1"/>
  <c r="F197" i="2" s="1"/>
  <c r="B199" i="1"/>
  <c r="B198" i="2" s="1"/>
  <c r="C199" i="1"/>
  <c r="C198" i="2" s="1"/>
  <c r="D199" i="1"/>
  <c r="D198" i="2" s="1"/>
  <c r="E199" i="1"/>
  <c r="F199" i="1"/>
  <c r="F198" i="2" s="1"/>
  <c r="B200" i="1"/>
  <c r="B199" i="2" s="1"/>
  <c r="C200" i="1"/>
  <c r="C199" i="2" s="1"/>
  <c r="D200" i="1"/>
  <c r="D199" i="2" s="1"/>
  <c r="E200" i="1"/>
  <c r="E199" i="2" s="1"/>
  <c r="F200" i="1"/>
  <c r="F199" i="2" s="1"/>
  <c r="G200" i="1"/>
  <c r="G199" i="2" s="1"/>
  <c r="B201" i="1"/>
  <c r="B200" i="2" s="1"/>
  <c r="C201" i="1"/>
  <c r="C200" i="2" s="1"/>
  <c r="D201" i="1"/>
  <c r="D200" i="2" s="1"/>
  <c r="E201" i="1"/>
  <c r="F201" i="1"/>
  <c r="F200" i="2" s="1"/>
  <c r="B202" i="1"/>
  <c r="B201" i="2" s="1"/>
  <c r="C202" i="1"/>
  <c r="C201" i="2" s="1"/>
  <c r="D202" i="1"/>
  <c r="D201" i="2" s="1"/>
  <c r="E202" i="1"/>
  <c r="E201" i="2" s="1"/>
  <c r="F202" i="1"/>
  <c r="F201" i="2" s="1"/>
  <c r="B203" i="1"/>
  <c r="B202" i="2" s="1"/>
  <c r="C203" i="1"/>
  <c r="C202" i="2" s="1"/>
  <c r="D203" i="1"/>
  <c r="D202" i="2" s="1"/>
  <c r="E203" i="1"/>
  <c r="F203" i="1"/>
  <c r="F202" i="2" s="1"/>
  <c r="B204" i="1"/>
  <c r="B203" i="2" s="1"/>
  <c r="C204" i="1"/>
  <c r="C203" i="2" s="1"/>
  <c r="D204" i="1"/>
  <c r="D203" i="2" s="1"/>
  <c r="E204" i="1"/>
  <c r="E203" i="2" s="1"/>
  <c r="F204" i="1"/>
  <c r="F203" i="2" s="1"/>
  <c r="B205" i="1"/>
  <c r="B204" i="2" s="1"/>
  <c r="C205" i="1"/>
  <c r="C204" i="2" s="1"/>
  <c r="D205" i="1"/>
  <c r="D204" i="2" s="1"/>
  <c r="E205" i="1"/>
  <c r="F205" i="1"/>
  <c r="F204" i="2" s="1"/>
  <c r="B206" i="1"/>
  <c r="B205" i="2" s="1"/>
  <c r="C206" i="1"/>
  <c r="C205" i="2" s="1"/>
  <c r="D206" i="1"/>
  <c r="D205" i="2" s="1"/>
  <c r="E206" i="1"/>
  <c r="E205" i="2" s="1"/>
  <c r="F206" i="1"/>
  <c r="F205" i="2" s="1"/>
  <c r="B207" i="1"/>
  <c r="B206" i="2" s="1"/>
  <c r="C207" i="1"/>
  <c r="C206" i="2" s="1"/>
  <c r="D207" i="1"/>
  <c r="D206" i="2" s="1"/>
  <c r="E207" i="1"/>
  <c r="F207" i="1"/>
  <c r="F206" i="2" s="1"/>
  <c r="B208" i="1"/>
  <c r="C208" i="1"/>
  <c r="C207" i="2" s="1"/>
  <c r="D208" i="1"/>
  <c r="D207" i="2" s="1"/>
  <c r="E208" i="1"/>
  <c r="E207" i="2" s="1"/>
  <c r="F208" i="1"/>
  <c r="F207" i="2" s="1"/>
  <c r="B209" i="1"/>
  <c r="B208" i="2" s="1"/>
  <c r="C209" i="1"/>
  <c r="C208" i="2" s="1"/>
  <c r="D209" i="1"/>
  <c r="D208" i="2" s="1"/>
  <c r="E209" i="1"/>
  <c r="F209" i="1"/>
  <c r="F208" i="2" s="1"/>
  <c r="B210" i="1"/>
  <c r="B209" i="2" s="1"/>
  <c r="C210" i="1"/>
  <c r="C209" i="2" s="1"/>
  <c r="D210" i="1"/>
  <c r="D209" i="2" s="1"/>
  <c r="E210" i="1"/>
  <c r="E209" i="2" s="1"/>
  <c r="F210" i="1"/>
  <c r="F209" i="2" s="1"/>
  <c r="B211" i="1"/>
  <c r="B210" i="2" s="1"/>
  <c r="C211" i="1"/>
  <c r="C210" i="2" s="1"/>
  <c r="D211" i="1"/>
  <c r="D210" i="2" s="1"/>
  <c r="E211" i="1"/>
  <c r="F211" i="1"/>
  <c r="F210" i="2" s="1"/>
  <c r="B212" i="1"/>
  <c r="B211" i="2" s="1"/>
  <c r="C212" i="1"/>
  <c r="C211" i="2" s="1"/>
  <c r="D212" i="1"/>
  <c r="D211" i="2" s="1"/>
  <c r="E212" i="1"/>
  <c r="E211" i="2" s="1"/>
  <c r="F212" i="1"/>
  <c r="F211" i="2" s="1"/>
  <c r="B213" i="1"/>
  <c r="B212" i="2" s="1"/>
  <c r="C213" i="1"/>
  <c r="C212" i="2" s="1"/>
  <c r="D213" i="1"/>
  <c r="D212" i="2" s="1"/>
  <c r="E213" i="1"/>
  <c r="F213" i="1"/>
  <c r="F212" i="2" s="1"/>
  <c r="B214" i="1"/>
  <c r="B213" i="2" s="1"/>
  <c r="C214" i="1"/>
  <c r="C213" i="2" s="1"/>
  <c r="D214" i="1"/>
  <c r="D213" i="2" s="1"/>
  <c r="E214" i="1"/>
  <c r="E213" i="2" s="1"/>
  <c r="F214" i="1"/>
  <c r="F213" i="2" s="1"/>
  <c r="B215" i="1"/>
  <c r="B214" i="2" s="1"/>
  <c r="C215" i="1"/>
  <c r="C214" i="2" s="1"/>
  <c r="D215" i="1"/>
  <c r="D214" i="2" s="1"/>
  <c r="E215" i="1"/>
  <c r="F215" i="1"/>
  <c r="F214" i="2" s="1"/>
  <c r="B216" i="1"/>
  <c r="B215" i="2" s="1"/>
  <c r="C216" i="1"/>
  <c r="C215" i="2" s="1"/>
  <c r="D216" i="1"/>
  <c r="D215" i="2" s="1"/>
  <c r="E216" i="1"/>
  <c r="F216" i="1"/>
  <c r="F215" i="2" s="1"/>
  <c r="B217" i="1"/>
  <c r="B216" i="2" s="1"/>
  <c r="C217" i="1"/>
  <c r="C216" i="2" s="1"/>
  <c r="D217" i="1"/>
  <c r="D216" i="2" s="1"/>
  <c r="E217" i="1"/>
  <c r="F217" i="1"/>
  <c r="F216" i="2" s="1"/>
  <c r="B218" i="1"/>
  <c r="B217" i="2" s="1"/>
  <c r="C218" i="1"/>
  <c r="C217" i="2" s="1"/>
  <c r="D218" i="1"/>
  <c r="D217" i="2" s="1"/>
  <c r="E218" i="1"/>
  <c r="E217" i="2" s="1"/>
  <c r="F218" i="1"/>
  <c r="F217" i="2" s="1"/>
  <c r="B219" i="1"/>
  <c r="B218" i="2" s="1"/>
  <c r="C219" i="1"/>
  <c r="C218" i="2" s="1"/>
  <c r="D219" i="1"/>
  <c r="D218" i="2" s="1"/>
  <c r="E219" i="1"/>
  <c r="F219" i="1"/>
  <c r="F218" i="2" s="1"/>
  <c r="B220" i="1"/>
  <c r="B219" i="2" s="1"/>
  <c r="C220" i="1"/>
  <c r="C219" i="2" s="1"/>
  <c r="D220" i="1"/>
  <c r="D219" i="2" s="1"/>
  <c r="E220" i="1"/>
  <c r="E219" i="2" s="1"/>
  <c r="F220" i="1"/>
  <c r="F219" i="2" s="1"/>
  <c r="B221" i="1"/>
  <c r="B220" i="2" s="1"/>
  <c r="C221" i="1"/>
  <c r="C220" i="2" s="1"/>
  <c r="D221" i="1"/>
  <c r="D220" i="2" s="1"/>
  <c r="E221" i="1"/>
  <c r="F221" i="1"/>
  <c r="F220" i="2" s="1"/>
  <c r="B222" i="1"/>
  <c r="B221" i="2" s="1"/>
  <c r="C222" i="1"/>
  <c r="C221" i="2" s="1"/>
  <c r="D222" i="1"/>
  <c r="D221" i="2" s="1"/>
  <c r="E222" i="1"/>
  <c r="E221" i="2" s="1"/>
  <c r="F222" i="1"/>
  <c r="F221" i="2" s="1"/>
  <c r="B223" i="1"/>
  <c r="B222" i="2" s="1"/>
  <c r="C223" i="1"/>
  <c r="C222" i="2" s="1"/>
  <c r="D223" i="1"/>
  <c r="D222" i="2" s="1"/>
  <c r="E223" i="1"/>
  <c r="F223" i="1"/>
  <c r="F222" i="2" s="1"/>
  <c r="B224" i="1"/>
  <c r="B223" i="2" s="1"/>
  <c r="C224" i="1"/>
  <c r="C223" i="2" s="1"/>
  <c r="D224" i="1"/>
  <c r="D223" i="2" s="1"/>
  <c r="E224" i="1"/>
  <c r="E223" i="2" s="1"/>
  <c r="F224" i="1"/>
  <c r="F223" i="2" s="1"/>
  <c r="B225" i="1"/>
  <c r="B224" i="2" s="1"/>
  <c r="C225" i="1"/>
  <c r="C224" i="2" s="1"/>
  <c r="D225" i="1"/>
  <c r="D224" i="2" s="1"/>
  <c r="E225" i="1"/>
  <c r="F225" i="1"/>
  <c r="F224" i="2" s="1"/>
  <c r="B226" i="1"/>
  <c r="B225" i="2" s="1"/>
  <c r="C226" i="1"/>
  <c r="C225" i="2" s="1"/>
  <c r="D226" i="1"/>
  <c r="D225" i="2" s="1"/>
  <c r="E226" i="1"/>
  <c r="E225" i="2" s="1"/>
  <c r="F226" i="1"/>
  <c r="F225" i="2" s="1"/>
  <c r="B227" i="1"/>
  <c r="B226" i="2" s="1"/>
  <c r="C227" i="1"/>
  <c r="C226" i="2" s="1"/>
  <c r="D227" i="1"/>
  <c r="D226" i="2" s="1"/>
  <c r="E227" i="1"/>
  <c r="F227" i="1"/>
  <c r="F226" i="2" s="1"/>
  <c r="B228" i="1"/>
  <c r="B227" i="2" s="1"/>
  <c r="C228" i="1"/>
  <c r="C227" i="2" s="1"/>
  <c r="D228" i="1"/>
  <c r="D227" i="2" s="1"/>
  <c r="E228" i="1"/>
  <c r="F228" i="1"/>
  <c r="F227" i="2" s="1"/>
  <c r="B229" i="1"/>
  <c r="B228" i="2" s="1"/>
  <c r="C229" i="1"/>
  <c r="C228" i="2" s="1"/>
  <c r="D229" i="1"/>
  <c r="D228" i="2" s="1"/>
  <c r="E229" i="1"/>
  <c r="F229" i="1"/>
  <c r="F228" i="2" s="1"/>
  <c r="B230" i="1"/>
  <c r="B229" i="2" s="1"/>
  <c r="C230" i="1"/>
  <c r="C229" i="2" s="1"/>
  <c r="D230" i="1"/>
  <c r="D229" i="2" s="1"/>
  <c r="E230" i="1"/>
  <c r="E229" i="2" s="1"/>
  <c r="F230" i="1"/>
  <c r="F229" i="2" s="1"/>
  <c r="B231" i="1"/>
  <c r="B230" i="2" s="1"/>
  <c r="C231" i="1"/>
  <c r="C230" i="2" s="1"/>
  <c r="D231" i="1"/>
  <c r="D230" i="2" s="1"/>
  <c r="E231" i="1"/>
  <c r="F231" i="1"/>
  <c r="F230" i="2" s="1"/>
  <c r="B232" i="1"/>
  <c r="B231" i="2" s="1"/>
  <c r="C232" i="1"/>
  <c r="C231" i="2" s="1"/>
  <c r="D232" i="1"/>
  <c r="D231" i="2" s="1"/>
  <c r="E232" i="1"/>
  <c r="E231" i="2" s="1"/>
  <c r="F232" i="1"/>
  <c r="F231" i="2" s="1"/>
  <c r="G232" i="1"/>
  <c r="G231" i="2" s="1"/>
  <c r="B233" i="1"/>
  <c r="B232" i="2" s="1"/>
  <c r="C233" i="1"/>
  <c r="C232" i="2" s="1"/>
  <c r="D233" i="1"/>
  <c r="D232" i="2" s="1"/>
  <c r="E233" i="1"/>
  <c r="F233" i="1"/>
  <c r="F232" i="2" s="1"/>
  <c r="B234" i="1"/>
  <c r="B233" i="2" s="1"/>
  <c r="C234" i="1"/>
  <c r="C233" i="2" s="1"/>
  <c r="D234" i="1"/>
  <c r="D233" i="2" s="1"/>
  <c r="E234" i="1"/>
  <c r="E233" i="2" s="1"/>
  <c r="F234" i="1"/>
  <c r="F233" i="2" s="1"/>
  <c r="B235" i="1"/>
  <c r="B234" i="2" s="1"/>
  <c r="C235" i="1"/>
  <c r="C234" i="2" s="1"/>
  <c r="D235" i="1"/>
  <c r="D234" i="2" s="1"/>
  <c r="E235" i="1"/>
  <c r="F235" i="1"/>
  <c r="F234" i="2" s="1"/>
  <c r="B236" i="1"/>
  <c r="B235" i="2" s="1"/>
  <c r="C236" i="1"/>
  <c r="C235" i="2" s="1"/>
  <c r="D236" i="1"/>
  <c r="D235" i="2" s="1"/>
  <c r="E236" i="1"/>
  <c r="F236" i="1"/>
  <c r="F235" i="2" s="1"/>
  <c r="B237" i="1"/>
  <c r="B236" i="2" s="1"/>
  <c r="C237" i="1"/>
  <c r="C236" i="2" s="1"/>
  <c r="D237" i="1"/>
  <c r="D236" i="2" s="1"/>
  <c r="E237" i="1"/>
  <c r="F237" i="1"/>
  <c r="F236" i="2" s="1"/>
  <c r="B238" i="1"/>
  <c r="B237" i="2" s="1"/>
  <c r="C238" i="1"/>
  <c r="C237" i="2" s="1"/>
  <c r="D238" i="1"/>
  <c r="D237" i="2" s="1"/>
  <c r="E238" i="1"/>
  <c r="E237" i="2" s="1"/>
  <c r="F238" i="1"/>
  <c r="F237" i="2" s="1"/>
  <c r="B239" i="1"/>
  <c r="B238" i="2" s="1"/>
  <c r="C239" i="1"/>
  <c r="C238" i="2" s="1"/>
  <c r="D239" i="1"/>
  <c r="D238" i="2" s="1"/>
  <c r="E239" i="1"/>
  <c r="F239" i="1"/>
  <c r="F238" i="2" s="1"/>
  <c r="B240" i="1"/>
  <c r="C240" i="1"/>
  <c r="C239" i="2" s="1"/>
  <c r="D240" i="1"/>
  <c r="D239" i="2" s="1"/>
  <c r="E240" i="1"/>
  <c r="E239" i="2" s="1"/>
  <c r="F240" i="1"/>
  <c r="F239" i="2" s="1"/>
  <c r="B241" i="1"/>
  <c r="B240" i="2" s="1"/>
  <c r="C241" i="1"/>
  <c r="C240" i="2" s="1"/>
  <c r="D241" i="1"/>
  <c r="D240" i="2" s="1"/>
  <c r="E241" i="1"/>
  <c r="F241" i="1"/>
  <c r="F240" i="2" s="1"/>
  <c r="B242" i="1"/>
  <c r="B241" i="2" s="1"/>
  <c r="C242" i="1"/>
  <c r="C241" i="2" s="1"/>
  <c r="D242" i="1"/>
  <c r="D241" i="2" s="1"/>
  <c r="E242" i="1"/>
  <c r="E241" i="2" s="1"/>
  <c r="F242" i="1"/>
  <c r="F241" i="2" s="1"/>
  <c r="B243" i="1"/>
  <c r="B242" i="2" s="1"/>
  <c r="C243" i="1"/>
  <c r="C242" i="2" s="1"/>
  <c r="D243" i="1"/>
  <c r="D242" i="2" s="1"/>
  <c r="E243" i="1"/>
  <c r="F243" i="1"/>
  <c r="F242" i="2" s="1"/>
  <c r="B244" i="1"/>
  <c r="B243" i="2" s="1"/>
  <c r="C244" i="1"/>
  <c r="C243" i="2" s="1"/>
  <c r="D244" i="1"/>
  <c r="D243" i="2" s="1"/>
  <c r="E244" i="1"/>
  <c r="G244" i="1" s="1"/>
  <c r="G243" i="2" s="1"/>
  <c r="F244" i="1"/>
  <c r="F243" i="2" s="1"/>
  <c r="B245" i="1"/>
  <c r="B244" i="2" s="1"/>
  <c r="C245" i="1"/>
  <c r="C244" i="2" s="1"/>
  <c r="D245" i="1"/>
  <c r="D244" i="2" s="1"/>
  <c r="E245" i="1"/>
  <c r="F245" i="1"/>
  <c r="F244" i="2" s="1"/>
  <c r="B246" i="1"/>
  <c r="B245" i="2" s="1"/>
  <c r="C246" i="1"/>
  <c r="C245" i="2" s="1"/>
  <c r="D246" i="1"/>
  <c r="D245" i="2" s="1"/>
  <c r="E246" i="1"/>
  <c r="E245" i="2" s="1"/>
  <c r="F246" i="1"/>
  <c r="F245" i="2" s="1"/>
  <c r="B247" i="1"/>
  <c r="B246" i="2" s="1"/>
  <c r="C247" i="1"/>
  <c r="C246" i="2" s="1"/>
  <c r="D247" i="1"/>
  <c r="D246" i="2" s="1"/>
  <c r="E247" i="1"/>
  <c r="F247" i="1"/>
  <c r="F246" i="2" s="1"/>
  <c r="B248" i="1"/>
  <c r="B247" i="2" s="1"/>
  <c r="C248" i="1"/>
  <c r="C247" i="2" s="1"/>
  <c r="D248" i="1"/>
  <c r="D247" i="2" s="1"/>
  <c r="E248" i="1"/>
  <c r="F248" i="1"/>
  <c r="F247" i="2" s="1"/>
  <c r="B249" i="1"/>
  <c r="B248" i="2" s="1"/>
  <c r="C249" i="1"/>
  <c r="C248" i="2" s="1"/>
  <c r="D249" i="1"/>
  <c r="D248" i="2" s="1"/>
  <c r="E249" i="1"/>
  <c r="F249" i="1"/>
  <c r="F248" i="2" s="1"/>
  <c r="B250" i="1"/>
  <c r="B249" i="2" s="1"/>
  <c r="C250" i="1"/>
  <c r="C249" i="2" s="1"/>
  <c r="D250" i="1"/>
  <c r="D249" i="2" s="1"/>
  <c r="E250" i="1"/>
  <c r="E249" i="2" s="1"/>
  <c r="F250" i="1"/>
  <c r="F249" i="2" s="1"/>
  <c r="B251" i="1"/>
  <c r="B250" i="2" s="1"/>
  <c r="C251" i="1"/>
  <c r="C250" i="2" s="1"/>
  <c r="D251" i="1"/>
  <c r="D250" i="2" s="1"/>
  <c r="E251" i="1"/>
  <c r="F251" i="1"/>
  <c r="F250" i="2" s="1"/>
  <c r="B252" i="1"/>
  <c r="B251" i="2" s="1"/>
  <c r="C252" i="1"/>
  <c r="C251" i="2" s="1"/>
  <c r="D252" i="1"/>
  <c r="D251" i="2" s="1"/>
  <c r="E252" i="1"/>
  <c r="F252" i="1"/>
  <c r="F251" i="2" s="1"/>
  <c r="B253" i="1"/>
  <c r="B252" i="2" s="1"/>
  <c r="C253" i="1"/>
  <c r="C252" i="2" s="1"/>
  <c r="D253" i="1"/>
  <c r="D252" i="2" s="1"/>
  <c r="E253" i="1"/>
  <c r="F253" i="1"/>
  <c r="F252" i="2" s="1"/>
  <c r="B254" i="1"/>
  <c r="B253" i="2" s="1"/>
  <c r="C254" i="1"/>
  <c r="C253" i="2" s="1"/>
  <c r="D254" i="1"/>
  <c r="D253" i="2" s="1"/>
  <c r="E254" i="1"/>
  <c r="E253" i="2" s="1"/>
  <c r="F254" i="1"/>
  <c r="F253" i="2" s="1"/>
  <c r="B255" i="1"/>
  <c r="B254" i="2" s="1"/>
  <c r="C255" i="1"/>
  <c r="C254" i="2" s="1"/>
  <c r="D255" i="1"/>
  <c r="D254" i="2" s="1"/>
  <c r="E255" i="1"/>
  <c r="F255" i="1"/>
  <c r="F254" i="2" s="1"/>
  <c r="B256" i="1"/>
  <c r="B255" i="2" s="1"/>
  <c r="C256" i="1"/>
  <c r="C255" i="2" s="1"/>
  <c r="D256" i="1"/>
  <c r="D255" i="2" s="1"/>
  <c r="E256" i="1"/>
  <c r="E255" i="2" s="1"/>
  <c r="F256" i="1"/>
  <c r="F255" i="2" s="1"/>
  <c r="B257" i="1"/>
  <c r="B256" i="2" s="1"/>
  <c r="C257" i="1"/>
  <c r="C256" i="2" s="1"/>
  <c r="D257" i="1"/>
  <c r="D256" i="2" s="1"/>
  <c r="E257" i="1"/>
  <c r="F257" i="1"/>
  <c r="F256" i="2" s="1"/>
  <c r="B258" i="1"/>
  <c r="B257" i="2" s="1"/>
  <c r="C258" i="1"/>
  <c r="C257" i="2" s="1"/>
  <c r="D258" i="1"/>
  <c r="D257" i="2" s="1"/>
  <c r="E258" i="1"/>
  <c r="E257" i="2" s="1"/>
  <c r="F258" i="1"/>
  <c r="F257" i="2" s="1"/>
  <c r="B259" i="1"/>
  <c r="B258" i="2" s="1"/>
  <c r="C259" i="1"/>
  <c r="C258" i="2" s="1"/>
  <c r="D259" i="1"/>
  <c r="D258" i="2" s="1"/>
  <c r="E259" i="1"/>
  <c r="F259" i="1"/>
  <c r="F258" i="2" s="1"/>
  <c r="B260" i="1"/>
  <c r="B259" i="2" s="1"/>
  <c r="C260" i="1"/>
  <c r="C259" i="2" s="1"/>
  <c r="D260" i="1"/>
  <c r="D259" i="2" s="1"/>
  <c r="E260" i="1"/>
  <c r="F260" i="1"/>
  <c r="F259" i="2" s="1"/>
  <c r="B261" i="1"/>
  <c r="B260" i="2" s="1"/>
  <c r="C261" i="1"/>
  <c r="C260" i="2" s="1"/>
  <c r="D261" i="1"/>
  <c r="D260" i="2" s="1"/>
  <c r="E261" i="1"/>
  <c r="F261" i="1"/>
  <c r="F260" i="2" s="1"/>
  <c r="B262" i="1"/>
  <c r="B261" i="2" s="1"/>
  <c r="C262" i="1"/>
  <c r="C261" i="2" s="1"/>
  <c r="D262" i="1"/>
  <c r="D261" i="2" s="1"/>
  <c r="E262" i="1"/>
  <c r="F262" i="1"/>
  <c r="F261" i="2" s="1"/>
  <c r="B263" i="1"/>
  <c r="B262" i="2" s="1"/>
  <c r="C263" i="1"/>
  <c r="C262" i="2" s="1"/>
  <c r="D263" i="1"/>
  <c r="D262" i="2" s="1"/>
  <c r="E263" i="1"/>
  <c r="F263" i="1"/>
  <c r="F262" i="2" s="1"/>
  <c r="B264" i="1"/>
  <c r="C264" i="1"/>
  <c r="C263" i="2" s="1"/>
  <c r="D264" i="1"/>
  <c r="D263" i="2" s="1"/>
  <c r="E264" i="1"/>
  <c r="E263" i="2" s="1"/>
  <c r="F264" i="1"/>
  <c r="F263" i="2" s="1"/>
  <c r="B265" i="1"/>
  <c r="B264" i="2" s="1"/>
  <c r="C265" i="1"/>
  <c r="C264" i="2" s="1"/>
  <c r="D265" i="1"/>
  <c r="D264" i="2" s="1"/>
  <c r="E265" i="1"/>
  <c r="F265" i="1"/>
  <c r="F264" i="2" s="1"/>
  <c r="B266" i="1"/>
  <c r="B265" i="2" s="1"/>
  <c r="C266" i="1"/>
  <c r="C265" i="2" s="1"/>
  <c r="D266" i="1"/>
  <c r="D265" i="2" s="1"/>
  <c r="E266" i="1"/>
  <c r="E265" i="2" s="1"/>
  <c r="F266" i="1"/>
  <c r="F265" i="2" s="1"/>
  <c r="B267" i="1"/>
  <c r="B266" i="2" s="1"/>
  <c r="C267" i="1"/>
  <c r="C266" i="2" s="1"/>
  <c r="D267" i="1"/>
  <c r="D266" i="2" s="1"/>
  <c r="E267" i="1"/>
  <c r="F267" i="1"/>
  <c r="F266" i="2" s="1"/>
  <c r="B268" i="1"/>
  <c r="B267" i="2" s="1"/>
  <c r="C268" i="1"/>
  <c r="C267" i="2" s="1"/>
  <c r="D268" i="1"/>
  <c r="D267" i="2" s="1"/>
  <c r="E268" i="1"/>
  <c r="E267" i="2" s="1"/>
  <c r="F268" i="1"/>
  <c r="F267" i="2" s="1"/>
  <c r="B269" i="1"/>
  <c r="B268" i="2" s="1"/>
  <c r="C269" i="1"/>
  <c r="C268" i="2" s="1"/>
  <c r="D269" i="1"/>
  <c r="D268" i="2" s="1"/>
  <c r="E269" i="1"/>
  <c r="F269" i="1"/>
  <c r="F268" i="2" s="1"/>
  <c r="B270" i="1"/>
  <c r="B269" i="2" s="1"/>
  <c r="C270" i="1"/>
  <c r="C269" i="2" s="1"/>
  <c r="D270" i="1"/>
  <c r="D269" i="2" s="1"/>
  <c r="E270" i="1"/>
  <c r="F270" i="1"/>
  <c r="F269" i="2" s="1"/>
  <c r="B271" i="1"/>
  <c r="B270" i="2" s="1"/>
  <c r="C271" i="1"/>
  <c r="C270" i="2" s="1"/>
  <c r="D271" i="1"/>
  <c r="D270" i="2" s="1"/>
  <c r="E271" i="1"/>
  <c r="F271" i="1"/>
  <c r="F270" i="2" s="1"/>
  <c r="B272" i="1"/>
  <c r="C272" i="1"/>
  <c r="C271" i="2" s="1"/>
  <c r="D272" i="1"/>
  <c r="D271" i="2" s="1"/>
  <c r="E272" i="1"/>
  <c r="E271" i="2" s="1"/>
  <c r="F272" i="1"/>
  <c r="F271" i="2" s="1"/>
  <c r="B273" i="1"/>
  <c r="B272" i="2" s="1"/>
  <c r="C273" i="1"/>
  <c r="C272" i="2" s="1"/>
  <c r="D273" i="1"/>
  <c r="D272" i="2" s="1"/>
  <c r="E273" i="1"/>
  <c r="F273" i="1"/>
  <c r="F272" i="2" s="1"/>
  <c r="B274" i="1"/>
  <c r="B273" i="2" s="1"/>
  <c r="C274" i="1"/>
  <c r="C273" i="2" s="1"/>
  <c r="D274" i="1"/>
  <c r="D273" i="2" s="1"/>
  <c r="E274" i="1"/>
  <c r="E273" i="2" s="1"/>
  <c r="F274" i="1"/>
  <c r="F273" i="2" s="1"/>
  <c r="G274" i="1"/>
  <c r="G273" i="2" s="1"/>
  <c r="B275" i="1"/>
  <c r="B274" i="2" s="1"/>
  <c r="C275" i="1"/>
  <c r="C274" i="2" s="1"/>
  <c r="D275" i="1"/>
  <c r="D274" i="2" s="1"/>
  <c r="E275" i="1"/>
  <c r="F275" i="1"/>
  <c r="F274" i="2" s="1"/>
  <c r="B276" i="1"/>
  <c r="B275" i="2" s="1"/>
  <c r="C276" i="1"/>
  <c r="C275" i="2" s="1"/>
  <c r="D276" i="1"/>
  <c r="D275" i="2" s="1"/>
  <c r="E276" i="1"/>
  <c r="E275" i="2" s="1"/>
  <c r="F276" i="1"/>
  <c r="F275" i="2" s="1"/>
  <c r="B277" i="1"/>
  <c r="B276" i="2" s="1"/>
  <c r="C277" i="1"/>
  <c r="C276" i="2" s="1"/>
  <c r="D277" i="1"/>
  <c r="D276" i="2" s="1"/>
  <c r="E277" i="1"/>
  <c r="F277" i="1"/>
  <c r="F276" i="2" s="1"/>
  <c r="B278" i="1"/>
  <c r="B277" i="2" s="1"/>
  <c r="C278" i="1"/>
  <c r="C277" i="2" s="1"/>
  <c r="D278" i="1"/>
  <c r="D277" i="2" s="1"/>
  <c r="E278" i="1"/>
  <c r="F278" i="1"/>
  <c r="F277" i="2" s="1"/>
  <c r="B279" i="1"/>
  <c r="B278" i="2" s="1"/>
  <c r="C279" i="1"/>
  <c r="C278" i="2" s="1"/>
  <c r="D279" i="1"/>
  <c r="D278" i="2" s="1"/>
  <c r="E279" i="1"/>
  <c r="F279" i="1"/>
  <c r="F278" i="2" s="1"/>
  <c r="B280" i="1"/>
  <c r="C280" i="1"/>
  <c r="C279" i="2" s="1"/>
  <c r="D280" i="1"/>
  <c r="D279" i="2" s="1"/>
  <c r="E280" i="1"/>
  <c r="E279" i="2" s="1"/>
  <c r="F280" i="1"/>
  <c r="F279" i="2" s="1"/>
  <c r="B281" i="1"/>
  <c r="B280" i="2" s="1"/>
  <c r="C281" i="1"/>
  <c r="C280" i="2" s="1"/>
  <c r="D281" i="1"/>
  <c r="D280" i="2" s="1"/>
  <c r="E281" i="1"/>
  <c r="F281" i="1"/>
  <c r="F280" i="2" s="1"/>
  <c r="B282" i="1"/>
  <c r="B281" i="2" s="1"/>
  <c r="C282" i="1"/>
  <c r="C281" i="2" s="1"/>
  <c r="D282" i="1"/>
  <c r="D281" i="2" s="1"/>
  <c r="E282" i="1"/>
  <c r="E281" i="2" s="1"/>
  <c r="F282" i="1"/>
  <c r="F281" i="2" s="1"/>
  <c r="B283" i="1"/>
  <c r="B282" i="2" s="1"/>
  <c r="C283" i="1"/>
  <c r="C282" i="2" s="1"/>
  <c r="D283" i="1"/>
  <c r="D282" i="2" s="1"/>
  <c r="E283" i="1"/>
  <c r="F283" i="1"/>
  <c r="F282" i="2" s="1"/>
  <c r="B284" i="1"/>
  <c r="B283" i="2" s="1"/>
  <c r="C284" i="1"/>
  <c r="C283" i="2" s="1"/>
  <c r="D284" i="1"/>
  <c r="D283" i="2" s="1"/>
  <c r="E284" i="1"/>
  <c r="E283" i="2" s="1"/>
  <c r="F284" i="1"/>
  <c r="F283" i="2" s="1"/>
  <c r="B285" i="1"/>
  <c r="B284" i="2" s="1"/>
  <c r="C285" i="1"/>
  <c r="C284" i="2" s="1"/>
  <c r="D285" i="1"/>
  <c r="D284" i="2" s="1"/>
  <c r="E285" i="1"/>
  <c r="F285" i="1"/>
  <c r="F284" i="2" s="1"/>
  <c r="B286" i="1"/>
  <c r="B285" i="2" s="1"/>
  <c r="C286" i="1"/>
  <c r="C285" i="2" s="1"/>
  <c r="D286" i="1"/>
  <c r="D285" i="2" s="1"/>
  <c r="E286" i="1"/>
  <c r="F286" i="1"/>
  <c r="F285" i="2" s="1"/>
  <c r="B287" i="1"/>
  <c r="B286" i="2" s="1"/>
  <c r="C287" i="1"/>
  <c r="C286" i="2" s="1"/>
  <c r="D287" i="1"/>
  <c r="D286" i="2" s="1"/>
  <c r="E287" i="1"/>
  <c r="F287" i="1"/>
  <c r="F286" i="2" s="1"/>
  <c r="B288" i="1"/>
  <c r="C288" i="1"/>
  <c r="C287" i="2" s="1"/>
  <c r="D288" i="1"/>
  <c r="D287" i="2" s="1"/>
  <c r="E288" i="1"/>
  <c r="E287" i="2" s="1"/>
  <c r="F288" i="1"/>
  <c r="F287" i="2" s="1"/>
  <c r="B289" i="1"/>
  <c r="B288" i="2" s="1"/>
  <c r="C289" i="1"/>
  <c r="C288" i="2" s="1"/>
  <c r="D289" i="1"/>
  <c r="D288" i="2" s="1"/>
  <c r="E289" i="1"/>
  <c r="F289" i="1"/>
  <c r="F288" i="2" s="1"/>
  <c r="B290" i="1"/>
  <c r="B289" i="2" s="1"/>
  <c r="C290" i="1"/>
  <c r="C289" i="2" s="1"/>
  <c r="D290" i="1"/>
  <c r="D289" i="2" s="1"/>
  <c r="E290" i="1"/>
  <c r="E289" i="2" s="1"/>
  <c r="F290" i="1"/>
  <c r="F289" i="2" s="1"/>
  <c r="B291" i="1"/>
  <c r="B290" i="2" s="1"/>
  <c r="C291" i="1"/>
  <c r="C290" i="2" s="1"/>
  <c r="D291" i="1"/>
  <c r="D290" i="2" s="1"/>
  <c r="E291" i="1"/>
  <c r="F291" i="1"/>
  <c r="F290" i="2" s="1"/>
  <c r="B292" i="1"/>
  <c r="B291" i="2" s="1"/>
  <c r="C292" i="1"/>
  <c r="C291" i="2" s="1"/>
  <c r="D292" i="1"/>
  <c r="D291" i="2" s="1"/>
  <c r="E292" i="1"/>
  <c r="E291" i="2" s="1"/>
  <c r="F292" i="1"/>
  <c r="F291" i="2" s="1"/>
  <c r="B293" i="1"/>
  <c r="B292" i="2" s="1"/>
  <c r="C293" i="1"/>
  <c r="C292" i="2" s="1"/>
  <c r="D293" i="1"/>
  <c r="D292" i="2" s="1"/>
  <c r="E293" i="1"/>
  <c r="F293" i="1"/>
  <c r="F292" i="2" s="1"/>
  <c r="B294" i="1"/>
  <c r="B293" i="2" s="1"/>
  <c r="C294" i="1"/>
  <c r="C293" i="2" s="1"/>
  <c r="D294" i="1"/>
  <c r="D293" i="2" s="1"/>
  <c r="E294" i="1"/>
  <c r="F294" i="1"/>
  <c r="F293" i="2" s="1"/>
  <c r="B295" i="1"/>
  <c r="B294" i="2" s="1"/>
  <c r="C295" i="1"/>
  <c r="C294" i="2" s="1"/>
  <c r="D295" i="1"/>
  <c r="D294" i="2" s="1"/>
  <c r="E295" i="1"/>
  <c r="F295" i="1"/>
  <c r="F294" i="2" s="1"/>
  <c r="B296" i="1"/>
  <c r="C296" i="1"/>
  <c r="C295" i="2" s="1"/>
  <c r="D296" i="1"/>
  <c r="D295" i="2" s="1"/>
  <c r="E296" i="1"/>
  <c r="E295" i="2" s="1"/>
  <c r="F296" i="1"/>
  <c r="F295" i="2" s="1"/>
  <c r="B297" i="1"/>
  <c r="B296" i="2" s="1"/>
  <c r="C297" i="1"/>
  <c r="C296" i="2" s="1"/>
  <c r="D297" i="1"/>
  <c r="D296" i="2" s="1"/>
  <c r="E297" i="1"/>
  <c r="F297" i="1"/>
  <c r="F296" i="2" s="1"/>
  <c r="B298" i="1"/>
  <c r="B297" i="2" s="1"/>
  <c r="C298" i="1"/>
  <c r="C297" i="2" s="1"/>
  <c r="D298" i="1"/>
  <c r="D297" i="2" s="1"/>
  <c r="E298" i="1"/>
  <c r="E297" i="2" s="1"/>
  <c r="F298" i="1"/>
  <c r="F297" i="2" s="1"/>
  <c r="B299" i="1"/>
  <c r="B298" i="2" s="1"/>
  <c r="C299" i="1"/>
  <c r="C298" i="2" s="1"/>
  <c r="D299" i="1"/>
  <c r="D298" i="2" s="1"/>
  <c r="E299" i="1"/>
  <c r="F299" i="1"/>
  <c r="F298" i="2" s="1"/>
  <c r="B300" i="1"/>
  <c r="B299" i="2" s="1"/>
  <c r="C300" i="1"/>
  <c r="C299" i="2" s="1"/>
  <c r="D300" i="1"/>
  <c r="D299" i="2" s="1"/>
  <c r="E300" i="1"/>
  <c r="E299" i="2" s="1"/>
  <c r="F300" i="1"/>
  <c r="F299" i="2" s="1"/>
  <c r="B301" i="1"/>
  <c r="B300" i="2" s="1"/>
  <c r="C301" i="1"/>
  <c r="C300" i="2" s="1"/>
  <c r="D301" i="1"/>
  <c r="D300" i="2" s="1"/>
  <c r="E301" i="1"/>
  <c r="F301" i="1"/>
  <c r="F300" i="2" s="1"/>
  <c r="B302" i="1"/>
  <c r="B301" i="2" s="1"/>
  <c r="C302" i="1"/>
  <c r="C301" i="2" s="1"/>
  <c r="D302" i="1"/>
  <c r="D301" i="2" s="1"/>
  <c r="E302" i="1"/>
  <c r="F302" i="1"/>
  <c r="F301" i="2" s="1"/>
  <c r="B303" i="1"/>
  <c r="B302" i="2" s="1"/>
  <c r="C303" i="1"/>
  <c r="C302" i="2" s="1"/>
  <c r="D303" i="1"/>
  <c r="D302" i="2" s="1"/>
  <c r="E303" i="1"/>
  <c r="F303" i="1"/>
  <c r="F302" i="2" s="1"/>
  <c r="B304" i="1"/>
  <c r="C304" i="1"/>
  <c r="C303" i="2" s="1"/>
  <c r="D304" i="1"/>
  <c r="D303" i="2" s="1"/>
  <c r="E304" i="1"/>
  <c r="E303" i="2" s="1"/>
  <c r="F304" i="1"/>
  <c r="F303" i="2" s="1"/>
  <c r="B305" i="1"/>
  <c r="B304" i="2" s="1"/>
  <c r="C305" i="1"/>
  <c r="C304" i="2" s="1"/>
  <c r="D305" i="1"/>
  <c r="D304" i="2" s="1"/>
  <c r="E305" i="1"/>
  <c r="F305" i="1"/>
  <c r="F304" i="2" s="1"/>
  <c r="B306" i="1"/>
  <c r="B305" i="2" s="1"/>
  <c r="C306" i="1"/>
  <c r="C305" i="2" s="1"/>
  <c r="D306" i="1"/>
  <c r="D305" i="2" s="1"/>
  <c r="E306" i="1"/>
  <c r="E305" i="2" s="1"/>
  <c r="F306" i="1"/>
  <c r="F305" i="2" s="1"/>
  <c r="G306" i="1"/>
  <c r="G305" i="2" s="1"/>
  <c r="B307" i="1"/>
  <c r="B306" i="2" s="1"/>
  <c r="C307" i="1"/>
  <c r="C306" i="2" s="1"/>
  <c r="D307" i="1"/>
  <c r="D306" i="2" s="1"/>
  <c r="E307" i="1"/>
  <c r="F307" i="1"/>
  <c r="F306" i="2" s="1"/>
  <c r="B308" i="1"/>
  <c r="B307" i="2" s="1"/>
  <c r="C308" i="1"/>
  <c r="C307" i="2" s="1"/>
  <c r="D308" i="1"/>
  <c r="D307" i="2" s="1"/>
  <c r="E308" i="1"/>
  <c r="E307" i="2" s="1"/>
  <c r="F308" i="1"/>
  <c r="F307" i="2" s="1"/>
  <c r="B309" i="1"/>
  <c r="B308" i="2" s="1"/>
  <c r="C309" i="1"/>
  <c r="C308" i="2" s="1"/>
  <c r="D309" i="1"/>
  <c r="D308" i="2" s="1"/>
  <c r="E309" i="1"/>
  <c r="F309" i="1"/>
  <c r="F308" i="2" s="1"/>
  <c r="B310" i="1"/>
  <c r="B309" i="2" s="1"/>
  <c r="C310" i="1"/>
  <c r="C309" i="2" s="1"/>
  <c r="D310" i="1"/>
  <c r="D309" i="2" s="1"/>
  <c r="E310" i="1"/>
  <c r="F310" i="1"/>
  <c r="F309" i="2" s="1"/>
  <c r="B311" i="1"/>
  <c r="B310" i="2" s="1"/>
  <c r="C311" i="1"/>
  <c r="C310" i="2" s="1"/>
  <c r="D311" i="1"/>
  <c r="D310" i="2" s="1"/>
  <c r="E311" i="1"/>
  <c r="F311" i="1"/>
  <c r="F310" i="2" s="1"/>
  <c r="B312" i="1"/>
  <c r="C312" i="1"/>
  <c r="C311" i="2" s="1"/>
  <c r="D312" i="1"/>
  <c r="D311" i="2" s="1"/>
  <c r="E312" i="1"/>
  <c r="E311" i="2" s="1"/>
  <c r="F312" i="1"/>
  <c r="F311" i="2" s="1"/>
  <c r="B313" i="1"/>
  <c r="B312" i="2" s="1"/>
  <c r="C313" i="1"/>
  <c r="C312" i="2" s="1"/>
  <c r="D313" i="1"/>
  <c r="D312" i="2" s="1"/>
  <c r="E313" i="1"/>
  <c r="F313" i="1"/>
  <c r="F312" i="2" s="1"/>
  <c r="B314" i="1"/>
  <c r="B313" i="2" s="1"/>
  <c r="C314" i="1"/>
  <c r="C313" i="2" s="1"/>
  <c r="D314" i="1"/>
  <c r="D313" i="2" s="1"/>
  <c r="E314" i="1"/>
  <c r="E313" i="2" s="1"/>
  <c r="F314" i="1"/>
  <c r="F313" i="2" s="1"/>
  <c r="B315" i="1"/>
  <c r="B314" i="2" s="1"/>
  <c r="C315" i="1"/>
  <c r="C314" i="2" s="1"/>
  <c r="D315" i="1"/>
  <c r="D314" i="2" s="1"/>
  <c r="E315" i="1"/>
  <c r="F315" i="1"/>
  <c r="F314" i="2" s="1"/>
  <c r="B316" i="1"/>
  <c r="B315" i="2" s="1"/>
  <c r="C316" i="1"/>
  <c r="C315" i="2" s="1"/>
  <c r="D316" i="1"/>
  <c r="D315" i="2" s="1"/>
  <c r="E316" i="1"/>
  <c r="E315" i="2" s="1"/>
  <c r="F316" i="1"/>
  <c r="F315" i="2" s="1"/>
  <c r="B317" i="1"/>
  <c r="B316" i="2" s="1"/>
  <c r="C317" i="1"/>
  <c r="C316" i="2" s="1"/>
  <c r="D317" i="1"/>
  <c r="D316" i="2" s="1"/>
  <c r="E317" i="1"/>
  <c r="F317" i="1"/>
  <c r="F316" i="2" s="1"/>
  <c r="B318" i="1"/>
  <c r="B317" i="2" s="1"/>
  <c r="C318" i="1"/>
  <c r="C317" i="2" s="1"/>
  <c r="D318" i="1"/>
  <c r="D317" i="2" s="1"/>
  <c r="E318" i="1"/>
  <c r="F318" i="1"/>
  <c r="F317" i="2" s="1"/>
  <c r="B319" i="1"/>
  <c r="B318" i="2" s="1"/>
  <c r="C319" i="1"/>
  <c r="C318" i="2" s="1"/>
  <c r="D319" i="1"/>
  <c r="D318" i="2" s="1"/>
  <c r="E319" i="1"/>
  <c r="F319" i="1"/>
  <c r="F318" i="2" s="1"/>
  <c r="B320" i="1"/>
  <c r="C320" i="1"/>
  <c r="C319" i="2" s="1"/>
  <c r="D320" i="1"/>
  <c r="D319" i="2" s="1"/>
  <c r="E320" i="1"/>
  <c r="E319" i="2" s="1"/>
  <c r="F320" i="1"/>
  <c r="F319" i="2" s="1"/>
  <c r="B321" i="1"/>
  <c r="B320" i="2" s="1"/>
  <c r="C321" i="1"/>
  <c r="C320" i="2" s="1"/>
  <c r="D321" i="1"/>
  <c r="D320" i="2" s="1"/>
  <c r="E321" i="1"/>
  <c r="F321" i="1"/>
  <c r="F320" i="2" s="1"/>
  <c r="B322" i="1"/>
  <c r="B321" i="2" s="1"/>
  <c r="C322" i="1"/>
  <c r="C321" i="2" s="1"/>
  <c r="D322" i="1"/>
  <c r="D321" i="2" s="1"/>
  <c r="E322" i="1"/>
  <c r="E321" i="2" s="1"/>
  <c r="F322" i="1"/>
  <c r="F321" i="2" s="1"/>
  <c r="B323" i="1"/>
  <c r="B322" i="2" s="1"/>
  <c r="C323" i="1"/>
  <c r="C322" i="2" s="1"/>
  <c r="D323" i="1"/>
  <c r="D322" i="2" s="1"/>
  <c r="E323" i="1"/>
  <c r="F323" i="1"/>
  <c r="F322" i="2" s="1"/>
  <c r="B324" i="1"/>
  <c r="B323" i="2" s="1"/>
  <c r="C324" i="1"/>
  <c r="C323" i="2" s="1"/>
  <c r="D324" i="1"/>
  <c r="D323" i="2" s="1"/>
  <c r="E324" i="1"/>
  <c r="E323" i="2" s="1"/>
  <c r="F324" i="1"/>
  <c r="F323" i="2" s="1"/>
  <c r="B325" i="1"/>
  <c r="B324" i="2" s="1"/>
  <c r="C325" i="1"/>
  <c r="C324" i="2" s="1"/>
  <c r="D325" i="1"/>
  <c r="D324" i="2" s="1"/>
  <c r="E325" i="1"/>
  <c r="F325" i="1"/>
  <c r="F324" i="2" s="1"/>
  <c r="B326" i="1"/>
  <c r="B325" i="2" s="1"/>
  <c r="C326" i="1"/>
  <c r="C325" i="2" s="1"/>
  <c r="D326" i="1"/>
  <c r="D325" i="2" s="1"/>
  <c r="E326" i="1"/>
  <c r="F326" i="1"/>
  <c r="F325" i="2" s="1"/>
  <c r="B327" i="1"/>
  <c r="B326" i="2" s="1"/>
  <c r="C327" i="1"/>
  <c r="C326" i="2" s="1"/>
  <c r="D327" i="1"/>
  <c r="D326" i="2" s="1"/>
  <c r="E327" i="1"/>
  <c r="F327" i="1"/>
  <c r="F326" i="2" s="1"/>
  <c r="B328" i="1"/>
  <c r="C328" i="1"/>
  <c r="C327" i="2" s="1"/>
  <c r="D328" i="1"/>
  <c r="D327" i="2" s="1"/>
  <c r="E328" i="1"/>
  <c r="E327" i="2" s="1"/>
  <c r="F328" i="1"/>
  <c r="F327" i="2" s="1"/>
  <c r="B329" i="1"/>
  <c r="B328" i="2" s="1"/>
  <c r="C329" i="1"/>
  <c r="C328" i="2" s="1"/>
  <c r="D329" i="1"/>
  <c r="D328" i="2" s="1"/>
  <c r="E329" i="1"/>
  <c r="F329" i="1"/>
  <c r="F328" i="2" s="1"/>
  <c r="B330" i="1"/>
  <c r="B329" i="2" s="1"/>
  <c r="C330" i="1"/>
  <c r="C329" i="2" s="1"/>
  <c r="D330" i="1"/>
  <c r="D329" i="2" s="1"/>
  <c r="E330" i="1"/>
  <c r="E329" i="2" s="1"/>
  <c r="F330" i="1"/>
  <c r="F329" i="2" s="1"/>
  <c r="B331" i="1"/>
  <c r="B330" i="2" s="1"/>
  <c r="C331" i="1"/>
  <c r="C330" i="2" s="1"/>
  <c r="D331" i="1"/>
  <c r="D330" i="2" s="1"/>
  <c r="E331" i="1"/>
  <c r="F331" i="1"/>
  <c r="F330" i="2" s="1"/>
  <c r="B332" i="1"/>
  <c r="B331" i="2" s="1"/>
  <c r="C332" i="1"/>
  <c r="C331" i="2" s="1"/>
  <c r="D332" i="1"/>
  <c r="D331" i="2" s="1"/>
  <c r="E332" i="1"/>
  <c r="E331" i="2" s="1"/>
  <c r="F332" i="1"/>
  <c r="F331" i="2" s="1"/>
  <c r="B333" i="1"/>
  <c r="B332" i="2" s="1"/>
  <c r="C333" i="1"/>
  <c r="C332" i="2" s="1"/>
  <c r="D333" i="1"/>
  <c r="D332" i="2" s="1"/>
  <c r="E333" i="1"/>
  <c r="F333" i="1"/>
  <c r="F332" i="2" s="1"/>
  <c r="B334" i="1"/>
  <c r="B333" i="2" s="1"/>
  <c r="C334" i="1"/>
  <c r="C333" i="2" s="1"/>
  <c r="D334" i="1"/>
  <c r="D333" i="2" s="1"/>
  <c r="E334" i="1"/>
  <c r="F334" i="1"/>
  <c r="F333" i="2" s="1"/>
  <c r="B335" i="1"/>
  <c r="B334" i="2" s="1"/>
  <c r="C335" i="1"/>
  <c r="C334" i="2" s="1"/>
  <c r="D335" i="1"/>
  <c r="D334" i="2" s="1"/>
  <c r="E335" i="1"/>
  <c r="F335" i="1"/>
  <c r="F334" i="2" s="1"/>
  <c r="B336" i="1"/>
  <c r="C336" i="1"/>
  <c r="C335" i="2" s="1"/>
  <c r="D336" i="1"/>
  <c r="D335" i="2" s="1"/>
  <c r="E336" i="1"/>
  <c r="E335" i="2" s="1"/>
  <c r="F336" i="1"/>
  <c r="F335" i="2" s="1"/>
  <c r="B337" i="1"/>
  <c r="B336" i="2" s="1"/>
  <c r="C337" i="1"/>
  <c r="C336" i="2" s="1"/>
  <c r="D337" i="1"/>
  <c r="D336" i="2" s="1"/>
  <c r="E337" i="1"/>
  <c r="F337" i="1"/>
  <c r="F336" i="2" s="1"/>
  <c r="B338" i="1"/>
  <c r="B337" i="2" s="1"/>
  <c r="C338" i="1"/>
  <c r="C337" i="2" s="1"/>
  <c r="D338" i="1"/>
  <c r="D337" i="2" s="1"/>
  <c r="E338" i="1"/>
  <c r="E337" i="2" s="1"/>
  <c r="F338" i="1"/>
  <c r="F337" i="2" s="1"/>
  <c r="G338" i="1"/>
  <c r="G337" i="2" s="1"/>
  <c r="B339" i="1"/>
  <c r="B338" i="2" s="1"/>
  <c r="C339" i="1"/>
  <c r="C338" i="2" s="1"/>
  <c r="D339" i="1"/>
  <c r="D338" i="2" s="1"/>
  <c r="E339" i="1"/>
  <c r="F339" i="1"/>
  <c r="F338" i="2" s="1"/>
  <c r="B340" i="1"/>
  <c r="B339" i="2" s="1"/>
  <c r="C340" i="1"/>
  <c r="C339" i="2" s="1"/>
  <c r="D340" i="1"/>
  <c r="D339" i="2" s="1"/>
  <c r="E340" i="1"/>
  <c r="E339" i="2" s="1"/>
  <c r="F340" i="1"/>
  <c r="F339" i="2" s="1"/>
  <c r="B341" i="1"/>
  <c r="B340" i="2" s="1"/>
  <c r="C341" i="1"/>
  <c r="C340" i="2" s="1"/>
  <c r="D341" i="1"/>
  <c r="D340" i="2" s="1"/>
  <c r="E341" i="1"/>
  <c r="F341" i="1"/>
  <c r="F340" i="2" s="1"/>
  <c r="B342" i="1"/>
  <c r="B341" i="2" s="1"/>
  <c r="C342" i="1"/>
  <c r="C341" i="2" s="1"/>
  <c r="D342" i="1"/>
  <c r="D341" i="2" s="1"/>
  <c r="E342" i="1"/>
  <c r="F342" i="1"/>
  <c r="F341" i="2" s="1"/>
  <c r="B343" i="1"/>
  <c r="B342" i="2" s="1"/>
  <c r="C343" i="1"/>
  <c r="C342" i="2" s="1"/>
  <c r="D343" i="1"/>
  <c r="D342" i="2" s="1"/>
  <c r="E343" i="1"/>
  <c r="F343" i="1"/>
  <c r="F342" i="2" s="1"/>
  <c r="B344" i="1"/>
  <c r="C344" i="1"/>
  <c r="C343" i="2" s="1"/>
  <c r="D344" i="1"/>
  <c r="D343" i="2" s="1"/>
  <c r="E344" i="1"/>
  <c r="E343" i="2" s="1"/>
  <c r="F344" i="1"/>
  <c r="F343" i="2" s="1"/>
  <c r="B345" i="1"/>
  <c r="B344" i="2" s="1"/>
  <c r="C345" i="1"/>
  <c r="C344" i="2" s="1"/>
  <c r="D345" i="1"/>
  <c r="D344" i="2" s="1"/>
  <c r="E345" i="1"/>
  <c r="F345" i="1"/>
  <c r="F344" i="2" s="1"/>
  <c r="B346" i="1"/>
  <c r="B345" i="2" s="1"/>
  <c r="C346" i="1"/>
  <c r="C345" i="2" s="1"/>
  <c r="D346" i="1"/>
  <c r="D345" i="2" s="1"/>
  <c r="E346" i="1"/>
  <c r="E345" i="2" s="1"/>
  <c r="F346" i="1"/>
  <c r="F345" i="2" s="1"/>
  <c r="B347" i="1"/>
  <c r="B346" i="2" s="1"/>
  <c r="C347" i="1"/>
  <c r="C346" i="2" s="1"/>
  <c r="D347" i="1"/>
  <c r="D346" i="2" s="1"/>
  <c r="E347" i="1"/>
  <c r="F347" i="1"/>
  <c r="F346" i="2" s="1"/>
  <c r="B348" i="1"/>
  <c r="B347" i="2" s="1"/>
  <c r="C348" i="1"/>
  <c r="C347" i="2" s="1"/>
  <c r="D348" i="1"/>
  <c r="D347" i="2" s="1"/>
  <c r="E348" i="1"/>
  <c r="E347" i="2" s="1"/>
  <c r="F348" i="1"/>
  <c r="F347" i="2" s="1"/>
  <c r="B349" i="1"/>
  <c r="B348" i="2" s="1"/>
  <c r="C349" i="1"/>
  <c r="C348" i="2" s="1"/>
  <c r="D349" i="1"/>
  <c r="D348" i="2" s="1"/>
  <c r="E349" i="1"/>
  <c r="F349" i="1"/>
  <c r="F348" i="2" s="1"/>
  <c r="B350" i="1"/>
  <c r="B349" i="2" s="1"/>
  <c r="C350" i="1"/>
  <c r="C349" i="2" s="1"/>
  <c r="D350" i="1"/>
  <c r="D349" i="2" s="1"/>
  <c r="E350" i="1"/>
  <c r="F350" i="1"/>
  <c r="F349" i="2" s="1"/>
  <c r="B351" i="1"/>
  <c r="B350" i="2" s="1"/>
  <c r="C351" i="1"/>
  <c r="C350" i="2" s="1"/>
  <c r="D351" i="1"/>
  <c r="D350" i="2" s="1"/>
  <c r="E351" i="1"/>
  <c r="F351" i="1"/>
  <c r="F350" i="2" s="1"/>
  <c r="B352" i="1"/>
  <c r="C352" i="1"/>
  <c r="C351" i="2" s="1"/>
  <c r="D352" i="1"/>
  <c r="D351" i="2" s="1"/>
  <c r="E352" i="1"/>
  <c r="E351" i="2" s="1"/>
  <c r="F352" i="1"/>
  <c r="F351" i="2" s="1"/>
  <c r="B353" i="1"/>
  <c r="B352" i="2" s="1"/>
  <c r="C353" i="1"/>
  <c r="C352" i="2" s="1"/>
  <c r="D353" i="1"/>
  <c r="D352" i="2" s="1"/>
  <c r="E353" i="1"/>
  <c r="F353" i="1"/>
  <c r="F352" i="2" s="1"/>
  <c r="B354" i="1"/>
  <c r="B353" i="2" s="1"/>
  <c r="C354" i="1"/>
  <c r="C353" i="2" s="1"/>
  <c r="D354" i="1"/>
  <c r="D353" i="2" s="1"/>
  <c r="E354" i="1"/>
  <c r="E353" i="2" s="1"/>
  <c r="F354" i="1"/>
  <c r="F353" i="2" s="1"/>
  <c r="B355" i="1"/>
  <c r="B354" i="2" s="1"/>
  <c r="C355" i="1"/>
  <c r="C354" i="2" s="1"/>
  <c r="D355" i="1"/>
  <c r="D354" i="2" s="1"/>
  <c r="E355" i="1"/>
  <c r="F355" i="1"/>
  <c r="F354" i="2" s="1"/>
  <c r="B356" i="1"/>
  <c r="B355" i="2" s="1"/>
  <c r="C356" i="1"/>
  <c r="C355" i="2" s="1"/>
  <c r="D356" i="1"/>
  <c r="D355" i="2" s="1"/>
  <c r="E356" i="1"/>
  <c r="E355" i="2" s="1"/>
  <c r="F356" i="1"/>
  <c r="F355" i="2" s="1"/>
  <c r="B357" i="1"/>
  <c r="B356" i="2" s="1"/>
  <c r="C357" i="1"/>
  <c r="C356" i="2" s="1"/>
  <c r="D357" i="1"/>
  <c r="D356" i="2" s="1"/>
  <c r="E357" i="1"/>
  <c r="F357" i="1"/>
  <c r="F356" i="2" s="1"/>
  <c r="B358" i="1"/>
  <c r="B357" i="2" s="1"/>
  <c r="C358" i="1"/>
  <c r="C357" i="2" s="1"/>
  <c r="D358" i="1"/>
  <c r="D357" i="2" s="1"/>
  <c r="E358" i="1"/>
  <c r="F358" i="1"/>
  <c r="F357" i="2" s="1"/>
  <c r="B359" i="1"/>
  <c r="B358" i="2" s="1"/>
  <c r="C359" i="1"/>
  <c r="C358" i="2" s="1"/>
  <c r="D359" i="1"/>
  <c r="D358" i="2" s="1"/>
  <c r="E359" i="1"/>
  <c r="F359" i="1"/>
  <c r="F358" i="2" s="1"/>
  <c r="B360" i="1"/>
  <c r="C360" i="1"/>
  <c r="C359" i="2" s="1"/>
  <c r="D360" i="1"/>
  <c r="D359" i="2" s="1"/>
  <c r="E360" i="1"/>
  <c r="E359" i="2" s="1"/>
  <c r="F360" i="1"/>
  <c r="F359" i="2" s="1"/>
  <c r="B361" i="1"/>
  <c r="B360" i="2" s="1"/>
  <c r="C361" i="1"/>
  <c r="C360" i="2" s="1"/>
  <c r="D361" i="1"/>
  <c r="D360" i="2" s="1"/>
  <c r="E361" i="1"/>
  <c r="F361" i="1"/>
  <c r="F360" i="2" s="1"/>
  <c r="B362" i="1"/>
  <c r="B361" i="2" s="1"/>
  <c r="C362" i="1"/>
  <c r="C361" i="2" s="1"/>
  <c r="D362" i="1"/>
  <c r="D361" i="2" s="1"/>
  <c r="E362" i="1"/>
  <c r="E361" i="2" s="1"/>
  <c r="F362" i="1"/>
  <c r="F361" i="2" s="1"/>
  <c r="B363" i="1"/>
  <c r="B362" i="2" s="1"/>
  <c r="C363" i="1"/>
  <c r="C362" i="2" s="1"/>
  <c r="D363" i="1"/>
  <c r="D362" i="2" s="1"/>
  <c r="E363" i="1"/>
  <c r="F363" i="1"/>
  <c r="F362" i="2" s="1"/>
  <c r="B364" i="1"/>
  <c r="B363" i="2" s="1"/>
  <c r="C364" i="1"/>
  <c r="C363" i="2" s="1"/>
  <c r="D364" i="1"/>
  <c r="D363" i="2" s="1"/>
  <c r="E364" i="1"/>
  <c r="E363" i="2" s="1"/>
  <c r="F364" i="1"/>
  <c r="F363" i="2" s="1"/>
  <c r="B365" i="1"/>
  <c r="B364" i="2" s="1"/>
  <c r="C365" i="1"/>
  <c r="C364" i="2" s="1"/>
  <c r="D365" i="1"/>
  <c r="D364" i="2" s="1"/>
  <c r="E365" i="1"/>
  <c r="F365" i="1"/>
  <c r="F364" i="2" s="1"/>
  <c r="B366" i="1"/>
  <c r="B365" i="2" s="1"/>
  <c r="C366" i="1"/>
  <c r="C365" i="2" s="1"/>
  <c r="D366" i="1"/>
  <c r="D365" i="2" s="1"/>
  <c r="E366" i="1"/>
  <c r="F366" i="1"/>
  <c r="F365" i="2" s="1"/>
  <c r="B367" i="1"/>
  <c r="B366" i="2" s="1"/>
  <c r="C367" i="1"/>
  <c r="C366" i="2" s="1"/>
  <c r="D367" i="1"/>
  <c r="D366" i="2" s="1"/>
  <c r="E367" i="1"/>
  <c r="F367" i="1"/>
  <c r="F366" i="2" s="1"/>
  <c r="B368" i="1"/>
  <c r="C368" i="1"/>
  <c r="C367" i="2" s="1"/>
  <c r="D368" i="1"/>
  <c r="D367" i="2" s="1"/>
  <c r="E368" i="1"/>
  <c r="E367" i="2" s="1"/>
  <c r="F368" i="1"/>
  <c r="F367" i="2" s="1"/>
  <c r="B369" i="1"/>
  <c r="B368" i="2" s="1"/>
  <c r="C369" i="1"/>
  <c r="C368" i="2" s="1"/>
  <c r="D369" i="1"/>
  <c r="D368" i="2" s="1"/>
  <c r="E369" i="1"/>
  <c r="F369" i="1"/>
  <c r="F368" i="2" s="1"/>
  <c r="B370" i="1"/>
  <c r="B369" i="2" s="1"/>
  <c r="C370" i="1"/>
  <c r="C369" i="2" s="1"/>
  <c r="D370" i="1"/>
  <c r="D369" i="2" s="1"/>
  <c r="E370" i="1"/>
  <c r="E369" i="2" s="1"/>
  <c r="F370" i="1"/>
  <c r="F369" i="2" s="1"/>
  <c r="G370" i="1"/>
  <c r="G369" i="2" s="1"/>
  <c r="B371" i="1"/>
  <c r="B370" i="2" s="1"/>
  <c r="C371" i="1"/>
  <c r="C370" i="2" s="1"/>
  <c r="D371" i="1"/>
  <c r="D370" i="2" s="1"/>
  <c r="E371" i="1"/>
  <c r="F371" i="1"/>
  <c r="F370" i="2" s="1"/>
  <c r="B372" i="1"/>
  <c r="B371" i="2" s="1"/>
  <c r="C372" i="1"/>
  <c r="C371" i="2" s="1"/>
  <c r="D372" i="1"/>
  <c r="D371" i="2" s="1"/>
  <c r="E372" i="1"/>
  <c r="E371" i="2" s="1"/>
  <c r="F372" i="1"/>
  <c r="F371" i="2" s="1"/>
  <c r="B373" i="1"/>
  <c r="B372" i="2" s="1"/>
  <c r="C373" i="1"/>
  <c r="C372" i="2" s="1"/>
  <c r="D373" i="1"/>
  <c r="D372" i="2" s="1"/>
  <c r="E373" i="1"/>
  <c r="F373" i="1"/>
  <c r="F372" i="2" s="1"/>
  <c r="B374" i="1"/>
  <c r="B373" i="2" s="1"/>
  <c r="C374" i="1"/>
  <c r="C373" i="2" s="1"/>
  <c r="D374" i="1"/>
  <c r="D373" i="2" s="1"/>
  <c r="E374" i="1"/>
  <c r="F374" i="1"/>
  <c r="F373" i="2" s="1"/>
  <c r="B375" i="1"/>
  <c r="B374" i="2" s="1"/>
  <c r="C375" i="1"/>
  <c r="C374" i="2" s="1"/>
  <c r="D375" i="1"/>
  <c r="D374" i="2" s="1"/>
  <c r="E375" i="1"/>
  <c r="F375" i="1"/>
  <c r="F374" i="2" s="1"/>
  <c r="B376" i="1"/>
  <c r="C376" i="1"/>
  <c r="C375" i="2" s="1"/>
  <c r="D376" i="1"/>
  <c r="D375" i="2" s="1"/>
  <c r="E376" i="1"/>
  <c r="E375" i="2" s="1"/>
  <c r="F376" i="1"/>
  <c r="F375" i="2" s="1"/>
  <c r="B377" i="1"/>
  <c r="B376" i="2" s="1"/>
  <c r="C377" i="1"/>
  <c r="C376" i="2" s="1"/>
  <c r="D377" i="1"/>
  <c r="D376" i="2" s="1"/>
  <c r="E377" i="1"/>
  <c r="F377" i="1"/>
  <c r="F376" i="2" s="1"/>
  <c r="B378" i="1"/>
  <c r="B377" i="2" s="1"/>
  <c r="C378" i="1"/>
  <c r="C377" i="2" s="1"/>
  <c r="D378" i="1"/>
  <c r="D377" i="2" s="1"/>
  <c r="E378" i="1"/>
  <c r="E377" i="2" s="1"/>
  <c r="F378" i="1"/>
  <c r="F377" i="2" s="1"/>
  <c r="B379" i="1"/>
  <c r="B378" i="2" s="1"/>
  <c r="C379" i="1"/>
  <c r="C378" i="2" s="1"/>
  <c r="D379" i="1"/>
  <c r="D378" i="2" s="1"/>
  <c r="E379" i="1"/>
  <c r="F379" i="1"/>
  <c r="F378" i="2" s="1"/>
  <c r="B380" i="1"/>
  <c r="B379" i="2" s="1"/>
  <c r="C380" i="1"/>
  <c r="C379" i="2" s="1"/>
  <c r="D380" i="1"/>
  <c r="D379" i="2" s="1"/>
  <c r="E380" i="1"/>
  <c r="E379" i="2" s="1"/>
  <c r="F380" i="1"/>
  <c r="F379" i="2" s="1"/>
  <c r="B381" i="1"/>
  <c r="B380" i="2" s="1"/>
  <c r="C381" i="1"/>
  <c r="C380" i="2" s="1"/>
  <c r="D381" i="1"/>
  <c r="D380" i="2" s="1"/>
  <c r="E381" i="1"/>
  <c r="F381" i="1"/>
  <c r="F380" i="2" s="1"/>
  <c r="B382" i="1"/>
  <c r="B381" i="2" s="1"/>
  <c r="C382" i="1"/>
  <c r="C381" i="2" s="1"/>
  <c r="D382" i="1"/>
  <c r="D381" i="2" s="1"/>
  <c r="E382" i="1"/>
  <c r="F382" i="1"/>
  <c r="F381" i="2" s="1"/>
  <c r="B383" i="1"/>
  <c r="B382" i="2" s="1"/>
  <c r="C383" i="1"/>
  <c r="C382" i="2" s="1"/>
  <c r="D383" i="1"/>
  <c r="D382" i="2" s="1"/>
  <c r="E383" i="1"/>
  <c r="F383" i="1"/>
  <c r="F382" i="2" s="1"/>
  <c r="B384" i="1"/>
  <c r="C384" i="1"/>
  <c r="C383" i="2" s="1"/>
  <c r="D384" i="1"/>
  <c r="D383" i="2" s="1"/>
  <c r="E384" i="1"/>
  <c r="E383" i="2" s="1"/>
  <c r="F384" i="1"/>
  <c r="F383" i="2" s="1"/>
  <c r="B385" i="1"/>
  <c r="B384" i="2" s="1"/>
  <c r="C385" i="1"/>
  <c r="C384" i="2" s="1"/>
  <c r="D385" i="1"/>
  <c r="D384" i="2" s="1"/>
  <c r="E385" i="1"/>
  <c r="F385" i="1"/>
  <c r="F384" i="2" s="1"/>
  <c r="B386" i="1"/>
  <c r="B385" i="2" s="1"/>
  <c r="C386" i="1"/>
  <c r="C385" i="2" s="1"/>
  <c r="D386" i="1"/>
  <c r="D385" i="2" s="1"/>
  <c r="E386" i="1"/>
  <c r="E385" i="2" s="1"/>
  <c r="F386" i="1"/>
  <c r="F385" i="2" s="1"/>
  <c r="B387" i="1"/>
  <c r="B386" i="2" s="1"/>
  <c r="C387" i="1"/>
  <c r="C386" i="2" s="1"/>
  <c r="D387" i="1"/>
  <c r="D386" i="2" s="1"/>
  <c r="E387" i="1"/>
  <c r="F387" i="1"/>
  <c r="F386" i="2" s="1"/>
  <c r="B388" i="1"/>
  <c r="B387" i="2" s="1"/>
  <c r="C388" i="1"/>
  <c r="C387" i="2" s="1"/>
  <c r="D388" i="1"/>
  <c r="D387" i="2" s="1"/>
  <c r="E388" i="1"/>
  <c r="E387" i="2" s="1"/>
  <c r="F388" i="1"/>
  <c r="F387" i="2" s="1"/>
  <c r="B389" i="1"/>
  <c r="B388" i="2" s="1"/>
  <c r="C389" i="1"/>
  <c r="C388" i="2" s="1"/>
  <c r="D389" i="1"/>
  <c r="D388" i="2" s="1"/>
  <c r="E389" i="1"/>
  <c r="F389" i="1"/>
  <c r="F388" i="2" s="1"/>
  <c r="B390" i="1"/>
  <c r="B389" i="2" s="1"/>
  <c r="C390" i="1"/>
  <c r="C389" i="2" s="1"/>
  <c r="D390" i="1"/>
  <c r="D389" i="2" s="1"/>
  <c r="E390" i="1"/>
  <c r="F390" i="1"/>
  <c r="F389" i="2" s="1"/>
  <c r="B391" i="1"/>
  <c r="B390" i="2" s="1"/>
  <c r="C391" i="1"/>
  <c r="C390" i="2" s="1"/>
  <c r="D391" i="1"/>
  <c r="D390" i="2" s="1"/>
  <c r="E391" i="1"/>
  <c r="F391" i="1"/>
  <c r="F390" i="2" s="1"/>
  <c r="B392" i="1"/>
  <c r="C392" i="1"/>
  <c r="C391" i="2" s="1"/>
  <c r="D392" i="1"/>
  <c r="D391" i="2" s="1"/>
  <c r="E392" i="1"/>
  <c r="E391" i="2" s="1"/>
  <c r="F392" i="1"/>
  <c r="F391" i="2" s="1"/>
  <c r="B393" i="1"/>
  <c r="B392" i="2" s="1"/>
  <c r="C393" i="1"/>
  <c r="C392" i="2" s="1"/>
  <c r="D393" i="1"/>
  <c r="D392" i="2" s="1"/>
  <c r="E393" i="1"/>
  <c r="F393" i="1"/>
  <c r="F392" i="2" s="1"/>
  <c r="B394" i="1"/>
  <c r="B393" i="2" s="1"/>
  <c r="C394" i="1"/>
  <c r="C393" i="2" s="1"/>
  <c r="D394" i="1"/>
  <c r="D393" i="2" s="1"/>
  <c r="E394" i="1"/>
  <c r="E393" i="2" s="1"/>
  <c r="F394" i="1"/>
  <c r="F393" i="2" s="1"/>
  <c r="B395" i="1"/>
  <c r="B394" i="2" s="1"/>
  <c r="C395" i="1"/>
  <c r="C394" i="2" s="1"/>
  <c r="D395" i="1"/>
  <c r="D394" i="2" s="1"/>
  <c r="E395" i="1"/>
  <c r="F395" i="1"/>
  <c r="F394" i="2" s="1"/>
  <c r="B396" i="1"/>
  <c r="B395" i="2" s="1"/>
  <c r="C396" i="1"/>
  <c r="C395" i="2" s="1"/>
  <c r="D396" i="1"/>
  <c r="D395" i="2" s="1"/>
  <c r="E396" i="1"/>
  <c r="E395" i="2" s="1"/>
  <c r="F396" i="1"/>
  <c r="F395" i="2" s="1"/>
  <c r="B397" i="1"/>
  <c r="B396" i="2" s="1"/>
  <c r="C397" i="1"/>
  <c r="C396" i="2" s="1"/>
  <c r="D397" i="1"/>
  <c r="D396" i="2" s="1"/>
  <c r="E397" i="1"/>
  <c r="F397" i="1"/>
  <c r="F396" i="2" s="1"/>
  <c r="B398" i="1"/>
  <c r="B397" i="2" s="1"/>
  <c r="C398" i="1"/>
  <c r="C397" i="2" s="1"/>
  <c r="D398" i="1"/>
  <c r="D397" i="2" s="1"/>
  <c r="E398" i="1"/>
  <c r="F398" i="1"/>
  <c r="F397" i="2" s="1"/>
  <c r="B399" i="1"/>
  <c r="B398" i="2" s="1"/>
  <c r="C399" i="1"/>
  <c r="C398" i="2" s="1"/>
  <c r="D399" i="1"/>
  <c r="D398" i="2" s="1"/>
  <c r="E399" i="1"/>
  <c r="F399" i="1"/>
  <c r="F398" i="2" s="1"/>
  <c r="B400" i="1"/>
  <c r="C400" i="1"/>
  <c r="C399" i="2" s="1"/>
  <c r="D400" i="1"/>
  <c r="D399" i="2" s="1"/>
  <c r="E400" i="1"/>
  <c r="E399" i="2" s="1"/>
  <c r="F400" i="1"/>
  <c r="F399" i="2" s="1"/>
  <c r="B401" i="1"/>
  <c r="B400" i="2" s="1"/>
  <c r="C401" i="1"/>
  <c r="C400" i="2" s="1"/>
  <c r="D401" i="1"/>
  <c r="D400" i="2" s="1"/>
  <c r="E401" i="1"/>
  <c r="F401" i="1"/>
  <c r="F400" i="2" s="1"/>
  <c r="B402" i="1"/>
  <c r="B401" i="2" s="1"/>
  <c r="C402" i="1"/>
  <c r="C401" i="2" s="1"/>
  <c r="D402" i="1"/>
  <c r="D401" i="2" s="1"/>
  <c r="E402" i="1"/>
  <c r="E401" i="2" s="1"/>
  <c r="F402" i="1"/>
  <c r="F401" i="2" s="1"/>
  <c r="G402" i="1"/>
  <c r="G401" i="2" s="1"/>
  <c r="B403" i="1"/>
  <c r="B402" i="2" s="1"/>
  <c r="C403" i="1"/>
  <c r="C402" i="2" s="1"/>
  <c r="D403" i="1"/>
  <c r="D402" i="2" s="1"/>
  <c r="E403" i="1"/>
  <c r="F403" i="1"/>
  <c r="F402" i="2" s="1"/>
  <c r="B404" i="1"/>
  <c r="B403" i="2" s="1"/>
  <c r="C404" i="1"/>
  <c r="C403" i="2" s="1"/>
  <c r="D404" i="1"/>
  <c r="D403" i="2" s="1"/>
  <c r="E404" i="1"/>
  <c r="E403" i="2" s="1"/>
  <c r="F404" i="1"/>
  <c r="F403" i="2" s="1"/>
  <c r="B405" i="1"/>
  <c r="B404" i="2" s="1"/>
  <c r="C405" i="1"/>
  <c r="C404" i="2" s="1"/>
  <c r="D405" i="1"/>
  <c r="D404" i="2" s="1"/>
  <c r="E405" i="1"/>
  <c r="F405" i="1"/>
  <c r="F404" i="2" s="1"/>
  <c r="B406" i="1"/>
  <c r="B405" i="2" s="1"/>
  <c r="C406" i="1"/>
  <c r="C405" i="2" s="1"/>
  <c r="D406" i="1"/>
  <c r="D405" i="2" s="1"/>
  <c r="E406" i="1"/>
  <c r="F406" i="1"/>
  <c r="F405" i="2" s="1"/>
  <c r="B407" i="1"/>
  <c r="B406" i="2" s="1"/>
  <c r="C407" i="1"/>
  <c r="C406" i="2" s="1"/>
  <c r="D407" i="1"/>
  <c r="D406" i="2" s="1"/>
  <c r="E407" i="1"/>
  <c r="F407" i="1"/>
  <c r="F406" i="2" s="1"/>
  <c r="B408" i="1"/>
  <c r="C408" i="1"/>
  <c r="C407" i="2" s="1"/>
  <c r="D408" i="1"/>
  <c r="D407" i="2" s="1"/>
  <c r="E408" i="1"/>
  <c r="E407" i="2" s="1"/>
  <c r="F408" i="1"/>
  <c r="F407" i="2" s="1"/>
  <c r="B409" i="1"/>
  <c r="B408" i="2" s="1"/>
  <c r="C409" i="1"/>
  <c r="C408" i="2" s="1"/>
  <c r="D409" i="1"/>
  <c r="D408" i="2" s="1"/>
  <c r="E409" i="1"/>
  <c r="F409" i="1"/>
  <c r="F408" i="2" s="1"/>
  <c r="B410" i="1"/>
  <c r="B409" i="2" s="1"/>
  <c r="C410" i="1"/>
  <c r="C409" i="2" s="1"/>
  <c r="D410" i="1"/>
  <c r="D409" i="2" s="1"/>
  <c r="E410" i="1"/>
  <c r="E409" i="2" s="1"/>
  <c r="F410" i="1"/>
  <c r="F409" i="2" s="1"/>
  <c r="B411" i="1"/>
  <c r="B410" i="2" s="1"/>
  <c r="C411" i="1"/>
  <c r="C410" i="2" s="1"/>
  <c r="D411" i="1"/>
  <c r="D410" i="2" s="1"/>
  <c r="E411" i="1"/>
  <c r="F411" i="1"/>
  <c r="F410" i="2" s="1"/>
  <c r="B412" i="1"/>
  <c r="B411" i="2" s="1"/>
  <c r="C412" i="1"/>
  <c r="C411" i="2" s="1"/>
  <c r="D412" i="1"/>
  <c r="D411" i="2" s="1"/>
  <c r="E412" i="1"/>
  <c r="E411" i="2" s="1"/>
  <c r="F412" i="1"/>
  <c r="F411" i="2" s="1"/>
  <c r="B413" i="1"/>
  <c r="B412" i="2" s="1"/>
  <c r="C413" i="1"/>
  <c r="C412" i="2" s="1"/>
  <c r="D413" i="1"/>
  <c r="D412" i="2" s="1"/>
  <c r="E413" i="1"/>
  <c r="F413" i="1"/>
  <c r="F412" i="2" s="1"/>
  <c r="B414" i="1"/>
  <c r="B413" i="2" s="1"/>
  <c r="C414" i="1"/>
  <c r="C413" i="2" s="1"/>
  <c r="D414" i="1"/>
  <c r="D413" i="2" s="1"/>
  <c r="E414" i="1"/>
  <c r="F414" i="1"/>
  <c r="F413" i="2" s="1"/>
  <c r="B415" i="1"/>
  <c r="B414" i="2" s="1"/>
  <c r="C415" i="1"/>
  <c r="C414" i="2" s="1"/>
  <c r="D415" i="1"/>
  <c r="D414" i="2" s="1"/>
  <c r="E415" i="1"/>
  <c r="F415" i="1"/>
  <c r="F414" i="2" s="1"/>
  <c r="B416" i="1"/>
  <c r="C416" i="1"/>
  <c r="C415" i="2" s="1"/>
  <c r="D416" i="1"/>
  <c r="D415" i="2" s="1"/>
  <c r="E416" i="1"/>
  <c r="E415" i="2" s="1"/>
  <c r="F416" i="1"/>
  <c r="F415" i="2" s="1"/>
  <c r="B417" i="1"/>
  <c r="B416" i="2" s="1"/>
  <c r="C417" i="1"/>
  <c r="C416" i="2" s="1"/>
  <c r="D417" i="1"/>
  <c r="D416" i="2" s="1"/>
  <c r="E417" i="1"/>
  <c r="F417" i="1"/>
  <c r="F416" i="2" s="1"/>
  <c r="B418" i="1"/>
  <c r="B417" i="2" s="1"/>
  <c r="C418" i="1"/>
  <c r="C417" i="2" s="1"/>
  <c r="D418" i="1"/>
  <c r="D417" i="2" s="1"/>
  <c r="E418" i="1"/>
  <c r="E417" i="2" s="1"/>
  <c r="F418" i="1"/>
  <c r="F417" i="2" s="1"/>
  <c r="B419" i="1"/>
  <c r="B418" i="2" s="1"/>
  <c r="C419" i="1"/>
  <c r="C418" i="2" s="1"/>
  <c r="D419" i="1"/>
  <c r="D418" i="2" s="1"/>
  <c r="E419" i="1"/>
  <c r="F419" i="1"/>
  <c r="F418" i="2" s="1"/>
  <c r="B420" i="1"/>
  <c r="B419" i="2" s="1"/>
  <c r="C420" i="1"/>
  <c r="C419" i="2" s="1"/>
  <c r="D420" i="1"/>
  <c r="D419" i="2" s="1"/>
  <c r="E420" i="1"/>
  <c r="E419" i="2" s="1"/>
  <c r="F420" i="1"/>
  <c r="F419" i="2" s="1"/>
  <c r="B421" i="1"/>
  <c r="B420" i="2" s="1"/>
  <c r="C421" i="1"/>
  <c r="C420" i="2" s="1"/>
  <c r="D421" i="1"/>
  <c r="D420" i="2" s="1"/>
  <c r="E421" i="1"/>
  <c r="F421" i="1"/>
  <c r="F420" i="2" s="1"/>
  <c r="B422" i="1"/>
  <c r="B421" i="2" s="1"/>
  <c r="C422" i="1"/>
  <c r="C421" i="2" s="1"/>
  <c r="D422" i="1"/>
  <c r="D421" i="2" s="1"/>
  <c r="E422" i="1"/>
  <c r="F422" i="1"/>
  <c r="F421" i="2" s="1"/>
  <c r="B423" i="1"/>
  <c r="B422" i="2" s="1"/>
  <c r="C423" i="1"/>
  <c r="C422" i="2" s="1"/>
  <c r="D423" i="1"/>
  <c r="D422" i="2" s="1"/>
  <c r="E423" i="1"/>
  <c r="F423" i="1"/>
  <c r="F422" i="2" s="1"/>
  <c r="B424" i="1"/>
  <c r="C424" i="1"/>
  <c r="C423" i="2" s="1"/>
  <c r="D424" i="1"/>
  <c r="D423" i="2" s="1"/>
  <c r="E424" i="1"/>
  <c r="E423" i="2" s="1"/>
  <c r="F424" i="1"/>
  <c r="F423" i="2" s="1"/>
  <c r="B425" i="1"/>
  <c r="B424" i="2" s="1"/>
  <c r="C425" i="1"/>
  <c r="C424" i="2" s="1"/>
  <c r="D425" i="1"/>
  <c r="D424" i="2" s="1"/>
  <c r="E425" i="1"/>
  <c r="F425" i="1"/>
  <c r="F424" i="2" s="1"/>
  <c r="B426" i="1"/>
  <c r="B425" i="2" s="1"/>
  <c r="C426" i="1"/>
  <c r="C425" i="2" s="1"/>
  <c r="D426" i="1"/>
  <c r="D425" i="2" s="1"/>
  <c r="E426" i="1"/>
  <c r="E425" i="2" s="1"/>
  <c r="F426" i="1"/>
  <c r="F425" i="2" s="1"/>
  <c r="B427" i="1"/>
  <c r="B426" i="2" s="1"/>
  <c r="C427" i="1"/>
  <c r="C426" i="2" s="1"/>
  <c r="D427" i="1"/>
  <c r="D426" i="2" s="1"/>
  <c r="E427" i="1"/>
  <c r="F427" i="1"/>
  <c r="F426" i="2" s="1"/>
  <c r="B428" i="1"/>
  <c r="B427" i="2" s="1"/>
  <c r="C428" i="1"/>
  <c r="C427" i="2" s="1"/>
  <c r="D428" i="1"/>
  <c r="D427" i="2" s="1"/>
  <c r="E428" i="1"/>
  <c r="E427" i="2" s="1"/>
  <c r="F428" i="1"/>
  <c r="F427" i="2" s="1"/>
  <c r="B429" i="1"/>
  <c r="B428" i="2" s="1"/>
  <c r="C429" i="1"/>
  <c r="C428" i="2" s="1"/>
  <c r="D429" i="1"/>
  <c r="D428" i="2" s="1"/>
  <c r="E429" i="1"/>
  <c r="F429" i="1"/>
  <c r="F428" i="2" s="1"/>
  <c r="B430" i="1"/>
  <c r="B429" i="2" s="1"/>
  <c r="C430" i="1"/>
  <c r="C429" i="2" s="1"/>
  <c r="D430" i="1"/>
  <c r="D429" i="2" s="1"/>
  <c r="E430" i="1"/>
  <c r="F430" i="1"/>
  <c r="F429" i="2" s="1"/>
  <c r="B431" i="1"/>
  <c r="B430" i="2" s="1"/>
  <c r="C431" i="1"/>
  <c r="C430" i="2" s="1"/>
  <c r="D431" i="1"/>
  <c r="D430" i="2" s="1"/>
  <c r="E431" i="1"/>
  <c r="F431" i="1"/>
  <c r="F430" i="2" s="1"/>
  <c r="B432" i="1"/>
  <c r="C432" i="1"/>
  <c r="C431" i="2" s="1"/>
  <c r="D432" i="1"/>
  <c r="D431" i="2" s="1"/>
  <c r="E432" i="1"/>
  <c r="E431" i="2" s="1"/>
  <c r="F432" i="1"/>
  <c r="F431" i="2" s="1"/>
  <c r="B433" i="1"/>
  <c r="B432" i="2" s="1"/>
  <c r="C433" i="1"/>
  <c r="C432" i="2" s="1"/>
  <c r="D433" i="1"/>
  <c r="D432" i="2" s="1"/>
  <c r="E433" i="1"/>
  <c r="F433" i="1"/>
  <c r="F432" i="2" s="1"/>
  <c r="B434" i="1"/>
  <c r="B433" i="2" s="1"/>
  <c r="C434" i="1"/>
  <c r="C433" i="2" s="1"/>
  <c r="D434" i="1"/>
  <c r="D433" i="2" s="1"/>
  <c r="E434" i="1"/>
  <c r="E433" i="2" s="1"/>
  <c r="F434" i="1"/>
  <c r="F433" i="2" s="1"/>
  <c r="G434" i="1"/>
  <c r="G433" i="2" s="1"/>
  <c r="B435" i="1"/>
  <c r="B434" i="2" s="1"/>
  <c r="C435" i="1"/>
  <c r="C434" i="2" s="1"/>
  <c r="D435" i="1"/>
  <c r="D434" i="2" s="1"/>
  <c r="E435" i="1"/>
  <c r="F435" i="1"/>
  <c r="F434" i="2" s="1"/>
  <c r="B436" i="1"/>
  <c r="B435" i="2" s="1"/>
  <c r="C436" i="1"/>
  <c r="C435" i="2" s="1"/>
  <c r="D436" i="1"/>
  <c r="D435" i="2" s="1"/>
  <c r="E436" i="1"/>
  <c r="E435" i="2" s="1"/>
  <c r="F436" i="1"/>
  <c r="F435" i="2" s="1"/>
  <c r="B437" i="1"/>
  <c r="B436" i="2" s="1"/>
  <c r="C437" i="1"/>
  <c r="C436" i="2" s="1"/>
  <c r="D437" i="1"/>
  <c r="D436" i="2" s="1"/>
  <c r="E437" i="1"/>
  <c r="F437" i="1"/>
  <c r="F436" i="2" s="1"/>
  <c r="B438" i="1"/>
  <c r="B437" i="2" s="1"/>
  <c r="C438" i="1"/>
  <c r="C437" i="2" s="1"/>
  <c r="D438" i="1"/>
  <c r="D437" i="2" s="1"/>
  <c r="E438" i="1"/>
  <c r="F438" i="1"/>
  <c r="F437" i="2" s="1"/>
  <c r="B439" i="1"/>
  <c r="B438" i="2" s="1"/>
  <c r="C439" i="1"/>
  <c r="D439" i="1"/>
  <c r="D438" i="2" s="1"/>
  <c r="E439" i="1"/>
  <c r="E438" i="2" s="1"/>
  <c r="F439" i="1"/>
  <c r="F438" i="2" s="1"/>
  <c r="B440" i="1"/>
  <c r="C440" i="1"/>
  <c r="C439" i="2" s="1"/>
  <c r="D440" i="1"/>
  <c r="D439" i="2" s="1"/>
  <c r="E440" i="1"/>
  <c r="E439" i="2" s="1"/>
  <c r="F440" i="1"/>
  <c r="F439" i="2" s="1"/>
  <c r="B441" i="1"/>
  <c r="B440" i="2" s="1"/>
  <c r="C441" i="1"/>
  <c r="C440" i="2" s="1"/>
  <c r="D441" i="1"/>
  <c r="D440" i="2" s="1"/>
  <c r="E441" i="1"/>
  <c r="F441" i="1"/>
  <c r="F440" i="2" s="1"/>
  <c r="B442" i="1"/>
  <c r="B441" i="2" s="1"/>
  <c r="C442" i="1"/>
  <c r="C441" i="2" s="1"/>
  <c r="D442" i="1"/>
  <c r="D441" i="2" s="1"/>
  <c r="E442" i="1"/>
  <c r="E441" i="2" s="1"/>
  <c r="F442" i="1"/>
  <c r="F441" i="2" s="1"/>
  <c r="B443" i="1"/>
  <c r="B442" i="2" s="1"/>
  <c r="C443" i="1"/>
  <c r="C442" i="2" s="1"/>
  <c r="D443" i="1"/>
  <c r="D442" i="2" s="1"/>
  <c r="E443" i="1"/>
  <c r="F443" i="1"/>
  <c r="F442" i="2" s="1"/>
  <c r="B444" i="1"/>
  <c r="B443" i="2" s="1"/>
  <c r="C444" i="1"/>
  <c r="C443" i="2" s="1"/>
  <c r="D444" i="1"/>
  <c r="D443" i="2" s="1"/>
  <c r="E444" i="1"/>
  <c r="E443" i="2" s="1"/>
  <c r="F444" i="1"/>
  <c r="F443" i="2" s="1"/>
  <c r="B445" i="1"/>
  <c r="B444" i="2" s="1"/>
  <c r="C445" i="1"/>
  <c r="C444" i="2" s="1"/>
  <c r="D445" i="1"/>
  <c r="D444" i="2" s="1"/>
  <c r="E445" i="1"/>
  <c r="F445" i="1"/>
  <c r="F444" i="2" s="1"/>
  <c r="B446" i="1"/>
  <c r="B445" i="2" s="1"/>
  <c r="C446" i="1"/>
  <c r="C445" i="2" s="1"/>
  <c r="D446" i="1"/>
  <c r="D445" i="2" s="1"/>
  <c r="E446" i="1"/>
  <c r="F446" i="1"/>
  <c r="F445" i="2" s="1"/>
  <c r="B447" i="1"/>
  <c r="B446" i="2" s="1"/>
  <c r="C447" i="1"/>
  <c r="C446" i="2" s="1"/>
  <c r="D447" i="1"/>
  <c r="D446" i="2" s="1"/>
  <c r="E447" i="1"/>
  <c r="F447" i="1"/>
  <c r="F446" i="2" s="1"/>
  <c r="B448" i="1"/>
  <c r="C448" i="1"/>
  <c r="C447" i="2" s="1"/>
  <c r="D448" i="1"/>
  <c r="D447" i="2" s="1"/>
  <c r="E448" i="1"/>
  <c r="E447" i="2" s="1"/>
  <c r="F448" i="1"/>
  <c r="F447" i="2" s="1"/>
  <c r="B449" i="1"/>
  <c r="B448" i="2" s="1"/>
  <c r="C449" i="1"/>
  <c r="C448" i="2" s="1"/>
  <c r="D449" i="1"/>
  <c r="D448" i="2" s="1"/>
  <c r="E449" i="1"/>
  <c r="F449" i="1"/>
  <c r="F448" i="2" s="1"/>
  <c r="B450" i="1"/>
  <c r="B449" i="2" s="1"/>
  <c r="C450" i="1"/>
  <c r="C449" i="2" s="1"/>
  <c r="D450" i="1"/>
  <c r="D449" i="2" s="1"/>
  <c r="E450" i="1"/>
  <c r="E449" i="2" s="1"/>
  <c r="F450" i="1"/>
  <c r="F449" i="2" s="1"/>
  <c r="B451" i="1"/>
  <c r="B450" i="2" s="1"/>
  <c r="C451" i="1"/>
  <c r="C450" i="2" s="1"/>
  <c r="D451" i="1"/>
  <c r="D450" i="2" s="1"/>
  <c r="E451" i="1"/>
  <c r="F451" i="1"/>
  <c r="F450" i="2" s="1"/>
  <c r="B452" i="1"/>
  <c r="B451" i="2" s="1"/>
  <c r="C452" i="1"/>
  <c r="C451" i="2" s="1"/>
  <c r="D452" i="1"/>
  <c r="D451" i="2" s="1"/>
  <c r="E452" i="1"/>
  <c r="E451" i="2" s="1"/>
  <c r="F452" i="1"/>
  <c r="F451" i="2" s="1"/>
  <c r="B453" i="1"/>
  <c r="B452" i="2" s="1"/>
  <c r="C453" i="1"/>
  <c r="C452" i="2" s="1"/>
  <c r="D453" i="1"/>
  <c r="D452" i="2" s="1"/>
  <c r="E453" i="1"/>
  <c r="F453" i="1"/>
  <c r="F452" i="2" s="1"/>
  <c r="B454" i="1"/>
  <c r="B453" i="2" s="1"/>
  <c r="C454" i="1"/>
  <c r="C453" i="2" s="1"/>
  <c r="D454" i="1"/>
  <c r="D453" i="2" s="1"/>
  <c r="E454" i="1"/>
  <c r="F454" i="1"/>
  <c r="F453" i="2" s="1"/>
  <c r="B455" i="1"/>
  <c r="B454" i="2" s="1"/>
  <c r="C455" i="1"/>
  <c r="C454" i="2" s="1"/>
  <c r="D455" i="1"/>
  <c r="D454" i="2" s="1"/>
  <c r="E455" i="1"/>
  <c r="F455" i="1"/>
  <c r="F454" i="2" s="1"/>
  <c r="B456" i="1"/>
  <c r="C456" i="1"/>
  <c r="C455" i="2" s="1"/>
  <c r="D456" i="1"/>
  <c r="D455" i="2" s="1"/>
  <c r="E456" i="1"/>
  <c r="E455" i="2" s="1"/>
  <c r="F456" i="1"/>
  <c r="F455" i="2" s="1"/>
  <c r="B457" i="1"/>
  <c r="B456" i="2" s="1"/>
  <c r="C457" i="1"/>
  <c r="C456" i="2" s="1"/>
  <c r="D457" i="1"/>
  <c r="D456" i="2" s="1"/>
  <c r="E457" i="1"/>
  <c r="F457" i="1"/>
  <c r="F456" i="2" s="1"/>
  <c r="B458" i="1"/>
  <c r="B457" i="2" s="1"/>
  <c r="C458" i="1"/>
  <c r="C457" i="2" s="1"/>
  <c r="D458" i="1"/>
  <c r="D457" i="2" s="1"/>
  <c r="E458" i="1"/>
  <c r="E457" i="2" s="1"/>
  <c r="F458" i="1"/>
  <c r="F457" i="2" s="1"/>
  <c r="B459" i="1"/>
  <c r="B458" i="2" s="1"/>
  <c r="C459" i="1"/>
  <c r="C458" i="2" s="1"/>
  <c r="D459" i="1"/>
  <c r="D458" i="2" s="1"/>
  <c r="E459" i="1"/>
  <c r="F459" i="1"/>
  <c r="F458" i="2" s="1"/>
  <c r="B460" i="1"/>
  <c r="B459" i="2" s="1"/>
  <c r="C460" i="1"/>
  <c r="C459" i="2" s="1"/>
  <c r="D460" i="1"/>
  <c r="D459" i="2" s="1"/>
  <c r="E460" i="1"/>
  <c r="E459" i="2" s="1"/>
  <c r="F460" i="1"/>
  <c r="F459" i="2" s="1"/>
  <c r="B461" i="1"/>
  <c r="B460" i="2" s="1"/>
  <c r="C461" i="1"/>
  <c r="C460" i="2" s="1"/>
  <c r="D461" i="1"/>
  <c r="D460" i="2" s="1"/>
  <c r="E461" i="1"/>
  <c r="F461" i="1"/>
  <c r="F460" i="2" s="1"/>
  <c r="B462" i="1"/>
  <c r="B461" i="2" s="1"/>
  <c r="C462" i="1"/>
  <c r="C461" i="2" s="1"/>
  <c r="D462" i="1"/>
  <c r="D461" i="2" s="1"/>
  <c r="E462" i="1"/>
  <c r="F462" i="1"/>
  <c r="F461" i="2" s="1"/>
  <c r="B463" i="1"/>
  <c r="B462" i="2" s="1"/>
  <c r="C463" i="1"/>
  <c r="C462" i="2" s="1"/>
  <c r="D463" i="1"/>
  <c r="D462" i="2" s="1"/>
  <c r="E463" i="1"/>
  <c r="F463" i="1"/>
  <c r="F462" i="2" s="1"/>
  <c r="B464" i="1"/>
  <c r="C464" i="1"/>
  <c r="C463" i="2" s="1"/>
  <c r="D464" i="1"/>
  <c r="D463" i="2" s="1"/>
  <c r="E464" i="1"/>
  <c r="E463" i="2" s="1"/>
  <c r="F464" i="1"/>
  <c r="F463" i="2" s="1"/>
  <c r="B465" i="1"/>
  <c r="B464" i="2" s="1"/>
  <c r="C465" i="1"/>
  <c r="C464" i="2" s="1"/>
  <c r="D465" i="1"/>
  <c r="D464" i="2" s="1"/>
  <c r="E465" i="1"/>
  <c r="F465" i="1"/>
  <c r="F464" i="2" s="1"/>
  <c r="B466" i="1"/>
  <c r="B465" i="2" s="1"/>
  <c r="C466" i="1"/>
  <c r="C465" i="2" s="1"/>
  <c r="D466" i="1"/>
  <c r="D465" i="2" s="1"/>
  <c r="E466" i="1"/>
  <c r="E465" i="2" s="1"/>
  <c r="F466" i="1"/>
  <c r="F465" i="2" s="1"/>
  <c r="G466" i="1"/>
  <c r="G465" i="2" s="1"/>
  <c r="B467" i="1"/>
  <c r="B466" i="2" s="1"/>
  <c r="C467" i="1"/>
  <c r="C466" i="2" s="1"/>
  <c r="D467" i="1"/>
  <c r="D466" i="2" s="1"/>
  <c r="E467" i="1"/>
  <c r="F467" i="1"/>
  <c r="F466" i="2" s="1"/>
  <c r="B468" i="1"/>
  <c r="B467" i="2" s="1"/>
  <c r="C468" i="1"/>
  <c r="C467" i="2" s="1"/>
  <c r="D468" i="1"/>
  <c r="D467" i="2" s="1"/>
  <c r="E468" i="1"/>
  <c r="E467" i="2" s="1"/>
  <c r="F468" i="1"/>
  <c r="F467" i="2" s="1"/>
  <c r="B469" i="1"/>
  <c r="B468" i="2" s="1"/>
  <c r="C469" i="1"/>
  <c r="C468" i="2" s="1"/>
  <c r="D469" i="1"/>
  <c r="D468" i="2" s="1"/>
  <c r="E469" i="1"/>
  <c r="F469" i="1"/>
  <c r="F468" i="2" s="1"/>
  <c r="B470" i="1"/>
  <c r="B469" i="2" s="1"/>
  <c r="C470" i="1"/>
  <c r="C469" i="2" s="1"/>
  <c r="D470" i="1"/>
  <c r="D469" i="2" s="1"/>
  <c r="E470" i="1"/>
  <c r="F470" i="1"/>
  <c r="F469" i="2" s="1"/>
  <c r="B471" i="1"/>
  <c r="B470" i="2" s="1"/>
  <c r="C471" i="1"/>
  <c r="C470" i="2" s="1"/>
  <c r="D471" i="1"/>
  <c r="D470" i="2" s="1"/>
  <c r="E471" i="1"/>
  <c r="F471" i="1"/>
  <c r="F470" i="2" s="1"/>
  <c r="B472" i="1"/>
  <c r="C472" i="1"/>
  <c r="C471" i="2" s="1"/>
  <c r="D472" i="1"/>
  <c r="D471" i="2" s="1"/>
  <c r="E472" i="1"/>
  <c r="E471" i="2" s="1"/>
  <c r="F472" i="1"/>
  <c r="F471" i="2" s="1"/>
  <c r="B473" i="1"/>
  <c r="B472" i="2" s="1"/>
  <c r="C473" i="1"/>
  <c r="C472" i="2" s="1"/>
  <c r="D473" i="1"/>
  <c r="D472" i="2" s="1"/>
  <c r="E473" i="1"/>
  <c r="F473" i="1"/>
  <c r="F472" i="2" s="1"/>
  <c r="B474" i="1"/>
  <c r="B473" i="2" s="1"/>
  <c r="C474" i="1"/>
  <c r="C473" i="2" s="1"/>
  <c r="D474" i="1"/>
  <c r="D473" i="2" s="1"/>
  <c r="E474" i="1"/>
  <c r="E473" i="2" s="1"/>
  <c r="F474" i="1"/>
  <c r="F473" i="2" s="1"/>
  <c r="B475" i="1"/>
  <c r="B474" i="2" s="1"/>
  <c r="C475" i="1"/>
  <c r="C474" i="2" s="1"/>
  <c r="D475" i="1"/>
  <c r="D474" i="2" s="1"/>
  <c r="E475" i="1"/>
  <c r="F475" i="1"/>
  <c r="F474" i="2" s="1"/>
  <c r="B476" i="1"/>
  <c r="B475" i="2" s="1"/>
  <c r="C476" i="1"/>
  <c r="C475" i="2" s="1"/>
  <c r="D476" i="1"/>
  <c r="D475" i="2" s="1"/>
  <c r="E476" i="1"/>
  <c r="E475" i="2" s="1"/>
  <c r="F476" i="1"/>
  <c r="F475" i="2" s="1"/>
  <c r="B477" i="1"/>
  <c r="B476" i="2" s="1"/>
  <c r="C477" i="1"/>
  <c r="C476" i="2" s="1"/>
  <c r="D477" i="1"/>
  <c r="D476" i="2" s="1"/>
  <c r="E477" i="1"/>
  <c r="F477" i="1"/>
  <c r="F476" i="2" s="1"/>
  <c r="B478" i="1"/>
  <c r="B477" i="2" s="1"/>
  <c r="C478" i="1"/>
  <c r="C477" i="2" s="1"/>
  <c r="D478" i="1"/>
  <c r="D477" i="2" s="1"/>
  <c r="E478" i="1"/>
  <c r="F478" i="1"/>
  <c r="F477" i="2" s="1"/>
  <c r="B479" i="1"/>
  <c r="B478" i="2" s="1"/>
  <c r="C479" i="1"/>
  <c r="C478" i="2" s="1"/>
  <c r="D479" i="1"/>
  <c r="D478" i="2" s="1"/>
  <c r="E479" i="1"/>
  <c r="F479" i="1"/>
  <c r="F478" i="2" s="1"/>
  <c r="B480" i="1"/>
  <c r="C480" i="1"/>
  <c r="C479" i="2" s="1"/>
  <c r="D480" i="1"/>
  <c r="D479" i="2" s="1"/>
  <c r="E480" i="1"/>
  <c r="E479" i="2" s="1"/>
  <c r="F480" i="1"/>
  <c r="F479" i="2" s="1"/>
  <c r="B481" i="1"/>
  <c r="B480" i="2" s="1"/>
  <c r="C481" i="1"/>
  <c r="C480" i="2" s="1"/>
  <c r="D481" i="1"/>
  <c r="D480" i="2" s="1"/>
  <c r="E481" i="1"/>
  <c r="F481" i="1"/>
  <c r="F480" i="2" s="1"/>
  <c r="B482" i="1"/>
  <c r="B481" i="2" s="1"/>
  <c r="C482" i="1"/>
  <c r="C481" i="2" s="1"/>
  <c r="D482" i="1"/>
  <c r="D481" i="2" s="1"/>
  <c r="E482" i="1"/>
  <c r="E481" i="2" s="1"/>
  <c r="F482" i="1"/>
  <c r="F481" i="2" s="1"/>
  <c r="B483" i="1"/>
  <c r="B482" i="2" s="1"/>
  <c r="C483" i="1"/>
  <c r="C482" i="2" s="1"/>
  <c r="D483" i="1"/>
  <c r="D482" i="2" s="1"/>
  <c r="E483" i="1"/>
  <c r="F483" i="1"/>
  <c r="F482" i="2" s="1"/>
  <c r="B484" i="1"/>
  <c r="B483" i="2" s="1"/>
  <c r="C484" i="1"/>
  <c r="C483" i="2" s="1"/>
  <c r="D484" i="1"/>
  <c r="D483" i="2" s="1"/>
  <c r="E484" i="1"/>
  <c r="E483" i="2" s="1"/>
  <c r="F484" i="1"/>
  <c r="F483" i="2" s="1"/>
  <c r="B485" i="1"/>
  <c r="B484" i="2" s="1"/>
  <c r="C485" i="1"/>
  <c r="C484" i="2" s="1"/>
  <c r="D485" i="1"/>
  <c r="D484" i="2" s="1"/>
  <c r="E485" i="1"/>
  <c r="F485" i="1"/>
  <c r="F484" i="2" s="1"/>
  <c r="B486" i="1"/>
  <c r="B485" i="2" s="1"/>
  <c r="C486" i="1"/>
  <c r="C485" i="2" s="1"/>
  <c r="D486" i="1"/>
  <c r="D485" i="2" s="1"/>
  <c r="E486" i="1"/>
  <c r="F486" i="1"/>
  <c r="F485" i="2" s="1"/>
  <c r="B487" i="1"/>
  <c r="B486" i="2" s="1"/>
  <c r="C487" i="1"/>
  <c r="C486" i="2" s="1"/>
  <c r="D487" i="1"/>
  <c r="D486" i="2" s="1"/>
  <c r="E487" i="1"/>
  <c r="F487" i="1"/>
  <c r="F486" i="2" s="1"/>
  <c r="B488" i="1"/>
  <c r="C488" i="1"/>
  <c r="C487" i="2" s="1"/>
  <c r="D488" i="1"/>
  <c r="D487" i="2" s="1"/>
  <c r="E488" i="1"/>
  <c r="E487" i="2" s="1"/>
  <c r="F488" i="1"/>
  <c r="F487" i="2" s="1"/>
  <c r="B489" i="1"/>
  <c r="B488" i="2" s="1"/>
  <c r="C489" i="1"/>
  <c r="C488" i="2" s="1"/>
  <c r="D489" i="1"/>
  <c r="D488" i="2" s="1"/>
  <c r="E489" i="1"/>
  <c r="F489" i="1"/>
  <c r="F488" i="2" s="1"/>
  <c r="B490" i="1"/>
  <c r="B489" i="2" s="1"/>
  <c r="C490" i="1"/>
  <c r="C489" i="2" s="1"/>
  <c r="D490" i="1"/>
  <c r="D489" i="2" s="1"/>
  <c r="E490" i="1"/>
  <c r="E489" i="2" s="1"/>
  <c r="F490" i="1"/>
  <c r="F489" i="2" s="1"/>
  <c r="B491" i="1"/>
  <c r="B490" i="2" s="1"/>
  <c r="C491" i="1"/>
  <c r="C490" i="2" s="1"/>
  <c r="D491" i="1"/>
  <c r="D490" i="2" s="1"/>
  <c r="E491" i="1"/>
  <c r="F491" i="1"/>
  <c r="F490" i="2" s="1"/>
  <c r="B492" i="1"/>
  <c r="B491" i="2" s="1"/>
  <c r="C492" i="1"/>
  <c r="C491" i="2" s="1"/>
  <c r="D492" i="1"/>
  <c r="D491" i="2" s="1"/>
  <c r="E492" i="1"/>
  <c r="E491" i="2" s="1"/>
  <c r="F492" i="1"/>
  <c r="F491" i="2" s="1"/>
  <c r="B493" i="1"/>
  <c r="B492" i="2" s="1"/>
  <c r="C493" i="1"/>
  <c r="C492" i="2" s="1"/>
  <c r="D493" i="1"/>
  <c r="D492" i="2" s="1"/>
  <c r="E493" i="1"/>
  <c r="F493" i="1"/>
  <c r="F492" i="2" s="1"/>
  <c r="B494" i="1"/>
  <c r="B493" i="2" s="1"/>
  <c r="C494" i="1"/>
  <c r="C493" i="2" s="1"/>
  <c r="D494" i="1"/>
  <c r="D493" i="2" s="1"/>
  <c r="E494" i="1"/>
  <c r="F494" i="1"/>
  <c r="F493" i="2" s="1"/>
  <c r="B495" i="1"/>
  <c r="B494" i="2" s="1"/>
  <c r="C495" i="1"/>
  <c r="C494" i="2" s="1"/>
  <c r="D495" i="1"/>
  <c r="D494" i="2" s="1"/>
  <c r="E495" i="1"/>
  <c r="F495" i="1"/>
  <c r="F494" i="2" s="1"/>
  <c r="B496" i="1"/>
  <c r="C496" i="1"/>
  <c r="C495" i="2" s="1"/>
  <c r="D496" i="1"/>
  <c r="D495" i="2" s="1"/>
  <c r="E496" i="1"/>
  <c r="E495" i="2" s="1"/>
  <c r="F496" i="1"/>
  <c r="F495" i="2" s="1"/>
  <c r="B497" i="1"/>
  <c r="B496" i="2" s="1"/>
  <c r="C497" i="1"/>
  <c r="C496" i="2" s="1"/>
  <c r="D497" i="1"/>
  <c r="D496" i="2" s="1"/>
  <c r="E497" i="1"/>
  <c r="F497" i="1"/>
  <c r="F496" i="2" s="1"/>
  <c r="B498" i="1"/>
  <c r="B497" i="2" s="1"/>
  <c r="C498" i="1"/>
  <c r="C497" i="2" s="1"/>
  <c r="D498" i="1"/>
  <c r="D497" i="2" s="1"/>
  <c r="E498" i="1"/>
  <c r="E497" i="2" s="1"/>
  <c r="F498" i="1"/>
  <c r="F497" i="2" s="1"/>
  <c r="G498" i="1"/>
  <c r="G497" i="2" s="1"/>
  <c r="B499" i="1"/>
  <c r="B498" i="2" s="1"/>
  <c r="C499" i="1"/>
  <c r="C498" i="2" s="1"/>
  <c r="D499" i="1"/>
  <c r="D498" i="2" s="1"/>
  <c r="E499" i="1"/>
  <c r="F499" i="1"/>
  <c r="F498" i="2" s="1"/>
  <c r="B500" i="1"/>
  <c r="B499" i="2" s="1"/>
  <c r="C500" i="1"/>
  <c r="C499" i="2" s="1"/>
  <c r="D500" i="1"/>
  <c r="D499" i="2" s="1"/>
  <c r="E500" i="1"/>
  <c r="E499" i="2" s="1"/>
  <c r="F500" i="1"/>
  <c r="F499" i="2" s="1"/>
  <c r="B501" i="1"/>
  <c r="B500" i="2" s="1"/>
  <c r="C501" i="1"/>
  <c r="C500" i="2" s="1"/>
  <c r="D501" i="1"/>
  <c r="D500" i="2" s="1"/>
  <c r="E501" i="1"/>
  <c r="F501" i="1"/>
  <c r="F500" i="2" s="1"/>
  <c r="B502" i="1"/>
  <c r="B501" i="2" s="1"/>
  <c r="C502" i="1"/>
  <c r="C501" i="2" s="1"/>
  <c r="D502" i="1"/>
  <c r="D501" i="2" s="1"/>
  <c r="E502" i="1"/>
  <c r="F502" i="1"/>
  <c r="F501" i="2" s="1"/>
  <c r="B503" i="1"/>
  <c r="B502" i="2" s="1"/>
  <c r="C503" i="1"/>
  <c r="C502" i="2" s="1"/>
  <c r="D503" i="1"/>
  <c r="D502" i="2" s="1"/>
  <c r="E503" i="1"/>
  <c r="F503" i="1"/>
  <c r="F502" i="2" s="1"/>
  <c r="B504" i="1"/>
  <c r="C504" i="1"/>
  <c r="C503" i="2" s="1"/>
  <c r="D504" i="1"/>
  <c r="D503" i="2" s="1"/>
  <c r="E504" i="1"/>
  <c r="E503" i="2" s="1"/>
  <c r="F504" i="1"/>
  <c r="F503" i="2" s="1"/>
  <c r="B505" i="1"/>
  <c r="B504" i="2" s="1"/>
  <c r="C505" i="1"/>
  <c r="C504" i="2" s="1"/>
  <c r="D505" i="1"/>
  <c r="D504" i="2" s="1"/>
  <c r="E505" i="1"/>
  <c r="F505" i="1"/>
  <c r="F504" i="2" s="1"/>
  <c r="B506" i="1"/>
  <c r="B505" i="2" s="1"/>
  <c r="C506" i="1"/>
  <c r="C505" i="2" s="1"/>
  <c r="D506" i="1"/>
  <c r="D505" i="2" s="1"/>
  <c r="E506" i="1"/>
  <c r="E505" i="2" s="1"/>
  <c r="F506" i="1"/>
  <c r="F505" i="2" s="1"/>
  <c r="B507" i="1"/>
  <c r="B506" i="2" s="1"/>
  <c r="C507" i="1"/>
  <c r="C506" i="2" s="1"/>
  <c r="D507" i="1"/>
  <c r="D506" i="2" s="1"/>
  <c r="E507" i="1"/>
  <c r="F507" i="1"/>
  <c r="F506" i="2" s="1"/>
  <c r="B508" i="1"/>
  <c r="B507" i="2" s="1"/>
  <c r="C508" i="1"/>
  <c r="C507" i="2" s="1"/>
  <c r="D508" i="1"/>
  <c r="D507" i="2" s="1"/>
  <c r="E508" i="1"/>
  <c r="E507" i="2" s="1"/>
  <c r="F508" i="1"/>
  <c r="F507" i="2" s="1"/>
  <c r="B509" i="1"/>
  <c r="B508" i="2" s="1"/>
  <c r="C509" i="1"/>
  <c r="C508" i="2" s="1"/>
  <c r="D509" i="1"/>
  <c r="D508" i="2" s="1"/>
  <c r="E509" i="1"/>
  <c r="F509" i="1"/>
  <c r="F508" i="2" s="1"/>
  <c r="B510" i="1"/>
  <c r="B509" i="2" s="1"/>
  <c r="C510" i="1"/>
  <c r="C509" i="2" s="1"/>
  <c r="D510" i="1"/>
  <c r="D509" i="2" s="1"/>
  <c r="E510" i="1"/>
  <c r="F510" i="1"/>
  <c r="F509" i="2" s="1"/>
  <c r="B511" i="1"/>
  <c r="B510" i="2" s="1"/>
  <c r="C511" i="1"/>
  <c r="C510" i="2" s="1"/>
  <c r="D511" i="1"/>
  <c r="D510" i="2" s="1"/>
  <c r="E511" i="1"/>
  <c r="F511" i="1"/>
  <c r="F510" i="2" s="1"/>
  <c r="B512" i="1"/>
  <c r="C512" i="1"/>
  <c r="C511" i="2" s="1"/>
  <c r="D512" i="1"/>
  <c r="D511" i="2" s="1"/>
  <c r="E512" i="1"/>
  <c r="E511" i="2" s="1"/>
  <c r="F512" i="1"/>
  <c r="F511" i="2" s="1"/>
  <c r="B513" i="1"/>
  <c r="B512" i="2" s="1"/>
  <c r="C513" i="1"/>
  <c r="C512" i="2" s="1"/>
  <c r="D513" i="1"/>
  <c r="D512" i="2" s="1"/>
  <c r="E513" i="1"/>
  <c r="F513" i="1"/>
  <c r="F512" i="2" s="1"/>
  <c r="B514" i="1"/>
  <c r="B513" i="2" s="1"/>
  <c r="C514" i="1"/>
  <c r="C513" i="2" s="1"/>
  <c r="D514" i="1"/>
  <c r="D513" i="2" s="1"/>
  <c r="E514" i="1"/>
  <c r="E513" i="2" s="1"/>
  <c r="F514" i="1"/>
  <c r="F513" i="2" s="1"/>
  <c r="B515" i="1"/>
  <c r="B514" i="2" s="1"/>
  <c r="C515" i="1"/>
  <c r="C514" i="2" s="1"/>
  <c r="D515" i="1"/>
  <c r="D514" i="2" s="1"/>
  <c r="E515" i="1"/>
  <c r="F515" i="1"/>
  <c r="F514" i="2" s="1"/>
  <c r="B516" i="1"/>
  <c r="B515" i="2" s="1"/>
  <c r="C516" i="1"/>
  <c r="C515" i="2" s="1"/>
  <c r="D516" i="1"/>
  <c r="D515" i="2" s="1"/>
  <c r="E516" i="1"/>
  <c r="E515" i="2" s="1"/>
  <c r="F516" i="1"/>
  <c r="F515" i="2" s="1"/>
  <c r="B517" i="1"/>
  <c r="B516" i="2" s="1"/>
  <c r="C517" i="1"/>
  <c r="C516" i="2" s="1"/>
  <c r="D517" i="1"/>
  <c r="D516" i="2" s="1"/>
  <c r="E517" i="1"/>
  <c r="F517" i="1"/>
  <c r="F516" i="2" s="1"/>
  <c r="B518" i="1"/>
  <c r="B517" i="2" s="1"/>
  <c r="C518" i="1"/>
  <c r="C517" i="2" s="1"/>
  <c r="D518" i="1"/>
  <c r="D517" i="2" s="1"/>
  <c r="E518" i="1"/>
  <c r="F518" i="1"/>
  <c r="F517" i="2" s="1"/>
  <c r="B519" i="1"/>
  <c r="B518" i="2" s="1"/>
  <c r="C519" i="1"/>
  <c r="C518" i="2" s="1"/>
  <c r="D519" i="1"/>
  <c r="D518" i="2" s="1"/>
  <c r="E519" i="1"/>
  <c r="F519" i="1"/>
  <c r="F518" i="2" s="1"/>
  <c r="B520" i="1"/>
  <c r="C520" i="1"/>
  <c r="C519" i="2" s="1"/>
  <c r="D520" i="1"/>
  <c r="D519" i="2" s="1"/>
  <c r="E520" i="1"/>
  <c r="E519" i="2" s="1"/>
  <c r="F520" i="1"/>
  <c r="F519" i="2" s="1"/>
  <c r="B521" i="1"/>
  <c r="B520" i="2" s="1"/>
  <c r="C521" i="1"/>
  <c r="C520" i="2" s="1"/>
  <c r="D521" i="1"/>
  <c r="D520" i="2" s="1"/>
  <c r="E521" i="1"/>
  <c r="F521" i="1"/>
  <c r="F520" i="2" s="1"/>
  <c r="B522" i="1"/>
  <c r="B521" i="2" s="1"/>
  <c r="C522" i="1"/>
  <c r="C521" i="2" s="1"/>
  <c r="D522" i="1"/>
  <c r="D521" i="2" s="1"/>
  <c r="E522" i="1"/>
  <c r="E521" i="2" s="1"/>
  <c r="F522" i="1"/>
  <c r="F521" i="2" s="1"/>
  <c r="B523" i="1"/>
  <c r="B522" i="2" s="1"/>
  <c r="C523" i="1"/>
  <c r="C522" i="2" s="1"/>
  <c r="D523" i="1"/>
  <c r="D522" i="2" s="1"/>
  <c r="E523" i="1"/>
  <c r="F523" i="1"/>
  <c r="F522" i="2" s="1"/>
  <c r="B524" i="1"/>
  <c r="B523" i="2" s="1"/>
  <c r="C524" i="1"/>
  <c r="C523" i="2" s="1"/>
  <c r="D524" i="1"/>
  <c r="D523" i="2" s="1"/>
  <c r="E524" i="1"/>
  <c r="E523" i="2" s="1"/>
  <c r="F524" i="1"/>
  <c r="F523" i="2" s="1"/>
  <c r="B525" i="1"/>
  <c r="B524" i="2" s="1"/>
  <c r="C525" i="1"/>
  <c r="C524" i="2" s="1"/>
  <c r="D525" i="1"/>
  <c r="D524" i="2" s="1"/>
  <c r="E525" i="1"/>
  <c r="F525" i="1"/>
  <c r="F524" i="2" s="1"/>
  <c r="B526" i="1"/>
  <c r="B525" i="2" s="1"/>
  <c r="C526" i="1"/>
  <c r="C525" i="2" s="1"/>
  <c r="D526" i="1"/>
  <c r="D525" i="2" s="1"/>
  <c r="E526" i="1"/>
  <c r="F526" i="1"/>
  <c r="F525" i="2" s="1"/>
  <c r="B527" i="1"/>
  <c r="B526" i="2" s="1"/>
  <c r="C527" i="1"/>
  <c r="C526" i="2" s="1"/>
  <c r="D527" i="1"/>
  <c r="D526" i="2" s="1"/>
  <c r="E527" i="1"/>
  <c r="F527" i="1"/>
  <c r="F526" i="2" s="1"/>
  <c r="B528" i="1"/>
  <c r="C528" i="1"/>
  <c r="C527" i="2" s="1"/>
  <c r="D528" i="1"/>
  <c r="D527" i="2" s="1"/>
  <c r="E528" i="1"/>
  <c r="E527" i="2" s="1"/>
  <c r="F528" i="1"/>
  <c r="F527" i="2" s="1"/>
  <c r="B529" i="1"/>
  <c r="B528" i="2" s="1"/>
  <c r="C529" i="1"/>
  <c r="C528" i="2" s="1"/>
  <c r="D529" i="1"/>
  <c r="D528" i="2" s="1"/>
  <c r="E529" i="1"/>
  <c r="F529" i="1"/>
  <c r="F528" i="2" s="1"/>
  <c r="B530" i="1"/>
  <c r="B529" i="2" s="1"/>
  <c r="C530" i="1"/>
  <c r="C529" i="2" s="1"/>
  <c r="D530" i="1"/>
  <c r="D529" i="2" s="1"/>
  <c r="E530" i="1"/>
  <c r="E529" i="2" s="1"/>
  <c r="F530" i="1"/>
  <c r="F529" i="2" s="1"/>
  <c r="G530" i="1"/>
  <c r="G529" i="2" s="1"/>
  <c r="B531" i="1"/>
  <c r="B530" i="2" s="1"/>
  <c r="C531" i="1"/>
  <c r="C530" i="2" s="1"/>
  <c r="D531" i="1"/>
  <c r="D530" i="2" s="1"/>
  <c r="E531" i="1"/>
  <c r="F531" i="1"/>
  <c r="F530" i="2" s="1"/>
  <c r="B532" i="1"/>
  <c r="B531" i="2" s="1"/>
  <c r="C532" i="1"/>
  <c r="C531" i="2" s="1"/>
  <c r="D532" i="1"/>
  <c r="D531" i="2" s="1"/>
  <c r="E532" i="1"/>
  <c r="E531" i="2" s="1"/>
  <c r="F532" i="1"/>
  <c r="F531" i="2" s="1"/>
  <c r="B533" i="1"/>
  <c r="B532" i="2" s="1"/>
  <c r="C533" i="1"/>
  <c r="C532" i="2" s="1"/>
  <c r="D533" i="1"/>
  <c r="D532" i="2" s="1"/>
  <c r="E533" i="1"/>
  <c r="F533" i="1"/>
  <c r="F532" i="2" s="1"/>
  <c r="B534" i="1"/>
  <c r="B533" i="2" s="1"/>
  <c r="C534" i="1"/>
  <c r="C533" i="2" s="1"/>
  <c r="D534" i="1"/>
  <c r="D533" i="2" s="1"/>
  <c r="E534" i="1"/>
  <c r="F534" i="1"/>
  <c r="F533" i="2" s="1"/>
  <c r="B535" i="1"/>
  <c r="B534" i="2" s="1"/>
  <c r="C535" i="1"/>
  <c r="C534" i="2" s="1"/>
  <c r="D535" i="1"/>
  <c r="D534" i="2" s="1"/>
  <c r="E535" i="1"/>
  <c r="F535" i="1"/>
  <c r="F534" i="2" s="1"/>
  <c r="B536" i="1"/>
  <c r="C536" i="1"/>
  <c r="C535" i="2" s="1"/>
  <c r="D536" i="1"/>
  <c r="D535" i="2" s="1"/>
  <c r="E536" i="1"/>
  <c r="E535" i="2" s="1"/>
  <c r="F536" i="1"/>
  <c r="F535" i="2" s="1"/>
  <c r="B537" i="1"/>
  <c r="B536" i="2" s="1"/>
  <c r="C537" i="1"/>
  <c r="C536" i="2" s="1"/>
  <c r="D537" i="1"/>
  <c r="D536" i="2" s="1"/>
  <c r="E537" i="1"/>
  <c r="F537" i="1"/>
  <c r="F536" i="2" s="1"/>
  <c r="B538" i="1"/>
  <c r="B537" i="2" s="1"/>
  <c r="C538" i="1"/>
  <c r="C537" i="2" s="1"/>
  <c r="D538" i="1"/>
  <c r="D537" i="2" s="1"/>
  <c r="E538" i="1"/>
  <c r="E537" i="2" s="1"/>
  <c r="F538" i="1"/>
  <c r="F537" i="2" s="1"/>
  <c r="B539" i="1"/>
  <c r="B538" i="2" s="1"/>
  <c r="C539" i="1"/>
  <c r="C538" i="2" s="1"/>
  <c r="D539" i="1"/>
  <c r="D538" i="2" s="1"/>
  <c r="E539" i="1"/>
  <c r="F539" i="1"/>
  <c r="F538" i="2" s="1"/>
  <c r="B540" i="1"/>
  <c r="B539" i="2" s="1"/>
  <c r="C540" i="1"/>
  <c r="C539" i="2" s="1"/>
  <c r="D540" i="1"/>
  <c r="D539" i="2" s="1"/>
  <c r="E540" i="1"/>
  <c r="E539" i="2" s="1"/>
  <c r="F540" i="1"/>
  <c r="F539" i="2" s="1"/>
  <c r="B541" i="1"/>
  <c r="B540" i="2" s="1"/>
  <c r="C541" i="1"/>
  <c r="C540" i="2" s="1"/>
  <c r="D541" i="1"/>
  <c r="D540" i="2" s="1"/>
  <c r="E541" i="1"/>
  <c r="F541" i="1"/>
  <c r="F540" i="2" s="1"/>
  <c r="B542" i="1"/>
  <c r="B541" i="2" s="1"/>
  <c r="C542" i="1"/>
  <c r="C541" i="2" s="1"/>
  <c r="D542" i="1"/>
  <c r="D541" i="2" s="1"/>
  <c r="E542" i="1"/>
  <c r="F542" i="1"/>
  <c r="F541" i="2" s="1"/>
  <c r="B543" i="1"/>
  <c r="B542" i="2" s="1"/>
  <c r="C543" i="1"/>
  <c r="C542" i="2" s="1"/>
  <c r="D543" i="1"/>
  <c r="D542" i="2" s="1"/>
  <c r="E543" i="1"/>
  <c r="F543" i="1"/>
  <c r="F542" i="2" s="1"/>
  <c r="B544" i="1"/>
  <c r="C544" i="1"/>
  <c r="C543" i="2" s="1"/>
  <c r="D544" i="1"/>
  <c r="D543" i="2" s="1"/>
  <c r="E544" i="1"/>
  <c r="E543" i="2" s="1"/>
  <c r="F544" i="1"/>
  <c r="F543" i="2" s="1"/>
  <c r="B545" i="1"/>
  <c r="B544" i="2" s="1"/>
  <c r="C545" i="1"/>
  <c r="C544" i="2" s="1"/>
  <c r="D545" i="1"/>
  <c r="D544" i="2" s="1"/>
  <c r="E545" i="1"/>
  <c r="F545" i="1"/>
  <c r="F544" i="2" s="1"/>
  <c r="B546" i="1"/>
  <c r="B545" i="2" s="1"/>
  <c r="C546" i="1"/>
  <c r="C545" i="2" s="1"/>
  <c r="D546" i="1"/>
  <c r="D545" i="2" s="1"/>
  <c r="E546" i="1"/>
  <c r="E545" i="2" s="1"/>
  <c r="F546" i="1"/>
  <c r="F545" i="2" s="1"/>
  <c r="B547" i="1"/>
  <c r="B546" i="2" s="1"/>
  <c r="C547" i="1"/>
  <c r="C546" i="2" s="1"/>
  <c r="D547" i="1"/>
  <c r="D546" i="2" s="1"/>
  <c r="E547" i="1"/>
  <c r="F547" i="1"/>
  <c r="F546" i="2" s="1"/>
  <c r="B548" i="1"/>
  <c r="B547" i="2" s="1"/>
  <c r="C548" i="1"/>
  <c r="C547" i="2" s="1"/>
  <c r="D548" i="1"/>
  <c r="D547" i="2" s="1"/>
  <c r="E548" i="1"/>
  <c r="E547" i="2" s="1"/>
  <c r="F548" i="1"/>
  <c r="F547" i="2" s="1"/>
  <c r="B549" i="1"/>
  <c r="B548" i="2" s="1"/>
  <c r="C549" i="1"/>
  <c r="C548" i="2" s="1"/>
  <c r="D549" i="1"/>
  <c r="D548" i="2" s="1"/>
  <c r="E549" i="1"/>
  <c r="F549" i="1"/>
  <c r="F548" i="2" s="1"/>
  <c r="B550" i="1"/>
  <c r="B549" i="2" s="1"/>
  <c r="C550" i="1"/>
  <c r="C549" i="2" s="1"/>
  <c r="D550" i="1"/>
  <c r="D549" i="2" s="1"/>
  <c r="E550" i="1"/>
  <c r="F550" i="1"/>
  <c r="F549" i="2" s="1"/>
  <c r="B551" i="1"/>
  <c r="B550" i="2" s="1"/>
  <c r="C551" i="1"/>
  <c r="C550" i="2" s="1"/>
  <c r="D551" i="1"/>
  <c r="D550" i="2" s="1"/>
  <c r="E551" i="1"/>
  <c r="F551" i="1"/>
  <c r="F550" i="2" s="1"/>
  <c r="B552" i="1"/>
  <c r="C552" i="1"/>
  <c r="C551" i="2" s="1"/>
  <c r="D552" i="1"/>
  <c r="D551" i="2" s="1"/>
  <c r="E552" i="1"/>
  <c r="E551" i="2" s="1"/>
  <c r="F552" i="1"/>
  <c r="F551" i="2" s="1"/>
  <c r="B553" i="1"/>
  <c r="B552" i="2" s="1"/>
  <c r="C553" i="1"/>
  <c r="C552" i="2" s="1"/>
  <c r="D553" i="1"/>
  <c r="D552" i="2" s="1"/>
  <c r="E553" i="1"/>
  <c r="F553" i="1"/>
  <c r="F552" i="2" s="1"/>
  <c r="B554" i="1"/>
  <c r="B553" i="2" s="1"/>
  <c r="C554" i="1"/>
  <c r="C553" i="2" s="1"/>
  <c r="D554" i="1"/>
  <c r="D553" i="2" s="1"/>
  <c r="E554" i="1"/>
  <c r="E553" i="2" s="1"/>
  <c r="F554" i="1"/>
  <c r="F553" i="2" s="1"/>
  <c r="B555" i="1"/>
  <c r="B554" i="2" s="1"/>
  <c r="C555" i="1"/>
  <c r="C554" i="2" s="1"/>
  <c r="D555" i="1"/>
  <c r="D554" i="2" s="1"/>
  <c r="E555" i="1"/>
  <c r="F555" i="1"/>
  <c r="F554" i="2" s="1"/>
  <c r="B556" i="1"/>
  <c r="B555" i="2" s="1"/>
  <c r="C556" i="1"/>
  <c r="C555" i="2" s="1"/>
  <c r="D556" i="1"/>
  <c r="D555" i="2" s="1"/>
  <c r="E556" i="1"/>
  <c r="E555" i="2" s="1"/>
  <c r="F556" i="1"/>
  <c r="B557" i="1"/>
  <c r="B556" i="2" s="1"/>
  <c r="C557" i="1"/>
  <c r="C556" i="2" s="1"/>
  <c r="D557" i="1"/>
  <c r="D556" i="2" s="1"/>
  <c r="E557" i="1"/>
  <c r="F557" i="1"/>
  <c r="F556" i="2" s="1"/>
  <c r="B558" i="1"/>
  <c r="B557" i="2" s="1"/>
  <c r="C558" i="1"/>
  <c r="C557" i="2" s="1"/>
  <c r="D558" i="1"/>
  <c r="D557" i="2" s="1"/>
  <c r="E558" i="1"/>
  <c r="F558" i="1"/>
  <c r="F557" i="2" s="1"/>
  <c r="B559" i="1"/>
  <c r="B558" i="2" s="1"/>
  <c r="C559" i="1"/>
  <c r="C558" i="2" s="1"/>
  <c r="D559" i="1"/>
  <c r="D558" i="2" s="1"/>
  <c r="E559" i="1"/>
  <c r="F559" i="1"/>
  <c r="F558" i="2" s="1"/>
  <c r="B560" i="1"/>
  <c r="C560" i="1"/>
  <c r="C559" i="2" s="1"/>
  <c r="D560" i="1"/>
  <c r="D559" i="2" s="1"/>
  <c r="E560" i="1"/>
  <c r="E559" i="2" s="1"/>
  <c r="F560" i="1"/>
  <c r="F559" i="2" s="1"/>
  <c r="B561" i="1"/>
  <c r="B560" i="2" s="1"/>
  <c r="C561" i="1"/>
  <c r="C560" i="2" s="1"/>
  <c r="D561" i="1"/>
  <c r="D560" i="2" s="1"/>
  <c r="E561" i="1"/>
  <c r="F561" i="1"/>
  <c r="F560" i="2" s="1"/>
  <c r="B562" i="1"/>
  <c r="B561" i="2" s="1"/>
  <c r="C562" i="1"/>
  <c r="C561" i="2" s="1"/>
  <c r="D562" i="1"/>
  <c r="D561" i="2" s="1"/>
  <c r="E562" i="1"/>
  <c r="E561" i="2" s="1"/>
  <c r="F562" i="1"/>
  <c r="F561" i="2" s="1"/>
  <c r="G562" i="1"/>
  <c r="G561" i="2" s="1"/>
  <c r="B563" i="1"/>
  <c r="B562" i="2" s="1"/>
  <c r="C563" i="1"/>
  <c r="C562" i="2" s="1"/>
  <c r="D563" i="1"/>
  <c r="D562" i="2" s="1"/>
  <c r="E563" i="1"/>
  <c r="F563" i="1"/>
  <c r="F562" i="2" s="1"/>
  <c r="B564" i="1"/>
  <c r="B563" i="2" s="1"/>
  <c r="C564" i="1"/>
  <c r="C563" i="2" s="1"/>
  <c r="D564" i="1"/>
  <c r="D563" i="2" s="1"/>
  <c r="E564" i="1"/>
  <c r="E563" i="2" s="1"/>
  <c r="F564" i="1"/>
  <c r="F563" i="2" s="1"/>
  <c r="B565" i="1"/>
  <c r="B564" i="2" s="1"/>
  <c r="C565" i="1"/>
  <c r="C564" i="2" s="1"/>
  <c r="D565" i="1"/>
  <c r="D564" i="2" s="1"/>
  <c r="E565" i="1"/>
  <c r="F565" i="1"/>
  <c r="F564" i="2" s="1"/>
  <c r="B566" i="1"/>
  <c r="B565" i="2" s="1"/>
  <c r="C566" i="1"/>
  <c r="C565" i="2" s="1"/>
  <c r="D566" i="1"/>
  <c r="D565" i="2" s="1"/>
  <c r="E566" i="1"/>
  <c r="F566" i="1"/>
  <c r="F565" i="2" s="1"/>
  <c r="B567" i="1"/>
  <c r="B566" i="2" s="1"/>
  <c r="C567" i="1"/>
  <c r="C566" i="2" s="1"/>
  <c r="D567" i="1"/>
  <c r="D566" i="2" s="1"/>
  <c r="E567" i="1"/>
  <c r="F567" i="1"/>
  <c r="F566" i="2" s="1"/>
  <c r="B568" i="1"/>
  <c r="C568" i="1"/>
  <c r="C567" i="2" s="1"/>
  <c r="D568" i="1"/>
  <c r="D567" i="2" s="1"/>
  <c r="E568" i="1"/>
  <c r="E567" i="2" s="1"/>
  <c r="F568" i="1"/>
  <c r="F567" i="2" s="1"/>
  <c r="B569" i="1"/>
  <c r="B568" i="2" s="1"/>
  <c r="C569" i="1"/>
  <c r="C568" i="2" s="1"/>
  <c r="D569" i="1"/>
  <c r="D568" i="2" s="1"/>
  <c r="E569" i="1"/>
  <c r="F569" i="1"/>
  <c r="F568" i="2" s="1"/>
  <c r="B570" i="1"/>
  <c r="B569" i="2" s="1"/>
  <c r="C570" i="1"/>
  <c r="C569" i="2" s="1"/>
  <c r="D570" i="1"/>
  <c r="D569" i="2" s="1"/>
  <c r="E570" i="1"/>
  <c r="E569" i="2" s="1"/>
  <c r="F570" i="1"/>
  <c r="F569" i="2" s="1"/>
  <c r="B571" i="1"/>
  <c r="B570" i="2" s="1"/>
  <c r="C571" i="1"/>
  <c r="C570" i="2" s="1"/>
  <c r="D571" i="1"/>
  <c r="D570" i="2" s="1"/>
  <c r="E571" i="1"/>
  <c r="F571" i="1"/>
  <c r="F570" i="2" s="1"/>
  <c r="B572" i="1"/>
  <c r="B571" i="2" s="1"/>
  <c r="C572" i="1"/>
  <c r="C571" i="2" s="1"/>
  <c r="D572" i="1"/>
  <c r="D571" i="2" s="1"/>
  <c r="E572" i="1"/>
  <c r="E571" i="2" s="1"/>
  <c r="F572" i="1"/>
  <c r="F571" i="2" s="1"/>
  <c r="B573" i="1"/>
  <c r="B572" i="2" s="1"/>
  <c r="C573" i="1"/>
  <c r="C572" i="2" s="1"/>
  <c r="D573" i="1"/>
  <c r="D572" i="2" s="1"/>
  <c r="E573" i="1"/>
  <c r="F573" i="1"/>
  <c r="F572" i="2" s="1"/>
  <c r="B574" i="1"/>
  <c r="B573" i="2" s="1"/>
  <c r="C574" i="1"/>
  <c r="C573" i="2" s="1"/>
  <c r="D574" i="1"/>
  <c r="D573" i="2" s="1"/>
  <c r="E574" i="1"/>
  <c r="F574" i="1"/>
  <c r="F573" i="2" s="1"/>
  <c r="B575" i="1"/>
  <c r="B574" i="2" s="1"/>
  <c r="C575" i="1"/>
  <c r="C574" i="2" s="1"/>
  <c r="D575" i="1"/>
  <c r="D574" i="2" s="1"/>
  <c r="E575" i="1"/>
  <c r="F575" i="1"/>
  <c r="F574" i="2" s="1"/>
  <c r="B576" i="1"/>
  <c r="C576" i="1"/>
  <c r="C575" i="2" s="1"/>
  <c r="D576" i="1"/>
  <c r="D575" i="2" s="1"/>
  <c r="E576" i="1"/>
  <c r="E575" i="2" s="1"/>
  <c r="F576" i="1"/>
  <c r="F575" i="2" s="1"/>
  <c r="B577" i="1"/>
  <c r="B576" i="2" s="1"/>
  <c r="C577" i="1"/>
  <c r="C576" i="2" s="1"/>
  <c r="D577" i="1"/>
  <c r="D576" i="2" s="1"/>
  <c r="E577" i="1"/>
  <c r="F577" i="1"/>
  <c r="F576" i="2" s="1"/>
  <c r="B578" i="1"/>
  <c r="B577" i="2" s="1"/>
  <c r="C578" i="1"/>
  <c r="C577" i="2" s="1"/>
  <c r="D578" i="1"/>
  <c r="D577" i="2" s="1"/>
  <c r="E578" i="1"/>
  <c r="E577" i="2" s="1"/>
  <c r="F578" i="1"/>
  <c r="F577" i="2" s="1"/>
  <c r="B579" i="1"/>
  <c r="B578" i="2" s="1"/>
  <c r="C579" i="1"/>
  <c r="C578" i="2" s="1"/>
  <c r="D579" i="1"/>
  <c r="D578" i="2" s="1"/>
  <c r="E579" i="1"/>
  <c r="F579" i="1"/>
  <c r="F578" i="2" s="1"/>
  <c r="B580" i="1"/>
  <c r="B579" i="2" s="1"/>
  <c r="C580" i="1"/>
  <c r="C579" i="2" s="1"/>
  <c r="D580" i="1"/>
  <c r="D579" i="2" s="1"/>
  <c r="E580" i="1"/>
  <c r="E579" i="2" s="1"/>
  <c r="F580" i="1"/>
  <c r="F579" i="2" s="1"/>
  <c r="B581" i="1"/>
  <c r="B580" i="2" s="1"/>
  <c r="C581" i="1"/>
  <c r="C580" i="2" s="1"/>
  <c r="D581" i="1"/>
  <c r="D580" i="2" s="1"/>
  <c r="E581" i="1"/>
  <c r="F581" i="1"/>
  <c r="F580" i="2" s="1"/>
  <c r="B582" i="1"/>
  <c r="B581" i="2" s="1"/>
  <c r="C582" i="1"/>
  <c r="C581" i="2" s="1"/>
  <c r="D582" i="1"/>
  <c r="D581" i="2" s="1"/>
  <c r="E582" i="1"/>
  <c r="E581" i="2" s="1"/>
  <c r="F582" i="1"/>
  <c r="F581" i="2" s="1"/>
  <c r="B583" i="1"/>
  <c r="B582" i="2" s="1"/>
  <c r="C583" i="1"/>
  <c r="C582" i="2" s="1"/>
  <c r="D583" i="1"/>
  <c r="D582" i="2" s="1"/>
  <c r="E583" i="1"/>
  <c r="F583" i="1"/>
  <c r="F582" i="2" s="1"/>
  <c r="B584" i="1"/>
  <c r="C584" i="1"/>
  <c r="C583" i="2" s="1"/>
  <c r="D584" i="1"/>
  <c r="D583" i="2" s="1"/>
  <c r="E584" i="1"/>
  <c r="E583" i="2" s="1"/>
  <c r="F584" i="1"/>
  <c r="F583" i="2" s="1"/>
  <c r="B585" i="1"/>
  <c r="B584" i="2" s="1"/>
  <c r="C585" i="1"/>
  <c r="C584" i="2" s="1"/>
  <c r="D585" i="1"/>
  <c r="D584" i="2" s="1"/>
  <c r="E585" i="1"/>
  <c r="F585" i="1"/>
  <c r="F584" i="2" s="1"/>
  <c r="B586" i="1"/>
  <c r="B585" i="2" s="1"/>
  <c r="C586" i="1"/>
  <c r="C585" i="2" s="1"/>
  <c r="D586" i="1"/>
  <c r="D585" i="2" s="1"/>
  <c r="E586" i="1"/>
  <c r="E585" i="2" s="1"/>
  <c r="F586" i="1"/>
  <c r="F585" i="2" s="1"/>
  <c r="B587" i="1"/>
  <c r="B586" i="2" s="1"/>
  <c r="C587" i="1"/>
  <c r="C586" i="2" s="1"/>
  <c r="D587" i="1"/>
  <c r="D586" i="2" s="1"/>
  <c r="E587" i="1"/>
  <c r="F587" i="1"/>
  <c r="F586" i="2" s="1"/>
  <c r="B588" i="1"/>
  <c r="C588" i="1"/>
  <c r="C587" i="2" s="1"/>
  <c r="D588" i="1"/>
  <c r="D587" i="2" s="1"/>
  <c r="E588" i="1"/>
  <c r="E587" i="2" s="1"/>
  <c r="F588" i="1"/>
  <c r="F587" i="2" s="1"/>
  <c r="B589" i="1"/>
  <c r="B588" i="2" s="1"/>
  <c r="C589" i="1"/>
  <c r="C588" i="2" s="1"/>
  <c r="D589" i="1"/>
  <c r="D588" i="2" s="1"/>
  <c r="E589" i="1"/>
  <c r="F589" i="1"/>
  <c r="F588" i="2" s="1"/>
  <c r="B590" i="1"/>
  <c r="B589" i="2" s="1"/>
  <c r="C590" i="1"/>
  <c r="C589" i="2" s="1"/>
  <c r="D590" i="1"/>
  <c r="D589" i="2" s="1"/>
  <c r="E590" i="1"/>
  <c r="E589" i="2" s="1"/>
  <c r="F590" i="1"/>
  <c r="F589" i="2" s="1"/>
  <c r="B591" i="1"/>
  <c r="B590" i="2" s="1"/>
  <c r="C591" i="1"/>
  <c r="C590" i="2" s="1"/>
  <c r="D591" i="1"/>
  <c r="D590" i="2" s="1"/>
  <c r="E591" i="1"/>
  <c r="F591" i="1"/>
  <c r="F590" i="2" s="1"/>
  <c r="B592" i="1"/>
  <c r="C592" i="1"/>
  <c r="C591" i="2" s="1"/>
  <c r="D592" i="1"/>
  <c r="D591" i="2" s="1"/>
  <c r="E592" i="1"/>
  <c r="E591" i="2" s="1"/>
  <c r="F592" i="1"/>
  <c r="F591" i="2" s="1"/>
  <c r="B593" i="1"/>
  <c r="B592" i="2" s="1"/>
  <c r="C593" i="1"/>
  <c r="C592" i="2" s="1"/>
  <c r="D593" i="1"/>
  <c r="D592" i="2" s="1"/>
  <c r="E593" i="1"/>
  <c r="F593" i="1"/>
  <c r="F592" i="2" s="1"/>
  <c r="B594" i="1"/>
  <c r="B593" i="2" s="1"/>
  <c r="C594" i="1"/>
  <c r="C593" i="2" s="1"/>
  <c r="D594" i="1"/>
  <c r="D593" i="2" s="1"/>
  <c r="E594" i="1"/>
  <c r="E593" i="2" s="1"/>
  <c r="F594" i="1"/>
  <c r="F593" i="2" s="1"/>
  <c r="B595" i="1"/>
  <c r="B594" i="2" s="1"/>
  <c r="C595" i="1"/>
  <c r="C594" i="2" s="1"/>
  <c r="D595" i="1"/>
  <c r="D594" i="2" s="1"/>
  <c r="E595" i="1"/>
  <c r="F595" i="1"/>
  <c r="F594" i="2" s="1"/>
  <c r="B596" i="1"/>
  <c r="C596" i="1"/>
  <c r="C595" i="2" s="1"/>
  <c r="D596" i="1"/>
  <c r="D595" i="2" s="1"/>
  <c r="E596" i="1"/>
  <c r="E595" i="2" s="1"/>
  <c r="F596" i="1"/>
  <c r="F595" i="2" s="1"/>
  <c r="B597" i="1"/>
  <c r="B596" i="2" s="1"/>
  <c r="C597" i="1"/>
  <c r="C596" i="2" s="1"/>
  <c r="D597" i="1"/>
  <c r="D596" i="2" s="1"/>
  <c r="E597" i="1"/>
  <c r="F597" i="1"/>
  <c r="F596" i="2" s="1"/>
  <c r="B598" i="1"/>
  <c r="B597" i="2" s="1"/>
  <c r="C598" i="1"/>
  <c r="C597" i="2" s="1"/>
  <c r="D598" i="1"/>
  <c r="D597" i="2" s="1"/>
  <c r="E598" i="1"/>
  <c r="E597" i="2" s="1"/>
  <c r="F598" i="1"/>
  <c r="F597" i="2" s="1"/>
  <c r="B599" i="1"/>
  <c r="B598" i="2" s="1"/>
  <c r="C599" i="1"/>
  <c r="C598" i="2" s="1"/>
  <c r="D599" i="1"/>
  <c r="D598" i="2" s="1"/>
  <c r="E599" i="1"/>
  <c r="F599" i="1"/>
  <c r="F598" i="2" s="1"/>
  <c r="B600" i="1"/>
  <c r="C600" i="1"/>
  <c r="C599" i="2" s="1"/>
  <c r="D600" i="1"/>
  <c r="D599" i="2" s="1"/>
  <c r="E600" i="1"/>
  <c r="E599" i="2" s="1"/>
  <c r="F600" i="1"/>
  <c r="F599" i="2" s="1"/>
  <c r="B601" i="1"/>
  <c r="B600" i="2" s="1"/>
  <c r="C601" i="1"/>
  <c r="C600" i="2" s="1"/>
  <c r="D601" i="1"/>
  <c r="D600" i="2" s="1"/>
  <c r="E601" i="1"/>
  <c r="F601" i="1"/>
  <c r="F600" i="2" s="1"/>
  <c r="B602" i="1"/>
  <c r="B601" i="2" s="1"/>
  <c r="C602" i="1"/>
  <c r="C601" i="2" s="1"/>
  <c r="D602" i="1"/>
  <c r="D601" i="2" s="1"/>
  <c r="E602" i="1"/>
  <c r="E601" i="2" s="1"/>
  <c r="F602" i="1"/>
  <c r="F601" i="2" s="1"/>
  <c r="B603" i="1"/>
  <c r="B602" i="2" s="1"/>
  <c r="C603" i="1"/>
  <c r="C602" i="2" s="1"/>
  <c r="D603" i="1"/>
  <c r="D602" i="2" s="1"/>
  <c r="E603" i="1"/>
  <c r="F603" i="1"/>
  <c r="F602" i="2" s="1"/>
  <c r="B604" i="1"/>
  <c r="C604" i="1"/>
  <c r="C603" i="2" s="1"/>
  <c r="D604" i="1"/>
  <c r="D603" i="2" s="1"/>
  <c r="E604" i="1"/>
  <c r="E603" i="2" s="1"/>
  <c r="F604" i="1"/>
  <c r="F603" i="2" s="1"/>
  <c r="B605" i="1"/>
  <c r="B604" i="2" s="1"/>
  <c r="C605" i="1"/>
  <c r="C604" i="2" s="1"/>
  <c r="D605" i="1"/>
  <c r="D604" i="2" s="1"/>
  <c r="E605" i="1"/>
  <c r="F605" i="1"/>
  <c r="F604" i="2" s="1"/>
  <c r="B606" i="1"/>
  <c r="B605" i="2" s="1"/>
  <c r="C606" i="1"/>
  <c r="C605" i="2" s="1"/>
  <c r="D606" i="1"/>
  <c r="D605" i="2" s="1"/>
  <c r="E606" i="1"/>
  <c r="E605" i="2" s="1"/>
  <c r="F606" i="1"/>
  <c r="F605" i="2" s="1"/>
  <c r="B607" i="1"/>
  <c r="B606" i="2" s="1"/>
  <c r="C607" i="1"/>
  <c r="C606" i="2" s="1"/>
  <c r="D607" i="1"/>
  <c r="D606" i="2" s="1"/>
  <c r="E607" i="1"/>
  <c r="F607" i="1"/>
  <c r="F606" i="2" s="1"/>
  <c r="B608" i="1"/>
  <c r="C608" i="1"/>
  <c r="C607" i="2" s="1"/>
  <c r="D608" i="1"/>
  <c r="D607" i="2" s="1"/>
  <c r="E608" i="1"/>
  <c r="E607" i="2" s="1"/>
  <c r="F608" i="1"/>
  <c r="F607" i="2" s="1"/>
  <c r="B609" i="1"/>
  <c r="B608" i="2" s="1"/>
  <c r="C609" i="1"/>
  <c r="C608" i="2" s="1"/>
  <c r="D609" i="1"/>
  <c r="D608" i="2" s="1"/>
  <c r="E609" i="1"/>
  <c r="F609" i="1"/>
  <c r="F608" i="2" s="1"/>
  <c r="B610" i="1"/>
  <c r="B609" i="2" s="1"/>
  <c r="C610" i="1"/>
  <c r="C609" i="2" s="1"/>
  <c r="D610" i="1"/>
  <c r="D609" i="2" s="1"/>
  <c r="E610" i="1"/>
  <c r="E609" i="2" s="1"/>
  <c r="F610" i="1"/>
  <c r="F609" i="2" s="1"/>
  <c r="B611" i="1"/>
  <c r="B610" i="2" s="1"/>
  <c r="C611" i="1"/>
  <c r="C610" i="2" s="1"/>
  <c r="D611" i="1"/>
  <c r="D610" i="2" s="1"/>
  <c r="E611" i="1"/>
  <c r="F611" i="1"/>
  <c r="F610" i="2" s="1"/>
  <c r="B612" i="1"/>
  <c r="C612" i="1"/>
  <c r="C611" i="2" s="1"/>
  <c r="D612" i="1"/>
  <c r="D611" i="2" s="1"/>
  <c r="E612" i="1"/>
  <c r="E611" i="2" s="1"/>
  <c r="F612" i="1"/>
  <c r="F611" i="2" s="1"/>
  <c r="B613" i="1"/>
  <c r="B612" i="2" s="1"/>
  <c r="C613" i="1"/>
  <c r="C612" i="2" s="1"/>
  <c r="D613" i="1"/>
  <c r="D612" i="2" s="1"/>
  <c r="E613" i="1"/>
  <c r="F613" i="1"/>
  <c r="F612" i="2" s="1"/>
  <c r="B614" i="1"/>
  <c r="B613" i="2" s="1"/>
  <c r="C614" i="1"/>
  <c r="C613" i="2" s="1"/>
  <c r="D614" i="1"/>
  <c r="D613" i="2" s="1"/>
  <c r="E614" i="1"/>
  <c r="F614" i="1"/>
  <c r="F613" i="2" s="1"/>
  <c r="B615" i="1"/>
  <c r="B614" i="2" s="1"/>
  <c r="C615" i="1"/>
  <c r="D615" i="1"/>
  <c r="D614" i="2" s="1"/>
  <c r="E615" i="1"/>
  <c r="E614" i="2" s="1"/>
  <c r="F615" i="1"/>
  <c r="F614" i="2" s="1"/>
  <c r="B616" i="1"/>
  <c r="B615" i="2" s="1"/>
  <c r="C616" i="1"/>
  <c r="C615" i="2" s="1"/>
  <c r="D616" i="1"/>
  <c r="D615" i="2" s="1"/>
  <c r="E616" i="1"/>
  <c r="F616" i="1"/>
  <c r="F615" i="2" s="1"/>
  <c r="B617" i="1"/>
  <c r="C617" i="1"/>
  <c r="C616" i="2" s="1"/>
  <c r="D617" i="1"/>
  <c r="D616" i="2" s="1"/>
  <c r="E617" i="1"/>
  <c r="E616" i="2" s="1"/>
  <c r="F617" i="1"/>
  <c r="F616" i="2" s="1"/>
  <c r="B618" i="1"/>
  <c r="B617" i="2" s="1"/>
  <c r="C618" i="1"/>
  <c r="C617" i="2" s="1"/>
  <c r="D618" i="1"/>
  <c r="D617" i="2" s="1"/>
  <c r="E618" i="1"/>
  <c r="F618" i="1"/>
  <c r="F617" i="2" s="1"/>
  <c r="B619" i="1"/>
  <c r="B618" i="2" s="1"/>
  <c r="C619" i="1"/>
  <c r="C618" i="2" s="1"/>
  <c r="D619" i="1"/>
  <c r="D618" i="2" s="1"/>
  <c r="E619" i="1"/>
  <c r="E618" i="2" s="1"/>
  <c r="F619" i="1"/>
  <c r="F618" i="2" s="1"/>
  <c r="B620" i="1"/>
  <c r="B619" i="2" s="1"/>
  <c r="C620" i="1"/>
  <c r="C619" i="2" s="1"/>
  <c r="D620" i="1"/>
  <c r="D619" i="2" s="1"/>
  <c r="E620" i="1"/>
  <c r="F620" i="1"/>
  <c r="F619" i="2" s="1"/>
  <c r="B621" i="1"/>
  <c r="C621" i="1"/>
  <c r="C620" i="2" s="1"/>
  <c r="D621" i="1"/>
  <c r="D620" i="2" s="1"/>
  <c r="E621" i="1"/>
  <c r="E620" i="2" s="1"/>
  <c r="F621" i="1"/>
  <c r="F620" i="2" s="1"/>
  <c r="B622" i="1"/>
  <c r="B621" i="2" s="1"/>
  <c r="C622" i="1"/>
  <c r="C621" i="2" s="1"/>
  <c r="D622" i="1"/>
  <c r="D621" i="2" s="1"/>
  <c r="E622" i="1"/>
  <c r="F622" i="1"/>
  <c r="F621" i="2" s="1"/>
  <c r="B623" i="1"/>
  <c r="B622" i="2" s="1"/>
  <c r="C623" i="1"/>
  <c r="C622" i="2" s="1"/>
  <c r="D623" i="1"/>
  <c r="D622" i="2" s="1"/>
  <c r="E623" i="1"/>
  <c r="E622" i="2" s="1"/>
  <c r="F623" i="1"/>
  <c r="F622" i="2" s="1"/>
  <c r="G623" i="1"/>
  <c r="G622" i="2" s="1"/>
  <c r="B624" i="1"/>
  <c r="B623" i="2" s="1"/>
  <c r="C624" i="1"/>
  <c r="C623" i="2" s="1"/>
  <c r="D624" i="1"/>
  <c r="D623" i="2" s="1"/>
  <c r="E624" i="1"/>
  <c r="F624" i="1"/>
  <c r="F623" i="2" s="1"/>
  <c r="B625" i="1"/>
  <c r="C625" i="1"/>
  <c r="C624" i="2" s="1"/>
  <c r="D625" i="1"/>
  <c r="D624" i="2" s="1"/>
  <c r="E625" i="1"/>
  <c r="E624" i="2" s="1"/>
  <c r="F625" i="1"/>
  <c r="F624" i="2" s="1"/>
  <c r="B626" i="1"/>
  <c r="B625" i="2" s="1"/>
  <c r="C626" i="1"/>
  <c r="C625" i="2" s="1"/>
  <c r="D626" i="1"/>
  <c r="D625" i="2" s="1"/>
  <c r="E626" i="1"/>
  <c r="F626" i="1"/>
  <c r="F625" i="2" s="1"/>
  <c r="B627" i="1"/>
  <c r="B626" i="2" s="1"/>
  <c r="C627" i="1"/>
  <c r="C626" i="2" s="1"/>
  <c r="D627" i="1"/>
  <c r="D626" i="2" s="1"/>
  <c r="E627" i="1"/>
  <c r="E626" i="2" s="1"/>
  <c r="F627" i="1"/>
  <c r="F626" i="2" s="1"/>
  <c r="B628" i="1"/>
  <c r="B627" i="2" s="1"/>
  <c r="C628" i="1"/>
  <c r="C627" i="2" s="1"/>
  <c r="D628" i="1"/>
  <c r="D627" i="2" s="1"/>
  <c r="E628" i="1"/>
  <c r="F628" i="1"/>
  <c r="F627" i="2" s="1"/>
  <c r="B629" i="1"/>
  <c r="C629" i="1"/>
  <c r="C628" i="2" s="1"/>
  <c r="D629" i="1"/>
  <c r="D628" i="2" s="1"/>
  <c r="E629" i="1"/>
  <c r="E628" i="2" s="1"/>
  <c r="F629" i="1"/>
  <c r="F628" i="2" s="1"/>
  <c r="B630" i="1"/>
  <c r="B629" i="2" s="1"/>
  <c r="C630" i="1"/>
  <c r="C629" i="2" s="1"/>
  <c r="D630" i="1"/>
  <c r="D629" i="2" s="1"/>
  <c r="E630" i="1"/>
  <c r="F630" i="1"/>
  <c r="F629" i="2" s="1"/>
  <c r="B631" i="1"/>
  <c r="B630" i="2" s="1"/>
  <c r="C631" i="1"/>
  <c r="C630" i="2" s="1"/>
  <c r="D631" i="1"/>
  <c r="D630" i="2" s="1"/>
  <c r="E631" i="1"/>
  <c r="E630" i="2" s="1"/>
  <c r="F631" i="1"/>
  <c r="F630" i="2" s="1"/>
  <c r="B632" i="1"/>
  <c r="B631" i="2" s="1"/>
  <c r="C632" i="1"/>
  <c r="C631" i="2" s="1"/>
  <c r="D632" i="1"/>
  <c r="D631" i="2" s="1"/>
  <c r="E632" i="1"/>
  <c r="F632" i="1"/>
  <c r="F631" i="2" s="1"/>
  <c r="B633" i="1"/>
  <c r="C633" i="1"/>
  <c r="C632" i="2" s="1"/>
  <c r="D633" i="1"/>
  <c r="D632" i="2" s="1"/>
  <c r="E633" i="1"/>
  <c r="E632" i="2" s="1"/>
  <c r="F633" i="1"/>
  <c r="F632" i="2" s="1"/>
  <c r="B634" i="1"/>
  <c r="B633" i="2" s="1"/>
  <c r="C634" i="1"/>
  <c r="C633" i="2" s="1"/>
  <c r="D634" i="1"/>
  <c r="D633" i="2" s="1"/>
  <c r="E634" i="1"/>
  <c r="F634" i="1"/>
  <c r="F633" i="2" s="1"/>
  <c r="B635" i="1"/>
  <c r="B634" i="2" s="1"/>
  <c r="C635" i="1"/>
  <c r="C634" i="2" s="1"/>
  <c r="D635" i="1"/>
  <c r="D634" i="2" s="1"/>
  <c r="E635" i="1"/>
  <c r="E634" i="2" s="1"/>
  <c r="F635" i="1"/>
  <c r="F634" i="2" s="1"/>
  <c r="B636" i="1"/>
  <c r="B635" i="2" s="1"/>
  <c r="C636" i="1"/>
  <c r="C635" i="2" s="1"/>
  <c r="D636" i="1"/>
  <c r="D635" i="2" s="1"/>
  <c r="E636" i="1"/>
  <c r="F636" i="1"/>
  <c r="F635" i="2" s="1"/>
  <c r="B637" i="1"/>
  <c r="C637" i="1"/>
  <c r="C636" i="2" s="1"/>
  <c r="D637" i="1"/>
  <c r="D636" i="2" s="1"/>
  <c r="E637" i="1"/>
  <c r="E636" i="2" s="1"/>
  <c r="F637" i="1"/>
  <c r="F636" i="2" s="1"/>
  <c r="B638" i="1"/>
  <c r="B637" i="2" s="1"/>
  <c r="C638" i="1"/>
  <c r="C637" i="2" s="1"/>
  <c r="D638" i="1"/>
  <c r="D637" i="2" s="1"/>
  <c r="E638" i="1"/>
  <c r="F638" i="1"/>
  <c r="F637" i="2" s="1"/>
  <c r="B639" i="1"/>
  <c r="B638" i="2" s="1"/>
  <c r="C639" i="1"/>
  <c r="C638" i="2" s="1"/>
  <c r="D639" i="1"/>
  <c r="D638" i="2" s="1"/>
  <c r="E639" i="1"/>
  <c r="E638" i="2" s="1"/>
  <c r="F639" i="1"/>
  <c r="F638" i="2" s="1"/>
  <c r="B640" i="1"/>
  <c r="B639" i="2" s="1"/>
  <c r="C640" i="1"/>
  <c r="C639" i="2" s="1"/>
  <c r="D640" i="1"/>
  <c r="D639" i="2" s="1"/>
  <c r="E640" i="1"/>
  <c r="F640" i="1"/>
  <c r="F639" i="2" s="1"/>
  <c r="B641" i="1"/>
  <c r="C641" i="1"/>
  <c r="C640" i="2" s="1"/>
  <c r="D641" i="1"/>
  <c r="D640" i="2" s="1"/>
  <c r="E641" i="1"/>
  <c r="E640" i="2" s="1"/>
  <c r="F641" i="1"/>
  <c r="F640" i="2" s="1"/>
  <c r="B642" i="1"/>
  <c r="B641" i="2" s="1"/>
  <c r="C642" i="1"/>
  <c r="C641" i="2" s="1"/>
  <c r="D642" i="1"/>
  <c r="D641" i="2" s="1"/>
  <c r="E642" i="1"/>
  <c r="F642" i="1"/>
  <c r="F641" i="2" s="1"/>
  <c r="B643" i="1"/>
  <c r="B642" i="2" s="1"/>
  <c r="C643" i="1"/>
  <c r="C642" i="2" s="1"/>
  <c r="D643" i="1"/>
  <c r="D642" i="2" s="1"/>
  <c r="E643" i="1"/>
  <c r="E642" i="2" s="1"/>
  <c r="F643" i="1"/>
  <c r="F642" i="2" s="1"/>
  <c r="B644" i="1"/>
  <c r="B643" i="2" s="1"/>
  <c r="C644" i="1"/>
  <c r="C643" i="2" s="1"/>
  <c r="D644" i="1"/>
  <c r="D643" i="2" s="1"/>
  <c r="E644" i="1"/>
  <c r="F644" i="1"/>
  <c r="F643" i="2" s="1"/>
  <c r="B645" i="1"/>
  <c r="C645" i="1"/>
  <c r="C644" i="2" s="1"/>
  <c r="D645" i="1"/>
  <c r="D644" i="2" s="1"/>
  <c r="E645" i="1"/>
  <c r="E644" i="2" s="1"/>
  <c r="F645" i="1"/>
  <c r="F644" i="2" s="1"/>
  <c r="B646" i="1"/>
  <c r="B645" i="2" s="1"/>
  <c r="C646" i="1"/>
  <c r="C645" i="2" s="1"/>
  <c r="D646" i="1"/>
  <c r="D645" i="2" s="1"/>
  <c r="E646" i="1"/>
  <c r="F646" i="1"/>
  <c r="F645" i="2" s="1"/>
  <c r="B647" i="1"/>
  <c r="B646" i="2" s="1"/>
  <c r="C647" i="1"/>
  <c r="C646" i="2" s="1"/>
  <c r="D647" i="1"/>
  <c r="D646" i="2" s="1"/>
  <c r="E647" i="1"/>
  <c r="E646" i="2" s="1"/>
  <c r="F647" i="1"/>
  <c r="F646" i="2" s="1"/>
  <c r="B648" i="1"/>
  <c r="B647" i="2" s="1"/>
  <c r="C648" i="1"/>
  <c r="C647" i="2" s="1"/>
  <c r="D648" i="1"/>
  <c r="D647" i="2" s="1"/>
  <c r="E648" i="1"/>
  <c r="F648" i="1"/>
  <c r="F647" i="2" s="1"/>
  <c r="B649" i="1"/>
  <c r="C649" i="1"/>
  <c r="C648" i="2" s="1"/>
  <c r="D649" i="1"/>
  <c r="D648" i="2" s="1"/>
  <c r="E649" i="1"/>
  <c r="E648" i="2" s="1"/>
  <c r="F649" i="1"/>
  <c r="F648" i="2" s="1"/>
  <c r="B650" i="1"/>
  <c r="B649" i="2" s="1"/>
  <c r="C650" i="1"/>
  <c r="C649" i="2" s="1"/>
  <c r="D650" i="1"/>
  <c r="D649" i="2" s="1"/>
  <c r="E650" i="1"/>
  <c r="F650" i="1"/>
  <c r="F649" i="2" s="1"/>
  <c r="B651" i="1"/>
  <c r="B650" i="2" s="1"/>
  <c r="C651" i="1"/>
  <c r="C650" i="2" s="1"/>
  <c r="D651" i="1"/>
  <c r="D650" i="2" s="1"/>
  <c r="E651" i="1"/>
  <c r="E650" i="2" s="1"/>
  <c r="F651" i="1"/>
  <c r="F650" i="2" s="1"/>
  <c r="B652" i="1"/>
  <c r="B651" i="2" s="1"/>
  <c r="C652" i="1"/>
  <c r="C651" i="2" s="1"/>
  <c r="D652" i="1"/>
  <c r="D651" i="2" s="1"/>
  <c r="E652" i="1"/>
  <c r="F652" i="1"/>
  <c r="F651" i="2" s="1"/>
  <c r="B653" i="1"/>
  <c r="B652" i="2" s="1"/>
  <c r="C653" i="1"/>
  <c r="C652" i="2" s="1"/>
  <c r="D653" i="1"/>
  <c r="D652" i="2" s="1"/>
  <c r="E653" i="1"/>
  <c r="E652" i="2" s="1"/>
  <c r="F653" i="1"/>
  <c r="F652" i="2" s="1"/>
  <c r="B654" i="1"/>
  <c r="B653" i="2" s="1"/>
  <c r="C654" i="1"/>
  <c r="C653" i="2" s="1"/>
  <c r="D654" i="1"/>
  <c r="D653" i="2" s="1"/>
  <c r="E654" i="1"/>
  <c r="F654" i="1"/>
  <c r="F653" i="2" s="1"/>
  <c r="B655" i="1"/>
  <c r="B654" i="2" s="1"/>
  <c r="C655" i="1"/>
  <c r="C654" i="2" s="1"/>
  <c r="D655" i="1"/>
  <c r="D654" i="2" s="1"/>
  <c r="E655" i="1"/>
  <c r="E654" i="2" s="1"/>
  <c r="F655" i="1"/>
  <c r="F654" i="2" s="1"/>
  <c r="B656" i="1"/>
  <c r="B655" i="2" s="1"/>
  <c r="C656" i="1"/>
  <c r="C655" i="2" s="1"/>
  <c r="D656" i="1"/>
  <c r="D655" i="2" s="1"/>
  <c r="E656" i="1"/>
  <c r="F656" i="1"/>
  <c r="F655" i="2" s="1"/>
  <c r="B657" i="1"/>
  <c r="B656" i="2" s="1"/>
  <c r="C657" i="1"/>
  <c r="C656" i="2" s="1"/>
  <c r="D657" i="1"/>
  <c r="D656" i="2" s="1"/>
  <c r="E657" i="1"/>
  <c r="E656" i="2" s="1"/>
  <c r="F657" i="1"/>
  <c r="F656" i="2" s="1"/>
  <c r="B658" i="1"/>
  <c r="B657" i="2" s="1"/>
  <c r="C658" i="1"/>
  <c r="C657" i="2" s="1"/>
  <c r="D658" i="1"/>
  <c r="D657" i="2" s="1"/>
  <c r="E658" i="1"/>
  <c r="F658" i="1"/>
  <c r="F657" i="2" s="1"/>
  <c r="B659" i="1"/>
  <c r="B658" i="2" s="1"/>
  <c r="C659" i="1"/>
  <c r="C658" i="2" s="1"/>
  <c r="D659" i="1"/>
  <c r="D658" i="2" s="1"/>
  <c r="E659" i="1"/>
  <c r="E658" i="2" s="1"/>
  <c r="F659" i="1"/>
  <c r="F658" i="2" s="1"/>
  <c r="B660" i="1"/>
  <c r="B659" i="2" s="1"/>
  <c r="C660" i="1"/>
  <c r="C659" i="2" s="1"/>
  <c r="D660" i="1"/>
  <c r="D659" i="2" s="1"/>
  <c r="E660" i="1"/>
  <c r="F660" i="1"/>
  <c r="F659" i="2" s="1"/>
  <c r="B661" i="1"/>
  <c r="B660" i="2" s="1"/>
  <c r="C661" i="1"/>
  <c r="C660" i="2" s="1"/>
  <c r="D661" i="1"/>
  <c r="D660" i="2" s="1"/>
  <c r="E661" i="1"/>
  <c r="E660" i="2" s="1"/>
  <c r="F661" i="1"/>
  <c r="F660" i="2" s="1"/>
  <c r="B662" i="1"/>
  <c r="B661" i="2" s="1"/>
  <c r="C662" i="1"/>
  <c r="C661" i="2" s="1"/>
  <c r="D662" i="1"/>
  <c r="D661" i="2" s="1"/>
  <c r="E662" i="1"/>
  <c r="F662" i="1"/>
  <c r="F661" i="2" s="1"/>
  <c r="B663" i="1"/>
  <c r="B662" i="2" s="1"/>
  <c r="C663" i="1"/>
  <c r="C662" i="2" s="1"/>
  <c r="D663" i="1"/>
  <c r="D662" i="2" s="1"/>
  <c r="E663" i="1"/>
  <c r="E662" i="2" s="1"/>
  <c r="F663" i="1"/>
  <c r="F662" i="2" s="1"/>
  <c r="B664" i="1"/>
  <c r="B663" i="2" s="1"/>
  <c r="C664" i="1"/>
  <c r="C663" i="2" s="1"/>
  <c r="D664" i="1"/>
  <c r="D663" i="2" s="1"/>
  <c r="E664" i="1"/>
  <c r="F664" i="1"/>
  <c r="F663" i="2" s="1"/>
  <c r="B665" i="1"/>
  <c r="B664" i="2" s="1"/>
  <c r="C665" i="1"/>
  <c r="C664" i="2" s="1"/>
  <c r="D665" i="1"/>
  <c r="D664" i="2" s="1"/>
  <c r="E665" i="1"/>
  <c r="E664" i="2" s="1"/>
  <c r="F665" i="1"/>
  <c r="F664" i="2" s="1"/>
  <c r="B666" i="1"/>
  <c r="B665" i="2" s="1"/>
  <c r="C666" i="1"/>
  <c r="C665" i="2" s="1"/>
  <c r="D666" i="1"/>
  <c r="D665" i="2" s="1"/>
  <c r="E666" i="1"/>
  <c r="F666" i="1"/>
  <c r="F665" i="2" s="1"/>
  <c r="B667" i="1"/>
  <c r="B666" i="2" s="1"/>
  <c r="C667" i="1"/>
  <c r="C666" i="2" s="1"/>
  <c r="D667" i="1"/>
  <c r="D666" i="2" s="1"/>
  <c r="E667" i="1"/>
  <c r="E666" i="2" s="1"/>
  <c r="F667" i="1"/>
  <c r="F666" i="2" s="1"/>
  <c r="B668" i="1"/>
  <c r="B667" i="2" s="1"/>
  <c r="C668" i="1"/>
  <c r="C667" i="2" s="1"/>
  <c r="D668" i="1"/>
  <c r="D667" i="2" s="1"/>
  <c r="E668" i="1"/>
  <c r="F668" i="1"/>
  <c r="F667" i="2" s="1"/>
  <c r="B669" i="1"/>
  <c r="B668" i="2" s="1"/>
  <c r="C669" i="1"/>
  <c r="C668" i="2" s="1"/>
  <c r="D669" i="1"/>
  <c r="D668" i="2" s="1"/>
  <c r="E669" i="1"/>
  <c r="E668" i="2" s="1"/>
  <c r="F669" i="1"/>
  <c r="F668" i="2" s="1"/>
  <c r="B670" i="1"/>
  <c r="B669" i="2" s="1"/>
  <c r="C670" i="1"/>
  <c r="C669" i="2" s="1"/>
  <c r="D670" i="1"/>
  <c r="D669" i="2" s="1"/>
  <c r="E670" i="1"/>
  <c r="F670" i="1"/>
  <c r="F669" i="2" s="1"/>
  <c r="B671" i="1"/>
  <c r="B670" i="2" s="1"/>
  <c r="C671" i="1"/>
  <c r="C670" i="2" s="1"/>
  <c r="D671" i="1"/>
  <c r="D670" i="2" s="1"/>
  <c r="E671" i="1"/>
  <c r="E670" i="2" s="1"/>
  <c r="F671" i="1"/>
  <c r="F670" i="2" s="1"/>
  <c r="B672" i="1"/>
  <c r="B671" i="2" s="1"/>
  <c r="C672" i="1"/>
  <c r="C671" i="2" s="1"/>
  <c r="D672" i="1"/>
  <c r="D671" i="2" s="1"/>
  <c r="E672" i="1"/>
  <c r="F672" i="1"/>
  <c r="F671" i="2" s="1"/>
  <c r="B673" i="1"/>
  <c r="B672" i="2" s="1"/>
  <c r="C673" i="1"/>
  <c r="C672" i="2" s="1"/>
  <c r="D673" i="1"/>
  <c r="D672" i="2" s="1"/>
  <c r="E673" i="1"/>
  <c r="E672" i="2" s="1"/>
  <c r="F673" i="1"/>
  <c r="F672" i="2" s="1"/>
  <c r="G673" i="1"/>
  <c r="G672" i="2" s="1"/>
  <c r="B674" i="1"/>
  <c r="B673" i="2" s="1"/>
  <c r="C674" i="1"/>
  <c r="C673" i="2" s="1"/>
  <c r="D674" i="1"/>
  <c r="D673" i="2" s="1"/>
  <c r="E674" i="1"/>
  <c r="F674" i="1"/>
  <c r="F673" i="2" s="1"/>
  <c r="B675" i="1"/>
  <c r="B674" i="2" s="1"/>
  <c r="C675" i="1"/>
  <c r="C674" i="2" s="1"/>
  <c r="D675" i="1"/>
  <c r="D674" i="2" s="1"/>
  <c r="E675" i="1"/>
  <c r="E674" i="2" s="1"/>
  <c r="F675" i="1"/>
  <c r="F674" i="2" s="1"/>
  <c r="B676" i="1"/>
  <c r="B675" i="2" s="1"/>
  <c r="C676" i="1"/>
  <c r="C675" i="2" s="1"/>
  <c r="D676" i="1"/>
  <c r="D675" i="2" s="1"/>
  <c r="E676" i="1"/>
  <c r="F676" i="1"/>
  <c r="F675" i="2" s="1"/>
  <c r="B677" i="1"/>
  <c r="B676" i="2" s="1"/>
  <c r="C677" i="1"/>
  <c r="C676" i="2" s="1"/>
  <c r="D677" i="1"/>
  <c r="D676" i="2" s="1"/>
  <c r="E677" i="1"/>
  <c r="E676" i="2" s="1"/>
  <c r="F677" i="1"/>
  <c r="F676" i="2" s="1"/>
  <c r="B678" i="1"/>
  <c r="B677" i="2" s="1"/>
  <c r="C678" i="1"/>
  <c r="C677" i="2" s="1"/>
  <c r="D678" i="1"/>
  <c r="D677" i="2" s="1"/>
  <c r="E678" i="1"/>
  <c r="F678" i="1"/>
  <c r="F677" i="2" s="1"/>
  <c r="B679" i="1"/>
  <c r="B678" i="2" s="1"/>
  <c r="C679" i="1"/>
  <c r="C678" i="2" s="1"/>
  <c r="D679" i="1"/>
  <c r="D678" i="2" s="1"/>
  <c r="E679" i="1"/>
  <c r="E678" i="2" s="1"/>
  <c r="F679" i="1"/>
  <c r="F678" i="2" s="1"/>
  <c r="B680" i="1"/>
  <c r="B679" i="2" s="1"/>
  <c r="C680" i="1"/>
  <c r="C679" i="2" s="1"/>
  <c r="D680" i="1"/>
  <c r="D679" i="2" s="1"/>
  <c r="E680" i="1"/>
  <c r="F680" i="1"/>
  <c r="F679" i="2" s="1"/>
  <c r="B681" i="1"/>
  <c r="B680" i="2" s="1"/>
  <c r="C681" i="1"/>
  <c r="C680" i="2" s="1"/>
  <c r="D681" i="1"/>
  <c r="D680" i="2" s="1"/>
  <c r="E681" i="1"/>
  <c r="E680" i="2" s="1"/>
  <c r="F681" i="1"/>
  <c r="F680" i="2" s="1"/>
  <c r="B682" i="1"/>
  <c r="B681" i="2" s="1"/>
  <c r="C682" i="1"/>
  <c r="C681" i="2" s="1"/>
  <c r="D682" i="1"/>
  <c r="D681" i="2" s="1"/>
  <c r="E682" i="1"/>
  <c r="F682" i="1"/>
  <c r="F681" i="2" s="1"/>
  <c r="B683" i="1"/>
  <c r="B682" i="2" s="1"/>
  <c r="C683" i="1"/>
  <c r="C682" i="2" s="1"/>
  <c r="D683" i="1"/>
  <c r="D682" i="2" s="1"/>
  <c r="E683" i="1"/>
  <c r="E682" i="2" s="1"/>
  <c r="F683" i="1"/>
  <c r="F682" i="2" s="1"/>
  <c r="B684" i="1"/>
  <c r="B683" i="2" s="1"/>
  <c r="C684" i="1"/>
  <c r="C683" i="2" s="1"/>
  <c r="D684" i="1"/>
  <c r="D683" i="2" s="1"/>
  <c r="E684" i="1"/>
  <c r="F684" i="1"/>
  <c r="F683" i="2" s="1"/>
  <c r="B685" i="1"/>
  <c r="B684" i="2" s="1"/>
  <c r="C685" i="1"/>
  <c r="C684" i="2" s="1"/>
  <c r="D685" i="1"/>
  <c r="D684" i="2" s="1"/>
  <c r="E685" i="1"/>
  <c r="E684" i="2" s="1"/>
  <c r="F685" i="1"/>
  <c r="F684" i="2" s="1"/>
  <c r="B686" i="1"/>
  <c r="B685" i="2" s="1"/>
  <c r="C686" i="1"/>
  <c r="C685" i="2" s="1"/>
  <c r="D686" i="1"/>
  <c r="D685" i="2" s="1"/>
  <c r="E686" i="1"/>
  <c r="F686" i="1"/>
  <c r="F685" i="2" s="1"/>
  <c r="B687" i="1"/>
  <c r="B686" i="2" s="1"/>
  <c r="C687" i="1"/>
  <c r="C686" i="2" s="1"/>
  <c r="D687" i="1"/>
  <c r="D686" i="2" s="1"/>
  <c r="E687" i="1"/>
  <c r="E686" i="2" s="1"/>
  <c r="F687" i="1"/>
  <c r="F686" i="2" s="1"/>
  <c r="B688" i="1"/>
  <c r="B687" i="2" s="1"/>
  <c r="C688" i="1"/>
  <c r="C687" i="2" s="1"/>
  <c r="D688" i="1"/>
  <c r="D687" i="2" s="1"/>
  <c r="E688" i="1"/>
  <c r="F688" i="1"/>
  <c r="F687" i="2" s="1"/>
  <c r="B689" i="1"/>
  <c r="B688" i="2" s="1"/>
  <c r="C689" i="1"/>
  <c r="C688" i="2" s="1"/>
  <c r="D689" i="1"/>
  <c r="D688" i="2" s="1"/>
  <c r="E689" i="1"/>
  <c r="E688" i="2" s="1"/>
  <c r="F689" i="1"/>
  <c r="F688" i="2" s="1"/>
  <c r="B690" i="1"/>
  <c r="B689" i="2" s="1"/>
  <c r="C690" i="1"/>
  <c r="C689" i="2" s="1"/>
  <c r="D690" i="1"/>
  <c r="D689" i="2" s="1"/>
  <c r="E690" i="1"/>
  <c r="F690" i="1"/>
  <c r="F689" i="2" s="1"/>
  <c r="B691" i="1"/>
  <c r="B690" i="2" s="1"/>
  <c r="C691" i="1"/>
  <c r="C690" i="2" s="1"/>
  <c r="D691" i="1"/>
  <c r="D690" i="2" s="1"/>
  <c r="E691" i="1"/>
  <c r="E690" i="2" s="1"/>
  <c r="F691" i="1"/>
  <c r="F690" i="2" s="1"/>
  <c r="B692" i="1"/>
  <c r="B691" i="2" s="1"/>
  <c r="C692" i="1"/>
  <c r="C691" i="2" s="1"/>
  <c r="D692" i="1"/>
  <c r="D691" i="2" s="1"/>
  <c r="E692" i="1"/>
  <c r="F692" i="1"/>
  <c r="F691" i="2" s="1"/>
  <c r="B693" i="1"/>
  <c r="B692" i="2" s="1"/>
  <c r="C693" i="1"/>
  <c r="C692" i="2" s="1"/>
  <c r="D693" i="1"/>
  <c r="D692" i="2" s="1"/>
  <c r="E693" i="1"/>
  <c r="E692" i="2" s="1"/>
  <c r="F693" i="1"/>
  <c r="F692" i="2" s="1"/>
  <c r="B694" i="1"/>
  <c r="B693" i="2" s="1"/>
  <c r="C694" i="1"/>
  <c r="C693" i="2" s="1"/>
  <c r="D694" i="1"/>
  <c r="D693" i="2" s="1"/>
  <c r="E694" i="1"/>
  <c r="F694" i="1"/>
  <c r="F693" i="2" s="1"/>
  <c r="B695" i="1"/>
  <c r="B694" i="2" s="1"/>
  <c r="C695" i="1"/>
  <c r="C694" i="2" s="1"/>
  <c r="D695" i="1"/>
  <c r="D694" i="2" s="1"/>
  <c r="E695" i="1"/>
  <c r="E694" i="2" s="1"/>
  <c r="F695" i="1"/>
  <c r="F694" i="2" s="1"/>
  <c r="B696" i="1"/>
  <c r="B695" i="2" s="1"/>
  <c r="C696" i="1"/>
  <c r="C695" i="2" s="1"/>
  <c r="D696" i="1"/>
  <c r="D695" i="2" s="1"/>
  <c r="E696" i="1"/>
  <c r="F696" i="1"/>
  <c r="F695" i="2" s="1"/>
  <c r="B697" i="1"/>
  <c r="B696" i="2" s="1"/>
  <c r="C697" i="1"/>
  <c r="C696" i="2" s="1"/>
  <c r="D697" i="1"/>
  <c r="D696" i="2" s="1"/>
  <c r="E697" i="1"/>
  <c r="E696" i="2" s="1"/>
  <c r="F697" i="1"/>
  <c r="F696" i="2" s="1"/>
  <c r="B698" i="1"/>
  <c r="B697" i="2" s="1"/>
  <c r="C698" i="1"/>
  <c r="C697" i="2" s="1"/>
  <c r="D698" i="1"/>
  <c r="D697" i="2" s="1"/>
  <c r="E698" i="1"/>
  <c r="F698" i="1"/>
  <c r="F697" i="2" s="1"/>
  <c r="B699" i="1"/>
  <c r="B698" i="2" s="1"/>
  <c r="C699" i="1"/>
  <c r="C698" i="2" s="1"/>
  <c r="D699" i="1"/>
  <c r="D698" i="2" s="1"/>
  <c r="E699" i="1"/>
  <c r="E698" i="2" s="1"/>
  <c r="F699" i="1"/>
  <c r="F698" i="2" s="1"/>
  <c r="B700" i="1"/>
  <c r="B699" i="2" s="1"/>
  <c r="C700" i="1"/>
  <c r="C699" i="2" s="1"/>
  <c r="D700" i="1"/>
  <c r="D699" i="2" s="1"/>
  <c r="E700" i="1"/>
  <c r="F700" i="1"/>
  <c r="F699" i="2" s="1"/>
  <c r="B701" i="1"/>
  <c r="B700" i="2" s="1"/>
  <c r="C701" i="1"/>
  <c r="C700" i="2" s="1"/>
  <c r="D701" i="1"/>
  <c r="D700" i="2" s="1"/>
  <c r="E701" i="1"/>
  <c r="E700" i="2" s="1"/>
  <c r="F701" i="1"/>
  <c r="F700" i="2" s="1"/>
  <c r="B702" i="1"/>
  <c r="B701" i="2" s="1"/>
  <c r="C702" i="1"/>
  <c r="C701" i="2" s="1"/>
  <c r="D702" i="1"/>
  <c r="D701" i="2" s="1"/>
  <c r="E702" i="1"/>
  <c r="F702" i="1"/>
  <c r="F701" i="2" s="1"/>
  <c r="B703" i="1"/>
  <c r="B702" i="2" s="1"/>
  <c r="C703" i="1"/>
  <c r="C702" i="2" s="1"/>
  <c r="D703" i="1"/>
  <c r="D702" i="2" s="1"/>
  <c r="E703" i="1"/>
  <c r="E702" i="2" s="1"/>
  <c r="F703" i="1"/>
  <c r="F702" i="2" s="1"/>
  <c r="B704" i="1"/>
  <c r="B703" i="2" s="1"/>
  <c r="C704" i="1"/>
  <c r="C703" i="2" s="1"/>
  <c r="D704" i="1"/>
  <c r="D703" i="2" s="1"/>
  <c r="E704" i="1"/>
  <c r="F704" i="1"/>
  <c r="F703" i="2" s="1"/>
  <c r="B705" i="1"/>
  <c r="B704" i="2" s="1"/>
  <c r="C705" i="1"/>
  <c r="C704" i="2" s="1"/>
  <c r="D705" i="1"/>
  <c r="D704" i="2" s="1"/>
  <c r="E705" i="1"/>
  <c r="E704" i="2" s="1"/>
  <c r="F705" i="1"/>
  <c r="F704" i="2" s="1"/>
  <c r="G705" i="1"/>
  <c r="G704" i="2" s="1"/>
  <c r="B706" i="1"/>
  <c r="B705" i="2" s="1"/>
  <c r="C706" i="1"/>
  <c r="C705" i="2" s="1"/>
  <c r="D706" i="1"/>
  <c r="D705" i="2" s="1"/>
  <c r="E706" i="1"/>
  <c r="F706" i="1"/>
  <c r="F705" i="2" s="1"/>
  <c r="B707" i="1"/>
  <c r="B706" i="2" s="1"/>
  <c r="C707" i="1"/>
  <c r="C706" i="2" s="1"/>
  <c r="D707" i="1"/>
  <c r="D706" i="2" s="1"/>
  <c r="E707" i="1"/>
  <c r="E706" i="2" s="1"/>
  <c r="F707" i="1"/>
  <c r="F706" i="2" s="1"/>
  <c r="B708" i="1"/>
  <c r="B707" i="2" s="1"/>
  <c r="C708" i="1"/>
  <c r="C707" i="2" s="1"/>
  <c r="D708" i="1"/>
  <c r="D707" i="2" s="1"/>
  <c r="E708" i="1"/>
  <c r="F708" i="1"/>
  <c r="F707" i="2" s="1"/>
  <c r="B709" i="1"/>
  <c r="B708" i="2" s="1"/>
  <c r="C709" i="1"/>
  <c r="C708" i="2" s="1"/>
  <c r="D709" i="1"/>
  <c r="D708" i="2" s="1"/>
  <c r="E709" i="1"/>
  <c r="E708" i="2" s="1"/>
  <c r="F709" i="1"/>
  <c r="F708" i="2" s="1"/>
  <c r="B710" i="1"/>
  <c r="B709" i="2" s="1"/>
  <c r="C710" i="1"/>
  <c r="C709" i="2" s="1"/>
  <c r="D710" i="1"/>
  <c r="D709" i="2" s="1"/>
  <c r="E710" i="1"/>
  <c r="F710" i="1"/>
  <c r="F709" i="2" s="1"/>
  <c r="B711" i="1"/>
  <c r="B710" i="2" s="1"/>
  <c r="C711" i="1"/>
  <c r="C710" i="2" s="1"/>
  <c r="D711" i="1"/>
  <c r="D710" i="2" s="1"/>
  <c r="E711" i="1"/>
  <c r="E710" i="2" s="1"/>
  <c r="F711" i="1"/>
  <c r="F710" i="2" s="1"/>
  <c r="B712" i="1"/>
  <c r="B711" i="2" s="1"/>
  <c r="C712" i="1"/>
  <c r="C711" i="2" s="1"/>
  <c r="D712" i="1"/>
  <c r="D711" i="2" s="1"/>
  <c r="E712" i="1"/>
  <c r="F712" i="1"/>
  <c r="F711" i="2" s="1"/>
  <c r="B713" i="1"/>
  <c r="B712" i="2" s="1"/>
  <c r="C713" i="1"/>
  <c r="C712" i="2" s="1"/>
  <c r="D713" i="1"/>
  <c r="D712" i="2" s="1"/>
  <c r="E713" i="1"/>
  <c r="E712" i="2" s="1"/>
  <c r="F713" i="1"/>
  <c r="F712" i="2" s="1"/>
  <c r="B714" i="1"/>
  <c r="B713" i="2" s="1"/>
  <c r="C714" i="1"/>
  <c r="C713" i="2" s="1"/>
  <c r="D714" i="1"/>
  <c r="D713" i="2" s="1"/>
  <c r="E714" i="1"/>
  <c r="F714" i="1"/>
  <c r="F713" i="2" s="1"/>
  <c r="B715" i="1"/>
  <c r="B714" i="2" s="1"/>
  <c r="C715" i="1"/>
  <c r="C714" i="2" s="1"/>
  <c r="D715" i="1"/>
  <c r="D714" i="2" s="1"/>
  <c r="E715" i="1"/>
  <c r="E714" i="2" s="1"/>
  <c r="F715" i="1"/>
  <c r="F714" i="2" s="1"/>
  <c r="B716" i="1"/>
  <c r="B715" i="2" s="1"/>
  <c r="C716" i="1"/>
  <c r="C715" i="2" s="1"/>
  <c r="D716" i="1"/>
  <c r="D715" i="2" s="1"/>
  <c r="E716" i="1"/>
  <c r="F716" i="1"/>
  <c r="F715" i="2" s="1"/>
  <c r="B717" i="1"/>
  <c r="B716" i="2" s="1"/>
  <c r="C717" i="1"/>
  <c r="C716" i="2" s="1"/>
  <c r="D717" i="1"/>
  <c r="D716" i="2" s="1"/>
  <c r="E717" i="1"/>
  <c r="E716" i="2" s="1"/>
  <c r="F717" i="1"/>
  <c r="F716" i="2" s="1"/>
  <c r="B718" i="1"/>
  <c r="B717" i="2" s="1"/>
  <c r="C718" i="1"/>
  <c r="C717" i="2" s="1"/>
  <c r="D718" i="1"/>
  <c r="D717" i="2" s="1"/>
  <c r="E718" i="1"/>
  <c r="F718" i="1"/>
  <c r="F717" i="2" s="1"/>
  <c r="B719" i="1"/>
  <c r="B718" i="2" s="1"/>
  <c r="C719" i="1"/>
  <c r="C718" i="2" s="1"/>
  <c r="D719" i="1"/>
  <c r="D718" i="2" s="1"/>
  <c r="E719" i="1"/>
  <c r="E718" i="2" s="1"/>
  <c r="F719" i="1"/>
  <c r="F718" i="2" s="1"/>
  <c r="B720" i="1"/>
  <c r="B719" i="2" s="1"/>
  <c r="C720" i="1"/>
  <c r="C719" i="2" s="1"/>
  <c r="D720" i="1"/>
  <c r="D719" i="2" s="1"/>
  <c r="E720" i="1"/>
  <c r="F720" i="1"/>
  <c r="F719" i="2" s="1"/>
  <c r="B721" i="1"/>
  <c r="B720" i="2" s="1"/>
  <c r="C721" i="1"/>
  <c r="C720" i="2" s="1"/>
  <c r="D721" i="1"/>
  <c r="D720" i="2" s="1"/>
  <c r="E721" i="1"/>
  <c r="E720" i="2" s="1"/>
  <c r="F721" i="1"/>
  <c r="F720" i="2" s="1"/>
  <c r="B722" i="1"/>
  <c r="B721" i="2" s="1"/>
  <c r="C722" i="1"/>
  <c r="C721" i="2" s="1"/>
  <c r="D722" i="1"/>
  <c r="D721" i="2" s="1"/>
  <c r="E722" i="1"/>
  <c r="F722" i="1"/>
  <c r="F721" i="2" s="1"/>
  <c r="B723" i="1"/>
  <c r="B722" i="2" s="1"/>
  <c r="C723" i="1"/>
  <c r="C722" i="2" s="1"/>
  <c r="D723" i="1"/>
  <c r="D722" i="2" s="1"/>
  <c r="E723" i="1"/>
  <c r="E722" i="2" s="1"/>
  <c r="F723" i="1"/>
  <c r="F722" i="2" s="1"/>
  <c r="B724" i="1"/>
  <c r="B723" i="2" s="1"/>
  <c r="C724" i="1"/>
  <c r="C723" i="2" s="1"/>
  <c r="D724" i="1"/>
  <c r="D723" i="2" s="1"/>
  <c r="E724" i="1"/>
  <c r="F724" i="1"/>
  <c r="F723" i="2" s="1"/>
  <c r="B725" i="1"/>
  <c r="B724" i="2" s="1"/>
  <c r="C725" i="1"/>
  <c r="C724" i="2" s="1"/>
  <c r="D725" i="1"/>
  <c r="D724" i="2" s="1"/>
  <c r="E725" i="1"/>
  <c r="E724" i="2" s="1"/>
  <c r="F725" i="1"/>
  <c r="F724" i="2" s="1"/>
  <c r="B726" i="1"/>
  <c r="B725" i="2" s="1"/>
  <c r="C726" i="1"/>
  <c r="C725" i="2" s="1"/>
  <c r="D726" i="1"/>
  <c r="D725" i="2" s="1"/>
  <c r="E726" i="1"/>
  <c r="F726" i="1"/>
  <c r="F725" i="2" s="1"/>
  <c r="B727" i="1"/>
  <c r="B726" i="2" s="1"/>
  <c r="C727" i="1"/>
  <c r="C726" i="2" s="1"/>
  <c r="D727" i="1"/>
  <c r="D726" i="2" s="1"/>
  <c r="E727" i="1"/>
  <c r="E726" i="2" s="1"/>
  <c r="F727" i="1"/>
  <c r="F726" i="2" s="1"/>
  <c r="B728" i="1"/>
  <c r="B727" i="2" s="1"/>
  <c r="C728" i="1"/>
  <c r="C727" i="2" s="1"/>
  <c r="D728" i="1"/>
  <c r="D727" i="2" s="1"/>
  <c r="E728" i="1"/>
  <c r="F728" i="1"/>
  <c r="F727" i="2" s="1"/>
  <c r="B729" i="1"/>
  <c r="B728" i="2" s="1"/>
  <c r="C729" i="1"/>
  <c r="C728" i="2" s="1"/>
  <c r="D729" i="1"/>
  <c r="D728" i="2" s="1"/>
  <c r="E729" i="1"/>
  <c r="E728" i="2" s="1"/>
  <c r="F729" i="1"/>
  <c r="F728" i="2" s="1"/>
  <c r="B730" i="1"/>
  <c r="B729" i="2" s="1"/>
  <c r="C730" i="1"/>
  <c r="C729" i="2" s="1"/>
  <c r="D730" i="1"/>
  <c r="D729" i="2" s="1"/>
  <c r="E730" i="1"/>
  <c r="F730" i="1"/>
  <c r="F729" i="2" s="1"/>
  <c r="B731" i="1"/>
  <c r="B730" i="2" s="1"/>
  <c r="C731" i="1"/>
  <c r="C730" i="2" s="1"/>
  <c r="D731" i="1"/>
  <c r="D730" i="2" s="1"/>
  <c r="E731" i="1"/>
  <c r="E730" i="2" s="1"/>
  <c r="F731" i="1"/>
  <c r="F730" i="2" s="1"/>
  <c r="B732" i="1"/>
  <c r="B731" i="2" s="1"/>
  <c r="C732" i="1"/>
  <c r="C731" i="2" s="1"/>
  <c r="D732" i="1"/>
  <c r="D731" i="2" s="1"/>
  <c r="E732" i="1"/>
  <c r="F732" i="1"/>
  <c r="F731" i="2" s="1"/>
  <c r="B733" i="1"/>
  <c r="B732" i="2" s="1"/>
  <c r="C733" i="1"/>
  <c r="C732" i="2" s="1"/>
  <c r="D733" i="1"/>
  <c r="D732" i="2" s="1"/>
  <c r="E733" i="1"/>
  <c r="E732" i="2" s="1"/>
  <c r="F733" i="1"/>
  <c r="F732" i="2" s="1"/>
  <c r="B734" i="1"/>
  <c r="B733" i="2" s="1"/>
  <c r="C734" i="1"/>
  <c r="C733" i="2" s="1"/>
  <c r="D734" i="1"/>
  <c r="D733" i="2" s="1"/>
  <c r="E734" i="1"/>
  <c r="F734" i="1"/>
  <c r="F733" i="2" s="1"/>
  <c r="B735" i="1"/>
  <c r="B734" i="2" s="1"/>
  <c r="C735" i="1"/>
  <c r="C734" i="2" s="1"/>
  <c r="D735" i="1"/>
  <c r="D734" i="2" s="1"/>
  <c r="E735" i="1"/>
  <c r="E734" i="2" s="1"/>
  <c r="F735" i="1"/>
  <c r="F734" i="2" s="1"/>
  <c r="B736" i="1"/>
  <c r="B735" i="2" s="1"/>
  <c r="C736" i="1"/>
  <c r="C735" i="2" s="1"/>
  <c r="D736" i="1"/>
  <c r="D735" i="2" s="1"/>
  <c r="E736" i="1"/>
  <c r="F736" i="1"/>
  <c r="F735" i="2" s="1"/>
  <c r="B737" i="1"/>
  <c r="B736" i="2" s="1"/>
  <c r="C737" i="1"/>
  <c r="C736" i="2" s="1"/>
  <c r="D737" i="1"/>
  <c r="D736" i="2" s="1"/>
  <c r="E737" i="1"/>
  <c r="E736" i="2" s="1"/>
  <c r="F737" i="1"/>
  <c r="F736" i="2" s="1"/>
  <c r="G737" i="1"/>
  <c r="G736" i="2" s="1"/>
  <c r="B738" i="1"/>
  <c r="B737" i="2" s="1"/>
  <c r="C738" i="1"/>
  <c r="C737" i="2" s="1"/>
  <c r="D738" i="1"/>
  <c r="D737" i="2" s="1"/>
  <c r="E738" i="1"/>
  <c r="F738" i="1"/>
  <c r="F737" i="2" s="1"/>
  <c r="B739" i="1"/>
  <c r="B738" i="2" s="1"/>
  <c r="C739" i="1"/>
  <c r="C738" i="2" s="1"/>
  <c r="D739" i="1"/>
  <c r="D738" i="2" s="1"/>
  <c r="E739" i="1"/>
  <c r="E738" i="2" s="1"/>
  <c r="F739" i="1"/>
  <c r="F738" i="2" s="1"/>
  <c r="B740" i="1"/>
  <c r="B739" i="2" s="1"/>
  <c r="C740" i="1"/>
  <c r="C739" i="2" s="1"/>
  <c r="D740" i="1"/>
  <c r="D739" i="2" s="1"/>
  <c r="E740" i="1"/>
  <c r="F740" i="1"/>
  <c r="F739" i="2" s="1"/>
  <c r="B741" i="1"/>
  <c r="B740" i="2" s="1"/>
  <c r="C741" i="1"/>
  <c r="C740" i="2" s="1"/>
  <c r="D741" i="1"/>
  <c r="D740" i="2" s="1"/>
  <c r="E741" i="1"/>
  <c r="E740" i="2" s="1"/>
  <c r="F741" i="1"/>
  <c r="F740" i="2" s="1"/>
  <c r="B742" i="1"/>
  <c r="B741" i="2" s="1"/>
  <c r="C742" i="1"/>
  <c r="C741" i="2" s="1"/>
  <c r="D742" i="1"/>
  <c r="D741" i="2" s="1"/>
  <c r="E742" i="1"/>
  <c r="F742" i="1"/>
  <c r="F741" i="2" s="1"/>
  <c r="B743" i="1"/>
  <c r="B742" i="2" s="1"/>
  <c r="C743" i="1"/>
  <c r="C742" i="2" s="1"/>
  <c r="D743" i="1"/>
  <c r="D742" i="2" s="1"/>
  <c r="E743" i="1"/>
  <c r="E742" i="2" s="1"/>
  <c r="F743" i="1"/>
  <c r="F742" i="2" s="1"/>
  <c r="B744" i="1"/>
  <c r="B743" i="2" s="1"/>
  <c r="C744" i="1"/>
  <c r="C743" i="2" s="1"/>
  <c r="D744" i="1"/>
  <c r="D743" i="2" s="1"/>
  <c r="E744" i="1"/>
  <c r="F744" i="1"/>
  <c r="F743" i="2" s="1"/>
  <c r="B745" i="1"/>
  <c r="B744" i="2" s="1"/>
  <c r="C745" i="1"/>
  <c r="C744" i="2" s="1"/>
  <c r="D745" i="1"/>
  <c r="D744" i="2" s="1"/>
  <c r="E745" i="1"/>
  <c r="E744" i="2" s="1"/>
  <c r="F745" i="1"/>
  <c r="F744" i="2" s="1"/>
  <c r="B746" i="1"/>
  <c r="B745" i="2" s="1"/>
  <c r="C746" i="1"/>
  <c r="C745" i="2" s="1"/>
  <c r="D746" i="1"/>
  <c r="D745" i="2" s="1"/>
  <c r="E746" i="1"/>
  <c r="F746" i="1"/>
  <c r="F745" i="2" s="1"/>
  <c r="B747" i="1"/>
  <c r="B746" i="2" s="1"/>
  <c r="C747" i="1"/>
  <c r="C746" i="2" s="1"/>
  <c r="D747" i="1"/>
  <c r="D746" i="2" s="1"/>
  <c r="E747" i="1"/>
  <c r="E746" i="2" s="1"/>
  <c r="F747" i="1"/>
  <c r="F746" i="2" s="1"/>
  <c r="B748" i="1"/>
  <c r="B747" i="2" s="1"/>
  <c r="C748" i="1"/>
  <c r="C747" i="2" s="1"/>
  <c r="D748" i="1"/>
  <c r="D747" i="2" s="1"/>
  <c r="E748" i="1"/>
  <c r="F748" i="1"/>
  <c r="F747" i="2" s="1"/>
  <c r="B749" i="1"/>
  <c r="B748" i="2" s="1"/>
  <c r="C749" i="1"/>
  <c r="C748" i="2" s="1"/>
  <c r="D749" i="1"/>
  <c r="D748" i="2" s="1"/>
  <c r="E749" i="1"/>
  <c r="E748" i="2" s="1"/>
  <c r="F749" i="1"/>
  <c r="F748" i="2" s="1"/>
  <c r="B750" i="1"/>
  <c r="B749" i="2" s="1"/>
  <c r="C750" i="1"/>
  <c r="C749" i="2" s="1"/>
  <c r="D750" i="1"/>
  <c r="D749" i="2" s="1"/>
  <c r="E750" i="1"/>
  <c r="F750" i="1"/>
  <c r="F749" i="2" s="1"/>
  <c r="B751" i="1"/>
  <c r="B750" i="2" s="1"/>
  <c r="C751" i="1"/>
  <c r="C750" i="2" s="1"/>
  <c r="D751" i="1"/>
  <c r="D750" i="2" s="1"/>
  <c r="E751" i="1"/>
  <c r="E750" i="2" s="1"/>
  <c r="F751" i="1"/>
  <c r="F750" i="2" s="1"/>
  <c r="B752" i="1"/>
  <c r="B751" i="2" s="1"/>
  <c r="C752" i="1"/>
  <c r="C751" i="2" s="1"/>
  <c r="D752" i="1"/>
  <c r="D751" i="2" s="1"/>
  <c r="E752" i="1"/>
  <c r="F752" i="1"/>
  <c r="F751" i="2" s="1"/>
  <c r="B753" i="1"/>
  <c r="B752" i="2" s="1"/>
  <c r="C753" i="1"/>
  <c r="C752" i="2" s="1"/>
  <c r="D753" i="1"/>
  <c r="D752" i="2" s="1"/>
  <c r="E753" i="1"/>
  <c r="E752" i="2" s="1"/>
  <c r="F753" i="1"/>
  <c r="F752" i="2" s="1"/>
  <c r="B754" i="1"/>
  <c r="B753" i="2" s="1"/>
  <c r="C754" i="1"/>
  <c r="C753" i="2" s="1"/>
  <c r="D754" i="1"/>
  <c r="D753" i="2" s="1"/>
  <c r="E754" i="1"/>
  <c r="F754" i="1"/>
  <c r="F753" i="2" s="1"/>
  <c r="B755" i="1"/>
  <c r="B754" i="2" s="1"/>
  <c r="C755" i="1"/>
  <c r="C754" i="2" s="1"/>
  <c r="D755" i="1"/>
  <c r="D754" i="2" s="1"/>
  <c r="E755" i="1"/>
  <c r="E754" i="2" s="1"/>
  <c r="F755" i="1"/>
  <c r="F754" i="2" s="1"/>
  <c r="B756" i="1"/>
  <c r="B755" i="2" s="1"/>
  <c r="C756" i="1"/>
  <c r="C755" i="2" s="1"/>
  <c r="D756" i="1"/>
  <c r="D755" i="2" s="1"/>
  <c r="E756" i="1"/>
  <c r="F756" i="1"/>
  <c r="F755" i="2" s="1"/>
  <c r="B757" i="1"/>
  <c r="B756" i="2" s="1"/>
  <c r="C757" i="1"/>
  <c r="C756" i="2" s="1"/>
  <c r="D757" i="1"/>
  <c r="D756" i="2" s="1"/>
  <c r="E757" i="1"/>
  <c r="E756" i="2" s="1"/>
  <c r="F757" i="1"/>
  <c r="F756" i="2" s="1"/>
  <c r="B758" i="1"/>
  <c r="B757" i="2" s="1"/>
  <c r="C758" i="1"/>
  <c r="C757" i="2" s="1"/>
  <c r="D758" i="1"/>
  <c r="D757" i="2" s="1"/>
  <c r="E758" i="1"/>
  <c r="F758" i="1"/>
  <c r="F757" i="2" s="1"/>
  <c r="B759" i="1"/>
  <c r="B758" i="2" s="1"/>
  <c r="C759" i="1"/>
  <c r="C758" i="2" s="1"/>
  <c r="D759" i="1"/>
  <c r="D758" i="2" s="1"/>
  <c r="E759" i="1"/>
  <c r="E758" i="2" s="1"/>
  <c r="F759" i="1"/>
  <c r="F758" i="2" s="1"/>
  <c r="B760" i="1"/>
  <c r="B759" i="2" s="1"/>
  <c r="C760" i="1"/>
  <c r="D760" i="1"/>
  <c r="D759" i="2" s="1"/>
  <c r="E760" i="1"/>
  <c r="E759" i="2" s="1"/>
  <c r="F760" i="1"/>
  <c r="F759" i="2" s="1"/>
  <c r="B761" i="1"/>
  <c r="B760" i="2" s="1"/>
  <c r="C761" i="1"/>
  <c r="C760" i="2" s="1"/>
  <c r="D761" i="1"/>
  <c r="D760" i="2" s="1"/>
  <c r="E761" i="1"/>
  <c r="E760" i="2" s="1"/>
  <c r="F761" i="1"/>
  <c r="F760" i="2" s="1"/>
  <c r="B762" i="1"/>
  <c r="B761" i="2" s="1"/>
  <c r="C762" i="1"/>
  <c r="C761" i="2" s="1"/>
  <c r="D762" i="1"/>
  <c r="D761" i="2" s="1"/>
  <c r="E762" i="1"/>
  <c r="F762" i="1"/>
  <c r="F761" i="2" s="1"/>
  <c r="B763" i="1"/>
  <c r="B762" i="2" s="1"/>
  <c r="C763" i="1"/>
  <c r="C762" i="2" s="1"/>
  <c r="D763" i="1"/>
  <c r="D762" i="2" s="1"/>
  <c r="E763" i="1"/>
  <c r="E762" i="2" s="1"/>
  <c r="F763" i="1"/>
  <c r="F762" i="2" s="1"/>
  <c r="B764" i="1"/>
  <c r="B763" i="2" s="1"/>
  <c r="C764" i="1"/>
  <c r="C763" i="2" s="1"/>
  <c r="D764" i="1"/>
  <c r="D763" i="2" s="1"/>
  <c r="E764" i="1"/>
  <c r="F764" i="1"/>
  <c r="F763" i="2" s="1"/>
  <c r="B765" i="1"/>
  <c r="B764" i="2" s="1"/>
  <c r="C765" i="1"/>
  <c r="C764" i="2" s="1"/>
  <c r="D765" i="1"/>
  <c r="D764" i="2" s="1"/>
  <c r="E765" i="1"/>
  <c r="E764" i="2" s="1"/>
  <c r="F765" i="1"/>
  <c r="F764" i="2" s="1"/>
  <c r="B766" i="1"/>
  <c r="B765" i="2" s="1"/>
  <c r="C766" i="1"/>
  <c r="C765" i="2" s="1"/>
  <c r="D766" i="1"/>
  <c r="D765" i="2" s="1"/>
  <c r="E766" i="1"/>
  <c r="F766" i="1"/>
  <c r="F765" i="2" s="1"/>
  <c r="B767" i="1"/>
  <c r="B766" i="2" s="1"/>
  <c r="C767" i="1"/>
  <c r="C766" i="2" s="1"/>
  <c r="D767" i="1"/>
  <c r="D766" i="2" s="1"/>
  <c r="E767" i="1"/>
  <c r="E766" i="2" s="1"/>
  <c r="F767" i="1"/>
  <c r="F766" i="2" s="1"/>
  <c r="B768" i="1"/>
  <c r="B767" i="2" s="1"/>
  <c r="C768" i="1"/>
  <c r="C767" i="2" s="1"/>
  <c r="D768" i="1"/>
  <c r="D767" i="2" s="1"/>
  <c r="E768" i="1"/>
  <c r="F768" i="1"/>
  <c r="F767" i="2" s="1"/>
  <c r="B769" i="1"/>
  <c r="B768" i="2" s="1"/>
  <c r="C769" i="1"/>
  <c r="C768" i="2" s="1"/>
  <c r="D769" i="1"/>
  <c r="D768" i="2" s="1"/>
  <c r="E769" i="1"/>
  <c r="E768" i="2" s="1"/>
  <c r="F769" i="1"/>
  <c r="F768" i="2" s="1"/>
  <c r="G769" i="1"/>
  <c r="G768" i="2" s="1"/>
  <c r="B770" i="1"/>
  <c r="B769" i="2" s="1"/>
  <c r="C770" i="1"/>
  <c r="C769" i="2" s="1"/>
  <c r="D770" i="1"/>
  <c r="D769" i="2" s="1"/>
  <c r="E770" i="1"/>
  <c r="F770" i="1"/>
  <c r="F769" i="2" s="1"/>
  <c r="B771" i="1"/>
  <c r="B770" i="2" s="1"/>
  <c r="C771" i="1"/>
  <c r="C770" i="2" s="1"/>
  <c r="D771" i="1"/>
  <c r="D770" i="2" s="1"/>
  <c r="E771" i="1"/>
  <c r="E770" i="2" s="1"/>
  <c r="F771" i="1"/>
  <c r="F770" i="2" s="1"/>
  <c r="B772" i="1"/>
  <c r="B771" i="2" s="1"/>
  <c r="C772" i="1"/>
  <c r="C771" i="2" s="1"/>
  <c r="D772" i="1"/>
  <c r="D771" i="2" s="1"/>
  <c r="E772" i="1"/>
  <c r="F772" i="1"/>
  <c r="F771" i="2" s="1"/>
  <c r="B773" i="1"/>
  <c r="B772" i="2" s="1"/>
  <c r="C773" i="1"/>
  <c r="C772" i="2" s="1"/>
  <c r="D773" i="1"/>
  <c r="D772" i="2" s="1"/>
  <c r="E773" i="1"/>
  <c r="E772" i="2" s="1"/>
  <c r="F773" i="1"/>
  <c r="F772" i="2" s="1"/>
  <c r="B774" i="1"/>
  <c r="B773" i="2" s="1"/>
  <c r="C774" i="1"/>
  <c r="C773" i="2" s="1"/>
  <c r="D774" i="1"/>
  <c r="D773" i="2" s="1"/>
  <c r="E774" i="1"/>
  <c r="F774" i="1"/>
  <c r="F773" i="2" s="1"/>
  <c r="B775" i="1"/>
  <c r="B774" i="2" s="1"/>
  <c r="C775" i="1"/>
  <c r="C774" i="2" s="1"/>
  <c r="D775" i="1"/>
  <c r="D774" i="2" s="1"/>
  <c r="E775" i="1"/>
  <c r="E774" i="2" s="1"/>
  <c r="F775" i="1"/>
  <c r="F774" i="2" s="1"/>
  <c r="B776" i="1"/>
  <c r="B775" i="2" s="1"/>
  <c r="C776" i="1"/>
  <c r="C775" i="2" s="1"/>
  <c r="D776" i="1"/>
  <c r="D775" i="2" s="1"/>
  <c r="E776" i="1"/>
  <c r="F776" i="1"/>
  <c r="F775" i="2" s="1"/>
  <c r="B777" i="1"/>
  <c r="B776" i="2" s="1"/>
  <c r="C777" i="1"/>
  <c r="C776" i="2" s="1"/>
  <c r="D777" i="1"/>
  <c r="D776" i="2" s="1"/>
  <c r="E777" i="1"/>
  <c r="E776" i="2" s="1"/>
  <c r="F777" i="1"/>
  <c r="F776" i="2" s="1"/>
  <c r="B778" i="1"/>
  <c r="B777" i="2" s="1"/>
  <c r="C778" i="1"/>
  <c r="C777" i="2" s="1"/>
  <c r="D778" i="1"/>
  <c r="D777" i="2" s="1"/>
  <c r="E778" i="1"/>
  <c r="F778" i="1"/>
  <c r="F777" i="2" s="1"/>
  <c r="B779" i="1"/>
  <c r="B778" i="2" s="1"/>
  <c r="C779" i="1"/>
  <c r="C778" i="2" s="1"/>
  <c r="D779" i="1"/>
  <c r="D778" i="2" s="1"/>
  <c r="E779" i="1"/>
  <c r="E778" i="2" s="1"/>
  <c r="F779" i="1"/>
  <c r="F778" i="2" s="1"/>
  <c r="B780" i="1"/>
  <c r="B779" i="2" s="1"/>
  <c r="C780" i="1"/>
  <c r="C779" i="2" s="1"/>
  <c r="D780" i="1"/>
  <c r="D779" i="2" s="1"/>
  <c r="E780" i="1"/>
  <c r="F780" i="1"/>
  <c r="F779" i="2" s="1"/>
  <c r="B781" i="1"/>
  <c r="B780" i="2" s="1"/>
  <c r="C781" i="1"/>
  <c r="C780" i="2" s="1"/>
  <c r="D781" i="1"/>
  <c r="D780" i="2" s="1"/>
  <c r="E781" i="1"/>
  <c r="E780" i="2" s="1"/>
  <c r="F781" i="1"/>
  <c r="F780" i="2" s="1"/>
  <c r="B782" i="1"/>
  <c r="B781" i="2" s="1"/>
  <c r="C782" i="1"/>
  <c r="C781" i="2" s="1"/>
  <c r="D782" i="1"/>
  <c r="D781" i="2" s="1"/>
  <c r="E782" i="1"/>
  <c r="F782" i="1"/>
  <c r="F781" i="2" s="1"/>
  <c r="B783" i="1"/>
  <c r="B782" i="2" s="1"/>
  <c r="C783" i="1"/>
  <c r="C782" i="2" s="1"/>
  <c r="D783" i="1"/>
  <c r="D782" i="2" s="1"/>
  <c r="E783" i="1"/>
  <c r="E782" i="2" s="1"/>
  <c r="F783" i="1"/>
  <c r="F782" i="2" s="1"/>
  <c r="B784" i="1"/>
  <c r="B783" i="2" s="1"/>
  <c r="C784" i="1"/>
  <c r="C783" i="2" s="1"/>
  <c r="D784" i="1"/>
  <c r="D783" i="2" s="1"/>
  <c r="E784" i="1"/>
  <c r="F784" i="1"/>
  <c r="F783" i="2" s="1"/>
  <c r="B785" i="1"/>
  <c r="B784" i="2" s="1"/>
  <c r="C785" i="1"/>
  <c r="C784" i="2" s="1"/>
  <c r="D785" i="1"/>
  <c r="D784" i="2" s="1"/>
  <c r="E785" i="1"/>
  <c r="E784" i="2" s="1"/>
  <c r="F785" i="1"/>
  <c r="F784" i="2" s="1"/>
  <c r="B786" i="1"/>
  <c r="B785" i="2" s="1"/>
  <c r="C786" i="1"/>
  <c r="C785" i="2" s="1"/>
  <c r="D786" i="1"/>
  <c r="D785" i="2" s="1"/>
  <c r="E786" i="1"/>
  <c r="F786" i="1"/>
  <c r="F785" i="2" s="1"/>
  <c r="B787" i="1"/>
  <c r="B786" i="2" s="1"/>
  <c r="C787" i="1"/>
  <c r="C786" i="2" s="1"/>
  <c r="D787" i="1"/>
  <c r="D786" i="2" s="1"/>
  <c r="E787" i="1"/>
  <c r="E786" i="2" s="1"/>
  <c r="F787" i="1"/>
  <c r="F786" i="2" s="1"/>
  <c r="B788" i="1"/>
  <c r="B787" i="2" s="1"/>
  <c r="C788" i="1"/>
  <c r="C787" i="2" s="1"/>
  <c r="D788" i="1"/>
  <c r="D787" i="2" s="1"/>
  <c r="E788" i="1"/>
  <c r="F788" i="1"/>
  <c r="F787" i="2" s="1"/>
  <c r="B789" i="1"/>
  <c r="B788" i="2" s="1"/>
  <c r="C789" i="1"/>
  <c r="C788" i="2" s="1"/>
  <c r="D789" i="1"/>
  <c r="D788" i="2" s="1"/>
  <c r="E789" i="1"/>
  <c r="E788" i="2" s="1"/>
  <c r="F789" i="1"/>
  <c r="F788" i="2" s="1"/>
  <c r="B790" i="1"/>
  <c r="B789" i="2" s="1"/>
  <c r="C790" i="1"/>
  <c r="C789" i="2" s="1"/>
  <c r="D790" i="1"/>
  <c r="D789" i="2" s="1"/>
  <c r="E790" i="1"/>
  <c r="F790" i="1"/>
  <c r="F789" i="2" s="1"/>
  <c r="B791" i="1"/>
  <c r="B790" i="2" s="1"/>
  <c r="C791" i="1"/>
  <c r="C790" i="2" s="1"/>
  <c r="D791" i="1"/>
  <c r="D790" i="2" s="1"/>
  <c r="E791" i="1"/>
  <c r="E790" i="2" s="1"/>
  <c r="F791" i="1"/>
  <c r="F790" i="2" s="1"/>
  <c r="B792" i="1"/>
  <c r="B791" i="2" s="1"/>
  <c r="C792" i="1"/>
  <c r="C791" i="2" s="1"/>
  <c r="D792" i="1"/>
  <c r="D791" i="2" s="1"/>
  <c r="E792" i="1"/>
  <c r="F792" i="1"/>
  <c r="F791" i="2" s="1"/>
  <c r="B793" i="1"/>
  <c r="B792" i="2" s="1"/>
  <c r="C793" i="1"/>
  <c r="C792" i="2" s="1"/>
  <c r="D793" i="1"/>
  <c r="D792" i="2" s="1"/>
  <c r="E793" i="1"/>
  <c r="E792" i="2" s="1"/>
  <c r="F793" i="1"/>
  <c r="F792" i="2" s="1"/>
  <c r="B794" i="1"/>
  <c r="B793" i="2" s="1"/>
  <c r="C794" i="1"/>
  <c r="C793" i="2" s="1"/>
  <c r="D794" i="1"/>
  <c r="D793" i="2" s="1"/>
  <c r="E794" i="1"/>
  <c r="F794" i="1"/>
  <c r="F793" i="2" s="1"/>
  <c r="B795" i="1"/>
  <c r="B794" i="2" s="1"/>
  <c r="C795" i="1"/>
  <c r="C794" i="2" s="1"/>
  <c r="D795" i="1"/>
  <c r="D794" i="2" s="1"/>
  <c r="E795" i="1"/>
  <c r="E794" i="2" s="1"/>
  <c r="F795" i="1"/>
  <c r="F794" i="2" s="1"/>
  <c r="B796" i="1"/>
  <c r="B795" i="2" s="1"/>
  <c r="C796" i="1"/>
  <c r="C795" i="2" s="1"/>
  <c r="D796" i="1"/>
  <c r="D795" i="2" s="1"/>
  <c r="E796" i="1"/>
  <c r="F796" i="1"/>
  <c r="F795" i="2" s="1"/>
  <c r="B797" i="1"/>
  <c r="B796" i="2" s="1"/>
  <c r="C797" i="1"/>
  <c r="C796" i="2" s="1"/>
  <c r="D797" i="1"/>
  <c r="D796" i="2" s="1"/>
  <c r="E797" i="1"/>
  <c r="E796" i="2" s="1"/>
  <c r="F797" i="1"/>
  <c r="F796" i="2" s="1"/>
  <c r="B798" i="1"/>
  <c r="B797" i="2" s="1"/>
  <c r="C798" i="1"/>
  <c r="C797" i="2" s="1"/>
  <c r="D798" i="1"/>
  <c r="D797" i="2" s="1"/>
  <c r="E798" i="1"/>
  <c r="F798" i="1"/>
  <c r="F797" i="2" s="1"/>
  <c r="B799" i="1"/>
  <c r="B798" i="2" s="1"/>
  <c r="C799" i="1"/>
  <c r="C798" i="2" s="1"/>
  <c r="D799" i="1"/>
  <c r="D798" i="2" s="1"/>
  <c r="E799" i="1"/>
  <c r="E798" i="2" s="1"/>
  <c r="F799" i="1"/>
  <c r="F798" i="2" s="1"/>
  <c r="B800" i="1"/>
  <c r="B799" i="2" s="1"/>
  <c r="C800" i="1"/>
  <c r="C799" i="2" s="1"/>
  <c r="D800" i="1"/>
  <c r="D799" i="2" s="1"/>
  <c r="E800" i="1"/>
  <c r="F800" i="1"/>
  <c r="F799" i="2" s="1"/>
  <c r="B801" i="1"/>
  <c r="B800" i="2" s="1"/>
  <c r="C801" i="1"/>
  <c r="C800" i="2" s="1"/>
  <c r="D801" i="1"/>
  <c r="D800" i="2" s="1"/>
  <c r="E801" i="1"/>
  <c r="E800" i="2" s="1"/>
  <c r="F801" i="1"/>
  <c r="F800" i="2" s="1"/>
  <c r="G801" i="1"/>
  <c r="G800" i="2" s="1"/>
  <c r="B802" i="1"/>
  <c r="B801" i="2" s="1"/>
  <c r="C802" i="1"/>
  <c r="C801" i="2" s="1"/>
  <c r="D802" i="1"/>
  <c r="D801" i="2" s="1"/>
  <c r="E802" i="1"/>
  <c r="F802" i="1"/>
  <c r="F801" i="2" s="1"/>
  <c r="B803" i="1"/>
  <c r="B802" i="2" s="1"/>
  <c r="C803" i="1"/>
  <c r="C802" i="2" s="1"/>
  <c r="D803" i="1"/>
  <c r="D802" i="2" s="1"/>
  <c r="E803" i="1"/>
  <c r="E802" i="2" s="1"/>
  <c r="F803" i="1"/>
  <c r="F802" i="2" s="1"/>
  <c r="B804" i="1"/>
  <c r="B803" i="2" s="1"/>
  <c r="C804" i="1"/>
  <c r="C803" i="2" s="1"/>
  <c r="D804" i="1"/>
  <c r="D803" i="2" s="1"/>
  <c r="E804" i="1"/>
  <c r="F804" i="1"/>
  <c r="F803" i="2" s="1"/>
  <c r="B805" i="1"/>
  <c r="B804" i="2" s="1"/>
  <c r="C805" i="1"/>
  <c r="C804" i="2" s="1"/>
  <c r="D805" i="1"/>
  <c r="D804" i="2" s="1"/>
  <c r="E805" i="1"/>
  <c r="E804" i="2" s="1"/>
  <c r="F805" i="1"/>
  <c r="F804" i="2" s="1"/>
  <c r="B806" i="1"/>
  <c r="B805" i="2" s="1"/>
  <c r="C806" i="1"/>
  <c r="C805" i="2" s="1"/>
  <c r="D806" i="1"/>
  <c r="D805" i="2" s="1"/>
  <c r="E806" i="1"/>
  <c r="F806" i="1"/>
  <c r="F805" i="2" s="1"/>
  <c r="B807" i="1"/>
  <c r="B806" i="2" s="1"/>
  <c r="C807" i="1"/>
  <c r="C806" i="2" s="1"/>
  <c r="D807" i="1"/>
  <c r="D806" i="2" s="1"/>
  <c r="E807" i="1"/>
  <c r="E806" i="2" s="1"/>
  <c r="F807" i="1"/>
  <c r="F806" i="2" s="1"/>
  <c r="B808" i="1"/>
  <c r="B807" i="2" s="1"/>
  <c r="C808" i="1"/>
  <c r="C807" i="2" s="1"/>
  <c r="D808" i="1"/>
  <c r="D807" i="2" s="1"/>
  <c r="E808" i="1"/>
  <c r="F808" i="1"/>
  <c r="F807" i="2" s="1"/>
  <c r="B809" i="1"/>
  <c r="B808" i="2" s="1"/>
  <c r="C809" i="1"/>
  <c r="C808" i="2" s="1"/>
  <c r="D809" i="1"/>
  <c r="D808" i="2" s="1"/>
  <c r="E809" i="1"/>
  <c r="E808" i="2" s="1"/>
  <c r="F809" i="1"/>
  <c r="F808" i="2" s="1"/>
  <c r="B810" i="1"/>
  <c r="B809" i="2" s="1"/>
  <c r="C810" i="1"/>
  <c r="C809" i="2" s="1"/>
  <c r="D810" i="1"/>
  <c r="D809" i="2" s="1"/>
  <c r="E810" i="1"/>
  <c r="F810" i="1"/>
  <c r="F809" i="2" s="1"/>
  <c r="B811" i="1"/>
  <c r="B810" i="2" s="1"/>
  <c r="C811" i="1"/>
  <c r="C810" i="2" s="1"/>
  <c r="D811" i="1"/>
  <c r="D810" i="2" s="1"/>
  <c r="E811" i="1"/>
  <c r="E810" i="2" s="1"/>
  <c r="F811" i="1"/>
  <c r="F810" i="2" s="1"/>
  <c r="B812" i="1"/>
  <c r="B811" i="2" s="1"/>
  <c r="C812" i="1"/>
  <c r="C811" i="2" s="1"/>
  <c r="D812" i="1"/>
  <c r="D811" i="2" s="1"/>
  <c r="E812" i="1"/>
  <c r="F812" i="1"/>
  <c r="F811" i="2" s="1"/>
  <c r="B813" i="1"/>
  <c r="B812" i="2" s="1"/>
  <c r="C813" i="1"/>
  <c r="C812" i="2" s="1"/>
  <c r="D813" i="1"/>
  <c r="D812" i="2" s="1"/>
  <c r="E813" i="1"/>
  <c r="E812" i="2" s="1"/>
  <c r="F813" i="1"/>
  <c r="F812" i="2" s="1"/>
  <c r="B814" i="1"/>
  <c r="B813" i="2" s="1"/>
  <c r="C814" i="1"/>
  <c r="C813" i="2" s="1"/>
  <c r="D814" i="1"/>
  <c r="D813" i="2" s="1"/>
  <c r="E814" i="1"/>
  <c r="F814" i="1"/>
  <c r="F813" i="2" s="1"/>
  <c r="B815" i="1"/>
  <c r="B814" i="2" s="1"/>
  <c r="C815" i="1"/>
  <c r="C814" i="2" s="1"/>
  <c r="D815" i="1"/>
  <c r="D814" i="2" s="1"/>
  <c r="E815" i="1"/>
  <c r="E814" i="2" s="1"/>
  <c r="F815" i="1"/>
  <c r="F814" i="2" s="1"/>
  <c r="B816" i="1"/>
  <c r="B815" i="2" s="1"/>
  <c r="C816" i="1"/>
  <c r="C815" i="2" s="1"/>
  <c r="D816" i="1"/>
  <c r="D815" i="2" s="1"/>
  <c r="E816" i="1"/>
  <c r="F816" i="1"/>
  <c r="F815" i="2" s="1"/>
  <c r="B817" i="1"/>
  <c r="B816" i="2" s="1"/>
  <c r="C817" i="1"/>
  <c r="C816" i="2" s="1"/>
  <c r="D817" i="1"/>
  <c r="D816" i="2" s="1"/>
  <c r="E817" i="1"/>
  <c r="E816" i="2" s="1"/>
  <c r="F817" i="1"/>
  <c r="F816" i="2" s="1"/>
  <c r="B818" i="1"/>
  <c r="B817" i="2" s="1"/>
  <c r="C818" i="1"/>
  <c r="C817" i="2" s="1"/>
  <c r="D818" i="1"/>
  <c r="D817" i="2" s="1"/>
  <c r="E818" i="1"/>
  <c r="F818" i="1"/>
  <c r="F817" i="2" s="1"/>
  <c r="B819" i="1"/>
  <c r="B818" i="2" s="1"/>
  <c r="C819" i="1"/>
  <c r="C818" i="2" s="1"/>
  <c r="D819" i="1"/>
  <c r="D818" i="2" s="1"/>
  <c r="E819" i="1"/>
  <c r="E818" i="2" s="1"/>
  <c r="F819" i="1"/>
  <c r="F818" i="2" s="1"/>
  <c r="B820" i="1"/>
  <c r="B819" i="2" s="1"/>
  <c r="C820" i="1"/>
  <c r="C819" i="2" s="1"/>
  <c r="D820" i="1"/>
  <c r="D819" i="2" s="1"/>
  <c r="E820" i="1"/>
  <c r="F820" i="1"/>
  <c r="F819" i="2" s="1"/>
  <c r="B821" i="1"/>
  <c r="B820" i="2" s="1"/>
  <c r="C821" i="1"/>
  <c r="C820" i="2" s="1"/>
  <c r="D821" i="1"/>
  <c r="D820" i="2" s="1"/>
  <c r="E821" i="1"/>
  <c r="E820" i="2" s="1"/>
  <c r="F821" i="1"/>
  <c r="F820" i="2" s="1"/>
  <c r="B822" i="1"/>
  <c r="B821" i="2" s="1"/>
  <c r="C822" i="1"/>
  <c r="C821" i="2" s="1"/>
  <c r="D822" i="1"/>
  <c r="D821" i="2" s="1"/>
  <c r="E822" i="1"/>
  <c r="F822" i="1"/>
  <c r="F821" i="2" s="1"/>
  <c r="B823" i="1"/>
  <c r="B822" i="2" s="1"/>
  <c r="C823" i="1"/>
  <c r="C822" i="2" s="1"/>
  <c r="D823" i="1"/>
  <c r="D822" i="2" s="1"/>
  <c r="E823" i="1"/>
  <c r="E822" i="2" s="1"/>
  <c r="F823" i="1"/>
  <c r="F822" i="2" s="1"/>
  <c r="B824" i="1"/>
  <c r="B823" i="2" s="1"/>
  <c r="C824" i="1"/>
  <c r="C823" i="2" s="1"/>
  <c r="D824" i="1"/>
  <c r="D823" i="2" s="1"/>
  <c r="E824" i="1"/>
  <c r="F824" i="1"/>
  <c r="F823" i="2" s="1"/>
  <c r="B825" i="1"/>
  <c r="B824" i="2" s="1"/>
  <c r="C825" i="1"/>
  <c r="C824" i="2" s="1"/>
  <c r="D825" i="1"/>
  <c r="D824" i="2" s="1"/>
  <c r="E825" i="1"/>
  <c r="E824" i="2" s="1"/>
  <c r="F825" i="1"/>
  <c r="F824" i="2" s="1"/>
  <c r="B826" i="1"/>
  <c r="B825" i="2" s="1"/>
  <c r="C826" i="1"/>
  <c r="C825" i="2" s="1"/>
  <c r="D826" i="1"/>
  <c r="D825" i="2" s="1"/>
  <c r="E826" i="1"/>
  <c r="F826" i="1"/>
  <c r="F825" i="2" s="1"/>
  <c r="B827" i="1"/>
  <c r="B826" i="2" s="1"/>
  <c r="C827" i="1"/>
  <c r="C826" i="2" s="1"/>
  <c r="D827" i="1"/>
  <c r="D826" i="2" s="1"/>
  <c r="E827" i="1"/>
  <c r="E826" i="2" s="1"/>
  <c r="F827" i="1"/>
  <c r="F826" i="2" s="1"/>
  <c r="B828" i="1"/>
  <c r="B827" i="2" s="1"/>
  <c r="C828" i="1"/>
  <c r="C827" i="2" s="1"/>
  <c r="D828" i="1"/>
  <c r="D827" i="2" s="1"/>
  <c r="E828" i="1"/>
  <c r="F828" i="1"/>
  <c r="F827" i="2" s="1"/>
  <c r="B829" i="1"/>
  <c r="B828" i="2" s="1"/>
  <c r="C829" i="1"/>
  <c r="C828" i="2" s="1"/>
  <c r="D829" i="1"/>
  <c r="D828" i="2" s="1"/>
  <c r="E829" i="1"/>
  <c r="E828" i="2" s="1"/>
  <c r="F829" i="1"/>
  <c r="F828" i="2" s="1"/>
  <c r="B830" i="1"/>
  <c r="B829" i="2" s="1"/>
  <c r="C830" i="1"/>
  <c r="C829" i="2" s="1"/>
  <c r="D830" i="1"/>
  <c r="D829" i="2" s="1"/>
  <c r="E830" i="1"/>
  <c r="F830" i="1"/>
  <c r="F829" i="2" s="1"/>
  <c r="B831" i="1"/>
  <c r="B830" i="2" s="1"/>
  <c r="C831" i="1"/>
  <c r="C830" i="2" s="1"/>
  <c r="D831" i="1"/>
  <c r="D830" i="2" s="1"/>
  <c r="E831" i="1"/>
  <c r="E830" i="2" s="1"/>
  <c r="F831" i="1"/>
  <c r="F830" i="2" s="1"/>
  <c r="B832" i="1"/>
  <c r="B831" i="2" s="1"/>
  <c r="C832" i="1"/>
  <c r="C831" i="2" s="1"/>
  <c r="D832" i="1"/>
  <c r="D831" i="2" s="1"/>
  <c r="E832" i="1"/>
  <c r="F832" i="1"/>
  <c r="F831" i="2" s="1"/>
  <c r="B833" i="1"/>
  <c r="B832" i="2" s="1"/>
  <c r="C833" i="1"/>
  <c r="C832" i="2" s="1"/>
  <c r="D833" i="1"/>
  <c r="D832" i="2" s="1"/>
  <c r="E833" i="1"/>
  <c r="E832" i="2" s="1"/>
  <c r="F833" i="1"/>
  <c r="F832" i="2" s="1"/>
  <c r="G833" i="1"/>
  <c r="G832" i="2" s="1"/>
  <c r="B834" i="1"/>
  <c r="B833" i="2" s="1"/>
  <c r="C834" i="1"/>
  <c r="C833" i="2" s="1"/>
  <c r="D834" i="1"/>
  <c r="D833" i="2" s="1"/>
  <c r="E834" i="1"/>
  <c r="G834" i="1" s="1"/>
  <c r="G833" i="2" s="1"/>
  <c r="F834" i="1"/>
  <c r="F833" i="2" s="1"/>
  <c r="B835" i="1"/>
  <c r="B834" i="2" s="1"/>
  <c r="C835" i="1"/>
  <c r="C834" i="2" s="1"/>
  <c r="D835" i="1"/>
  <c r="D834" i="2" s="1"/>
  <c r="E835" i="1"/>
  <c r="E834" i="2" s="1"/>
  <c r="F835" i="1"/>
  <c r="F834" i="2" s="1"/>
  <c r="B836" i="1"/>
  <c r="B835" i="2" s="1"/>
  <c r="C836" i="1"/>
  <c r="C835" i="2" s="1"/>
  <c r="D836" i="1"/>
  <c r="D835" i="2" s="1"/>
  <c r="E836" i="1"/>
  <c r="F836" i="1"/>
  <c r="F835" i="2" s="1"/>
  <c r="B837" i="1"/>
  <c r="B836" i="2" s="1"/>
  <c r="C837" i="1"/>
  <c r="C836" i="2" s="1"/>
  <c r="D837" i="1"/>
  <c r="D836" i="2" s="1"/>
  <c r="E837" i="1"/>
  <c r="E836" i="2" s="1"/>
  <c r="F837" i="1"/>
  <c r="F836" i="2" s="1"/>
  <c r="B838" i="1"/>
  <c r="B837" i="2" s="1"/>
  <c r="C838" i="1"/>
  <c r="C837" i="2" s="1"/>
  <c r="D838" i="1"/>
  <c r="D837" i="2" s="1"/>
  <c r="E838" i="1"/>
  <c r="F838" i="1"/>
  <c r="F837" i="2" s="1"/>
  <c r="B839" i="1"/>
  <c r="B838" i="2" s="1"/>
  <c r="C839" i="1"/>
  <c r="C838" i="2" s="1"/>
  <c r="D839" i="1"/>
  <c r="D838" i="2" s="1"/>
  <c r="E839" i="1"/>
  <c r="E838" i="2" s="1"/>
  <c r="F839" i="1"/>
  <c r="F838" i="2" s="1"/>
  <c r="B840" i="1"/>
  <c r="B839" i="2" s="1"/>
  <c r="C840" i="1"/>
  <c r="C839" i="2" s="1"/>
  <c r="D840" i="1"/>
  <c r="D839" i="2" s="1"/>
  <c r="E840" i="1"/>
  <c r="F840" i="1"/>
  <c r="F839" i="2" s="1"/>
  <c r="B841" i="1"/>
  <c r="B840" i="2" s="1"/>
  <c r="C841" i="1"/>
  <c r="C840" i="2" s="1"/>
  <c r="D841" i="1"/>
  <c r="D840" i="2" s="1"/>
  <c r="E841" i="1"/>
  <c r="E840" i="2" s="1"/>
  <c r="F841" i="1"/>
  <c r="F840" i="2" s="1"/>
  <c r="B842" i="1"/>
  <c r="B841" i="2" s="1"/>
  <c r="C842" i="1"/>
  <c r="C841" i="2" s="1"/>
  <c r="D842" i="1"/>
  <c r="D841" i="2" s="1"/>
  <c r="E842" i="1"/>
  <c r="F842" i="1"/>
  <c r="F841" i="2" s="1"/>
  <c r="B843" i="1"/>
  <c r="B842" i="2" s="1"/>
  <c r="C843" i="1"/>
  <c r="C842" i="2" s="1"/>
  <c r="D843" i="1"/>
  <c r="D842" i="2" s="1"/>
  <c r="E843" i="1"/>
  <c r="E842" i="2" s="1"/>
  <c r="F843" i="1"/>
  <c r="F842" i="2" s="1"/>
  <c r="B844" i="1"/>
  <c r="B843" i="2" s="1"/>
  <c r="C844" i="1"/>
  <c r="C843" i="2" s="1"/>
  <c r="D844" i="1"/>
  <c r="D843" i="2" s="1"/>
  <c r="E844" i="1"/>
  <c r="E843" i="2" s="1"/>
  <c r="F844" i="1"/>
  <c r="F843" i="2" s="1"/>
  <c r="B845" i="1"/>
  <c r="B844" i="2" s="1"/>
  <c r="C845" i="1"/>
  <c r="C844" i="2" s="1"/>
  <c r="D845" i="1"/>
  <c r="D844" i="2" s="1"/>
  <c r="E845" i="1"/>
  <c r="E844" i="2" s="1"/>
  <c r="F845" i="1"/>
  <c r="F844" i="2" s="1"/>
  <c r="B846" i="1"/>
  <c r="B845" i="2" s="1"/>
  <c r="C846" i="1"/>
  <c r="C845" i="2" s="1"/>
  <c r="D846" i="1"/>
  <c r="D845" i="2" s="1"/>
  <c r="E846" i="1"/>
  <c r="F846" i="1"/>
  <c r="F845" i="2" s="1"/>
  <c r="B847" i="1"/>
  <c r="B846" i="2" s="1"/>
  <c r="C847" i="1"/>
  <c r="C846" i="2" s="1"/>
  <c r="D847" i="1"/>
  <c r="D846" i="2" s="1"/>
  <c r="E847" i="1"/>
  <c r="E846" i="2" s="1"/>
  <c r="F847" i="1"/>
  <c r="F846" i="2" s="1"/>
  <c r="B848" i="1"/>
  <c r="B847" i="2" s="1"/>
  <c r="C848" i="1"/>
  <c r="C847" i="2" s="1"/>
  <c r="D848" i="1"/>
  <c r="D847" i="2" s="1"/>
  <c r="E848" i="1"/>
  <c r="F848" i="1"/>
  <c r="F847" i="2" s="1"/>
  <c r="B849" i="1"/>
  <c r="B848" i="2" s="1"/>
  <c r="C849" i="1"/>
  <c r="C848" i="2" s="1"/>
  <c r="D849" i="1"/>
  <c r="D848" i="2" s="1"/>
  <c r="E849" i="1"/>
  <c r="E848" i="2" s="1"/>
  <c r="F849" i="1"/>
  <c r="F848" i="2" s="1"/>
  <c r="B850" i="1"/>
  <c r="B849" i="2" s="1"/>
  <c r="C850" i="1"/>
  <c r="C849" i="2" s="1"/>
  <c r="D850" i="1"/>
  <c r="D849" i="2" s="1"/>
  <c r="E850" i="1"/>
  <c r="F850" i="1"/>
  <c r="F849" i="2" s="1"/>
  <c r="B851" i="1"/>
  <c r="B850" i="2" s="1"/>
  <c r="C851" i="1"/>
  <c r="C850" i="2" s="1"/>
  <c r="D851" i="1"/>
  <c r="D850" i="2" s="1"/>
  <c r="E851" i="1"/>
  <c r="E850" i="2" s="1"/>
  <c r="F851" i="1"/>
  <c r="F850" i="2" s="1"/>
  <c r="B852" i="1"/>
  <c r="B851" i="2" s="1"/>
  <c r="C852" i="1"/>
  <c r="C851" i="2" s="1"/>
  <c r="D852" i="1"/>
  <c r="D851" i="2" s="1"/>
  <c r="E852" i="1"/>
  <c r="F852" i="1"/>
  <c r="F851" i="2" s="1"/>
  <c r="B853" i="1"/>
  <c r="B852" i="2" s="1"/>
  <c r="C853" i="1"/>
  <c r="C852" i="2" s="1"/>
  <c r="D853" i="1"/>
  <c r="D852" i="2" s="1"/>
  <c r="E853" i="1"/>
  <c r="E852" i="2" s="1"/>
  <c r="F853" i="1"/>
  <c r="F852" i="2" s="1"/>
  <c r="B854" i="1"/>
  <c r="B853" i="2" s="1"/>
  <c r="C854" i="1"/>
  <c r="C853" i="2" s="1"/>
  <c r="D854" i="1"/>
  <c r="D853" i="2" s="1"/>
  <c r="E854" i="1"/>
  <c r="F854" i="1"/>
  <c r="F853" i="2" s="1"/>
  <c r="B855" i="1"/>
  <c r="B854" i="2" s="1"/>
  <c r="C855" i="1"/>
  <c r="C854" i="2" s="1"/>
  <c r="D855" i="1"/>
  <c r="D854" i="2" s="1"/>
  <c r="E855" i="1"/>
  <c r="E854" i="2" s="1"/>
  <c r="F855" i="1"/>
  <c r="F854" i="2" s="1"/>
  <c r="B856" i="1"/>
  <c r="B855" i="2" s="1"/>
  <c r="C856" i="1"/>
  <c r="C855" i="2" s="1"/>
  <c r="D856" i="1"/>
  <c r="D855" i="2" s="1"/>
  <c r="E856" i="1"/>
  <c r="F856" i="1"/>
  <c r="F855" i="2" s="1"/>
  <c r="B857" i="1"/>
  <c r="B856" i="2" s="1"/>
  <c r="C857" i="1"/>
  <c r="C856" i="2" s="1"/>
  <c r="D857" i="1"/>
  <c r="D856" i="2" s="1"/>
  <c r="E857" i="1"/>
  <c r="E856" i="2" s="1"/>
  <c r="F857" i="1"/>
  <c r="F856" i="2" s="1"/>
  <c r="B858" i="1"/>
  <c r="B857" i="2" s="1"/>
  <c r="C858" i="1"/>
  <c r="C857" i="2" s="1"/>
  <c r="D858" i="1"/>
  <c r="D857" i="2" s="1"/>
  <c r="E858" i="1"/>
  <c r="F858" i="1"/>
  <c r="F857" i="2" s="1"/>
  <c r="B859" i="1"/>
  <c r="B858" i="2" s="1"/>
  <c r="C859" i="1"/>
  <c r="C858" i="2" s="1"/>
  <c r="D859" i="1"/>
  <c r="D858" i="2" s="1"/>
  <c r="E859" i="1"/>
  <c r="E858" i="2" s="1"/>
  <c r="F859" i="1"/>
  <c r="F858" i="2" s="1"/>
  <c r="B860" i="1"/>
  <c r="B859" i="2" s="1"/>
  <c r="C860" i="1"/>
  <c r="C859" i="2" s="1"/>
  <c r="D860" i="1"/>
  <c r="D859" i="2" s="1"/>
  <c r="E860" i="1"/>
  <c r="E859" i="2" s="1"/>
  <c r="F860" i="1"/>
  <c r="F859" i="2" s="1"/>
  <c r="B861" i="1"/>
  <c r="B860" i="2" s="1"/>
  <c r="C861" i="1"/>
  <c r="C860" i="2" s="1"/>
  <c r="D861" i="1"/>
  <c r="D860" i="2" s="1"/>
  <c r="E861" i="1"/>
  <c r="E860" i="2" s="1"/>
  <c r="F861" i="1"/>
  <c r="F860" i="2" s="1"/>
  <c r="B862" i="1"/>
  <c r="B861" i="2" s="1"/>
  <c r="C862" i="1"/>
  <c r="C861" i="2" s="1"/>
  <c r="D862" i="1"/>
  <c r="D861" i="2" s="1"/>
  <c r="E862" i="1"/>
  <c r="F862" i="1"/>
  <c r="F861" i="2" s="1"/>
  <c r="B863" i="1"/>
  <c r="B862" i="2" s="1"/>
  <c r="C863" i="1"/>
  <c r="C862" i="2" s="1"/>
  <c r="D863" i="1"/>
  <c r="D862" i="2" s="1"/>
  <c r="E863" i="1"/>
  <c r="E862" i="2" s="1"/>
  <c r="F863" i="1"/>
  <c r="F862" i="2" s="1"/>
  <c r="B864" i="1"/>
  <c r="B863" i="2" s="1"/>
  <c r="C864" i="1"/>
  <c r="C863" i="2" s="1"/>
  <c r="D864" i="1"/>
  <c r="D863" i="2" s="1"/>
  <c r="E864" i="1"/>
  <c r="F864" i="1"/>
  <c r="F863" i="2" s="1"/>
  <c r="B865" i="1"/>
  <c r="B864" i="2" s="1"/>
  <c r="C865" i="1"/>
  <c r="C864" i="2" s="1"/>
  <c r="D865" i="1"/>
  <c r="D864" i="2" s="1"/>
  <c r="E865" i="1"/>
  <c r="E864" i="2" s="1"/>
  <c r="F865" i="1"/>
  <c r="F864" i="2" s="1"/>
  <c r="G865" i="1"/>
  <c r="G864" i="2" s="1"/>
  <c r="B866" i="1"/>
  <c r="B865" i="2" s="1"/>
  <c r="C866" i="1"/>
  <c r="C865" i="2" s="1"/>
  <c r="D866" i="1"/>
  <c r="D865" i="2" s="1"/>
  <c r="E866" i="1"/>
  <c r="G866" i="1" s="1"/>
  <c r="G865" i="2" s="1"/>
  <c r="F866" i="1"/>
  <c r="F865" i="2" s="1"/>
  <c r="B867" i="1"/>
  <c r="B866" i="2" s="1"/>
  <c r="C867" i="1"/>
  <c r="C866" i="2" s="1"/>
  <c r="D867" i="1"/>
  <c r="D866" i="2" s="1"/>
  <c r="E867" i="1"/>
  <c r="E866" i="2" s="1"/>
  <c r="F867" i="1"/>
  <c r="F866" i="2" s="1"/>
  <c r="B868" i="1"/>
  <c r="B867" i="2" s="1"/>
  <c r="C868" i="1"/>
  <c r="C867" i="2" s="1"/>
  <c r="D868" i="1"/>
  <c r="D867" i="2" s="1"/>
  <c r="E868" i="1"/>
  <c r="F868" i="1"/>
  <c r="F867" i="2" s="1"/>
  <c r="B869" i="1"/>
  <c r="B868" i="2" s="1"/>
  <c r="C869" i="1"/>
  <c r="C868" i="2" s="1"/>
  <c r="D869" i="1"/>
  <c r="D868" i="2" s="1"/>
  <c r="E869" i="1"/>
  <c r="E868" i="2" s="1"/>
  <c r="F869" i="1"/>
  <c r="F868" i="2" s="1"/>
  <c r="B870" i="1"/>
  <c r="B869" i="2" s="1"/>
  <c r="C870" i="1"/>
  <c r="C869" i="2" s="1"/>
  <c r="D870" i="1"/>
  <c r="D869" i="2" s="1"/>
  <c r="E870" i="1"/>
  <c r="F870" i="1"/>
  <c r="F869" i="2" s="1"/>
  <c r="B871" i="1"/>
  <c r="B870" i="2" s="1"/>
  <c r="C871" i="1"/>
  <c r="C870" i="2" s="1"/>
  <c r="D871" i="1"/>
  <c r="D870" i="2" s="1"/>
  <c r="E871" i="1"/>
  <c r="E870" i="2" s="1"/>
  <c r="F871" i="1"/>
  <c r="F870" i="2" s="1"/>
  <c r="B872" i="1"/>
  <c r="B871" i="2" s="1"/>
  <c r="C872" i="1"/>
  <c r="C871" i="2" s="1"/>
  <c r="D872" i="1"/>
  <c r="D871" i="2" s="1"/>
  <c r="E872" i="1"/>
  <c r="F872" i="1"/>
  <c r="F871" i="2" s="1"/>
  <c r="B873" i="1"/>
  <c r="B872" i="2" s="1"/>
  <c r="C873" i="1"/>
  <c r="C872" i="2" s="1"/>
  <c r="D873" i="1"/>
  <c r="D872" i="2" s="1"/>
  <c r="E873" i="1"/>
  <c r="E872" i="2" s="1"/>
  <c r="F873" i="1"/>
  <c r="F872" i="2" s="1"/>
  <c r="B874" i="1"/>
  <c r="B873" i="2" s="1"/>
  <c r="C874" i="1"/>
  <c r="C873" i="2" s="1"/>
  <c r="D874" i="1"/>
  <c r="D873" i="2" s="1"/>
  <c r="E874" i="1"/>
  <c r="F874" i="1"/>
  <c r="F873" i="2" s="1"/>
  <c r="B875" i="1"/>
  <c r="B874" i="2" s="1"/>
  <c r="C875" i="1"/>
  <c r="C874" i="2" s="1"/>
  <c r="D875" i="1"/>
  <c r="D874" i="2" s="1"/>
  <c r="E875" i="1"/>
  <c r="E874" i="2" s="1"/>
  <c r="F875" i="1"/>
  <c r="F874" i="2" s="1"/>
  <c r="B876" i="1"/>
  <c r="B875" i="2" s="1"/>
  <c r="C876" i="1"/>
  <c r="C875" i="2" s="1"/>
  <c r="D876" i="1"/>
  <c r="D875" i="2" s="1"/>
  <c r="E876" i="1"/>
  <c r="F876" i="1"/>
  <c r="F875" i="2" s="1"/>
  <c r="B877" i="1"/>
  <c r="B876" i="2" s="1"/>
  <c r="C877" i="1"/>
  <c r="C876" i="2" s="1"/>
  <c r="D877" i="1"/>
  <c r="D876" i="2" s="1"/>
  <c r="E877" i="1"/>
  <c r="E876" i="2" s="1"/>
  <c r="F877" i="1"/>
  <c r="F876" i="2" s="1"/>
  <c r="B16" i="1"/>
  <c r="C16" i="1"/>
  <c r="D16" i="1"/>
  <c r="E16" i="1"/>
  <c r="F16" i="1"/>
  <c r="B17" i="1"/>
  <c r="G17" i="1" s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G19" i="1"/>
  <c r="B20" i="1"/>
  <c r="C20" i="1"/>
  <c r="D20" i="1"/>
  <c r="E20" i="1"/>
  <c r="G20" i="1" s="1"/>
  <c r="F20" i="1"/>
  <c r="B21" i="1"/>
  <c r="C21" i="1"/>
  <c r="D21" i="1"/>
  <c r="G21" i="1" s="1"/>
  <c r="E21" i="1"/>
  <c r="F21" i="1"/>
  <c r="B22" i="1"/>
  <c r="B21" i="2" s="1"/>
  <c r="C22" i="1"/>
  <c r="C21" i="2" s="1"/>
  <c r="D22" i="1"/>
  <c r="D21" i="2" s="1"/>
  <c r="E22" i="1"/>
  <c r="E21" i="2" s="1"/>
  <c r="F22" i="1"/>
  <c r="F21" i="2" s="1"/>
  <c r="G594" i="1" l="1"/>
  <c r="G593" i="2" s="1"/>
  <c r="G825" i="1"/>
  <c r="G824" i="2" s="1"/>
  <c r="G729" i="1"/>
  <c r="G728" i="2" s="1"/>
  <c r="G697" i="1"/>
  <c r="G696" i="2" s="1"/>
  <c r="G665" i="1"/>
  <c r="G664" i="2" s="1"/>
  <c r="G643" i="1"/>
  <c r="G642" i="2" s="1"/>
  <c r="G590" i="1"/>
  <c r="G589" i="2" s="1"/>
  <c r="G554" i="1"/>
  <c r="G553" i="2" s="1"/>
  <c r="G522" i="1"/>
  <c r="G521" i="2" s="1"/>
  <c r="G490" i="1"/>
  <c r="G489" i="2" s="1"/>
  <c r="G458" i="1"/>
  <c r="G457" i="2" s="1"/>
  <c r="G426" i="1"/>
  <c r="G425" i="2" s="1"/>
  <c r="G394" i="1"/>
  <c r="G393" i="2" s="1"/>
  <c r="G362" i="1"/>
  <c r="G361" i="2" s="1"/>
  <c r="G330" i="1"/>
  <c r="G329" i="2" s="1"/>
  <c r="G298" i="1"/>
  <c r="G297" i="2" s="1"/>
  <c r="G266" i="1"/>
  <c r="G265" i="2" s="1"/>
  <c r="G857" i="1"/>
  <c r="G856" i="2" s="1"/>
  <c r="G793" i="1"/>
  <c r="G792" i="2" s="1"/>
  <c r="G761" i="1"/>
  <c r="G760" i="2" s="1"/>
  <c r="G850" i="1"/>
  <c r="G849" i="2" s="1"/>
  <c r="G849" i="1"/>
  <c r="G848" i="2" s="1"/>
  <c r="G817" i="1"/>
  <c r="G816" i="2" s="1"/>
  <c r="G785" i="1"/>
  <c r="G784" i="2" s="1"/>
  <c r="G753" i="1"/>
  <c r="G752" i="2" s="1"/>
  <c r="G721" i="1"/>
  <c r="G720" i="2" s="1"/>
  <c r="G689" i="1"/>
  <c r="G688" i="2" s="1"/>
  <c r="G657" i="1"/>
  <c r="G656" i="2" s="1"/>
  <c r="G639" i="1"/>
  <c r="G638" i="2" s="1"/>
  <c r="G610" i="1"/>
  <c r="G609" i="2" s="1"/>
  <c r="G578" i="1"/>
  <c r="G577" i="2" s="1"/>
  <c r="G546" i="1"/>
  <c r="G545" i="2" s="1"/>
  <c r="G514" i="1"/>
  <c r="G513" i="2" s="1"/>
  <c r="G482" i="1"/>
  <c r="G481" i="2" s="1"/>
  <c r="G450" i="1"/>
  <c r="G449" i="2" s="1"/>
  <c r="G418" i="1"/>
  <c r="G417" i="2" s="1"/>
  <c r="G386" i="1"/>
  <c r="G385" i="2" s="1"/>
  <c r="G354" i="1"/>
  <c r="G353" i="2" s="1"/>
  <c r="G322" i="1"/>
  <c r="G321" i="2" s="1"/>
  <c r="G290" i="1"/>
  <c r="G289" i="2" s="1"/>
  <c r="G858" i="1"/>
  <c r="G857" i="2" s="1"/>
  <c r="G874" i="1"/>
  <c r="G873" i="2" s="1"/>
  <c r="G873" i="1"/>
  <c r="G872" i="2" s="1"/>
  <c r="G842" i="1"/>
  <c r="G841" i="2" s="1"/>
  <c r="G841" i="1"/>
  <c r="G840" i="2" s="1"/>
  <c r="G809" i="1"/>
  <c r="G808" i="2" s="1"/>
  <c r="G777" i="1"/>
  <c r="G776" i="2" s="1"/>
  <c r="G745" i="1"/>
  <c r="G744" i="2" s="1"/>
  <c r="G713" i="1"/>
  <c r="G712" i="2" s="1"/>
  <c r="G681" i="1"/>
  <c r="G680" i="2" s="1"/>
  <c r="G627" i="1"/>
  <c r="G626" i="2" s="1"/>
  <c r="G606" i="1"/>
  <c r="G605" i="2" s="1"/>
  <c r="G570" i="1"/>
  <c r="G569" i="2" s="1"/>
  <c r="G538" i="1"/>
  <c r="G537" i="2" s="1"/>
  <c r="G506" i="1"/>
  <c r="G505" i="2" s="1"/>
  <c r="G474" i="1"/>
  <c r="G473" i="2" s="1"/>
  <c r="G442" i="1"/>
  <c r="G441" i="2" s="1"/>
  <c r="G410" i="1"/>
  <c r="G409" i="2" s="1"/>
  <c r="G378" i="1"/>
  <c r="G377" i="2" s="1"/>
  <c r="G346" i="1"/>
  <c r="G345" i="2" s="1"/>
  <c r="G314" i="1"/>
  <c r="G313" i="2" s="1"/>
  <c r="G282" i="1"/>
  <c r="G281" i="2" s="1"/>
  <c r="G125" i="1"/>
  <c r="G124" i="2" s="1"/>
  <c r="G79" i="1"/>
  <c r="G78" i="2" s="1"/>
  <c r="G826" i="1"/>
  <c r="G825" i="2" s="1"/>
  <c r="E825" i="2"/>
  <c r="G762" i="1"/>
  <c r="G761" i="2" s="1"/>
  <c r="E761" i="2"/>
  <c r="G876" i="1"/>
  <c r="G875" i="2" s="1"/>
  <c r="G868" i="1"/>
  <c r="G867" i="2" s="1"/>
  <c r="G859" i="1"/>
  <c r="G858" i="2" s="1"/>
  <c r="G852" i="1"/>
  <c r="G851" i="2" s="1"/>
  <c r="G843" i="1"/>
  <c r="G842" i="2" s="1"/>
  <c r="G836" i="1"/>
  <c r="G835" i="2" s="1"/>
  <c r="G827" i="1"/>
  <c r="G826" i="2" s="1"/>
  <c r="G820" i="1"/>
  <c r="G819" i="2" s="1"/>
  <c r="E819" i="2"/>
  <c r="G812" i="1"/>
  <c r="G811" i="2" s="1"/>
  <c r="E811" i="2"/>
  <c r="G804" i="1"/>
  <c r="G803" i="2" s="1"/>
  <c r="E803" i="2"/>
  <c r="G795" i="1"/>
  <c r="G794" i="2" s="1"/>
  <c r="G788" i="1"/>
  <c r="G787" i="2" s="1"/>
  <c r="E787" i="2"/>
  <c r="G779" i="1"/>
  <c r="G778" i="2" s="1"/>
  <c r="G771" i="1"/>
  <c r="G770" i="2" s="1"/>
  <c r="G764" i="1"/>
  <c r="G763" i="2" s="1"/>
  <c r="E763" i="2"/>
  <c r="G763" i="1"/>
  <c r="G762" i="2" s="1"/>
  <c r="G760" i="1"/>
  <c r="G759" i="2" s="1"/>
  <c r="C759" i="2"/>
  <c r="G756" i="1"/>
  <c r="G755" i="2" s="1"/>
  <c r="E755" i="2"/>
  <c r="G755" i="1"/>
  <c r="G754" i="2" s="1"/>
  <c r="G748" i="1"/>
  <c r="G747" i="2" s="1"/>
  <c r="E747" i="2"/>
  <c r="G747" i="1"/>
  <c r="G746" i="2" s="1"/>
  <c r="G740" i="1"/>
  <c r="G739" i="2" s="1"/>
  <c r="E739" i="2"/>
  <c r="G739" i="1"/>
  <c r="G738" i="2" s="1"/>
  <c r="G732" i="1"/>
  <c r="G731" i="2" s="1"/>
  <c r="E731" i="2"/>
  <c r="G731" i="1"/>
  <c r="G730" i="2" s="1"/>
  <c r="G724" i="1"/>
  <c r="G723" i="2" s="1"/>
  <c r="E723" i="2"/>
  <c r="G723" i="1"/>
  <c r="G722" i="2" s="1"/>
  <c r="G716" i="1"/>
  <c r="G715" i="2" s="1"/>
  <c r="E715" i="2"/>
  <c r="G715" i="1"/>
  <c r="G714" i="2" s="1"/>
  <c r="G708" i="1"/>
  <c r="G707" i="2" s="1"/>
  <c r="E707" i="2"/>
  <c r="G707" i="1"/>
  <c r="G706" i="2" s="1"/>
  <c r="G700" i="1"/>
  <c r="G699" i="2" s="1"/>
  <c r="E699" i="2"/>
  <c r="G699" i="1"/>
  <c r="G698" i="2" s="1"/>
  <c r="G692" i="1"/>
  <c r="G691" i="2" s="1"/>
  <c r="E691" i="2"/>
  <c r="G691" i="1"/>
  <c r="G690" i="2" s="1"/>
  <c r="G684" i="1"/>
  <c r="G683" i="2" s="1"/>
  <c r="E683" i="2"/>
  <c r="G683" i="1"/>
  <c r="G682" i="2" s="1"/>
  <c r="G676" i="1"/>
  <c r="G675" i="2" s="1"/>
  <c r="E675" i="2"/>
  <c r="G675" i="1"/>
  <c r="G674" i="2" s="1"/>
  <c r="G668" i="1"/>
  <c r="G667" i="2" s="1"/>
  <c r="E667" i="2"/>
  <c r="G667" i="1"/>
  <c r="G666" i="2" s="1"/>
  <c r="G660" i="1"/>
  <c r="G659" i="2" s="1"/>
  <c r="E659" i="2"/>
  <c r="G659" i="1"/>
  <c r="G658" i="2" s="1"/>
  <c r="G652" i="1"/>
  <c r="G651" i="2" s="1"/>
  <c r="E651" i="2"/>
  <c r="G651" i="1"/>
  <c r="G650" i="2" s="1"/>
  <c r="B644" i="2"/>
  <c r="G645" i="1"/>
  <c r="G644" i="2" s="1"/>
  <c r="A642" i="2"/>
  <c r="G636" i="1"/>
  <c r="G635" i="2" s="1"/>
  <c r="E635" i="2"/>
  <c r="G635" i="1"/>
  <c r="G634" i="2" s="1"/>
  <c r="B628" i="2"/>
  <c r="G629" i="1"/>
  <c r="G628" i="2" s="1"/>
  <c r="A626" i="2"/>
  <c r="G620" i="1"/>
  <c r="G619" i="2" s="1"/>
  <c r="E619" i="2"/>
  <c r="G619" i="1"/>
  <c r="G618" i="2" s="1"/>
  <c r="B611" i="2"/>
  <c r="G612" i="1"/>
  <c r="G611" i="2" s="1"/>
  <c r="G603" i="1"/>
  <c r="G602" i="2" s="1"/>
  <c r="E602" i="2"/>
  <c r="G602" i="1"/>
  <c r="G601" i="2" s="1"/>
  <c r="B595" i="2"/>
  <c r="G596" i="1"/>
  <c r="G595" i="2" s="1"/>
  <c r="G587" i="1"/>
  <c r="G586" i="2" s="1"/>
  <c r="E586" i="2"/>
  <c r="G586" i="1"/>
  <c r="G585" i="2" s="1"/>
  <c r="E573" i="2"/>
  <c r="G574" i="1"/>
  <c r="G573" i="2" s="1"/>
  <c r="G563" i="1"/>
  <c r="G562" i="2" s="1"/>
  <c r="E562" i="2"/>
  <c r="B551" i="2"/>
  <c r="G552" i="1"/>
  <c r="G551" i="2" s="1"/>
  <c r="E541" i="2"/>
  <c r="G542" i="1"/>
  <c r="G541" i="2" s="1"/>
  <c r="G531" i="1"/>
  <c r="G530" i="2" s="1"/>
  <c r="E530" i="2"/>
  <c r="B519" i="2"/>
  <c r="G520" i="1"/>
  <c r="G519" i="2" s="1"/>
  <c r="E509" i="2"/>
  <c r="G510" i="1"/>
  <c r="G509" i="2" s="1"/>
  <c r="G499" i="1"/>
  <c r="G498" i="2" s="1"/>
  <c r="E498" i="2"/>
  <c r="B487" i="2"/>
  <c r="G488" i="1"/>
  <c r="G487" i="2" s="1"/>
  <c r="E477" i="2"/>
  <c r="G478" i="1"/>
  <c r="G477" i="2" s="1"/>
  <c r="G467" i="1"/>
  <c r="G466" i="2" s="1"/>
  <c r="E466" i="2"/>
  <c r="B455" i="2"/>
  <c r="G456" i="1"/>
  <c r="G455" i="2" s="1"/>
  <c r="E445" i="2"/>
  <c r="G446" i="1"/>
  <c r="G445" i="2" s="1"/>
  <c r="G435" i="1"/>
  <c r="G434" i="2" s="1"/>
  <c r="E434" i="2"/>
  <c r="B423" i="2"/>
  <c r="G424" i="1"/>
  <c r="G423" i="2" s="1"/>
  <c r="E413" i="2"/>
  <c r="G414" i="1"/>
  <c r="G413" i="2" s="1"/>
  <c r="G403" i="1"/>
  <c r="G402" i="2" s="1"/>
  <c r="E402" i="2"/>
  <c r="B391" i="2"/>
  <c r="G392" i="1"/>
  <c r="G391" i="2" s="1"/>
  <c r="E381" i="2"/>
  <c r="G382" i="1"/>
  <c r="G381" i="2" s="1"/>
  <c r="G371" i="1"/>
  <c r="G370" i="2" s="1"/>
  <c r="E370" i="2"/>
  <c r="B359" i="2"/>
  <c r="G360" i="1"/>
  <c r="G359" i="2" s="1"/>
  <c r="E349" i="2"/>
  <c r="G350" i="1"/>
  <c r="G349" i="2" s="1"/>
  <c r="G339" i="1"/>
  <c r="G338" i="2" s="1"/>
  <c r="E338" i="2"/>
  <c r="B327" i="2"/>
  <c r="G328" i="1"/>
  <c r="G327" i="2" s="1"/>
  <c r="E317" i="2"/>
  <c r="G318" i="1"/>
  <c r="G317" i="2" s="1"/>
  <c r="G307" i="1"/>
  <c r="G306" i="2" s="1"/>
  <c r="E306" i="2"/>
  <c r="B295" i="2"/>
  <c r="G296" i="1"/>
  <c r="G295" i="2" s="1"/>
  <c r="E285" i="2"/>
  <c r="G286" i="1"/>
  <c r="G285" i="2" s="1"/>
  <c r="G275" i="1"/>
  <c r="G274" i="2" s="1"/>
  <c r="E274" i="2"/>
  <c r="B263" i="2"/>
  <c r="G264" i="1"/>
  <c r="G263" i="2" s="1"/>
  <c r="B239" i="2"/>
  <c r="G240" i="1"/>
  <c r="G239" i="2" s="1"/>
  <c r="E140" i="2"/>
  <c r="A140" i="2" s="1"/>
  <c r="G141" i="1"/>
  <c r="G140" i="2" s="1"/>
  <c r="E90" i="2"/>
  <c r="G91" i="1"/>
  <c r="G90" i="2" s="1"/>
  <c r="E875" i="2"/>
  <c r="E867" i="2"/>
  <c r="E851" i="2"/>
  <c r="E835" i="2"/>
  <c r="G746" i="1"/>
  <c r="G745" i="2" s="1"/>
  <c r="E745" i="2"/>
  <c r="G738" i="1"/>
  <c r="G737" i="2" s="1"/>
  <c r="E737" i="2"/>
  <c r="G875" i="1"/>
  <c r="G874" i="2" s="1"/>
  <c r="G867" i="1"/>
  <c r="G866" i="2" s="1"/>
  <c r="G860" i="1"/>
  <c r="G859" i="2" s="1"/>
  <c r="G851" i="1"/>
  <c r="G850" i="2" s="1"/>
  <c r="G844" i="1"/>
  <c r="G843" i="2" s="1"/>
  <c r="G835" i="1"/>
  <c r="G834" i="2" s="1"/>
  <c r="G828" i="1"/>
  <c r="G827" i="2" s="1"/>
  <c r="E827" i="2"/>
  <c r="G819" i="1"/>
  <c r="G818" i="2" s="1"/>
  <c r="G811" i="1"/>
  <c r="G810" i="2" s="1"/>
  <c r="G803" i="1"/>
  <c r="G802" i="2" s="1"/>
  <c r="G796" i="1"/>
  <c r="G795" i="2" s="1"/>
  <c r="E795" i="2"/>
  <c r="G787" i="1"/>
  <c r="G786" i="2" s="1"/>
  <c r="G780" i="1"/>
  <c r="G779" i="2" s="1"/>
  <c r="E779" i="2"/>
  <c r="G772" i="1"/>
  <c r="G771" i="2" s="1"/>
  <c r="E771" i="2"/>
  <c r="G16" i="1"/>
  <c r="G877" i="1"/>
  <c r="G876" i="2" s="1"/>
  <c r="G870" i="1"/>
  <c r="G869" i="2" s="1"/>
  <c r="G869" i="1"/>
  <c r="G868" i="2" s="1"/>
  <c r="G862" i="1"/>
  <c r="G861" i="2" s="1"/>
  <c r="G861" i="1"/>
  <c r="G860" i="2" s="1"/>
  <c r="G854" i="1"/>
  <c r="G853" i="2" s="1"/>
  <c r="G853" i="1"/>
  <c r="G852" i="2" s="1"/>
  <c r="G846" i="1"/>
  <c r="G845" i="2" s="1"/>
  <c r="G845" i="1"/>
  <c r="G844" i="2" s="1"/>
  <c r="G838" i="1"/>
  <c r="G837" i="2" s="1"/>
  <c r="G837" i="1"/>
  <c r="G836" i="2" s="1"/>
  <c r="G830" i="1"/>
  <c r="G829" i="2" s="1"/>
  <c r="E829" i="2"/>
  <c r="G829" i="1"/>
  <c r="G828" i="2" s="1"/>
  <c r="G822" i="1"/>
  <c r="G821" i="2" s="1"/>
  <c r="E821" i="2"/>
  <c r="G821" i="1"/>
  <c r="G820" i="2" s="1"/>
  <c r="G814" i="1"/>
  <c r="G813" i="2" s="1"/>
  <c r="E813" i="2"/>
  <c r="G813" i="1"/>
  <c r="G812" i="2" s="1"/>
  <c r="G806" i="1"/>
  <c r="G805" i="2" s="1"/>
  <c r="E805" i="2"/>
  <c r="G805" i="1"/>
  <c r="G804" i="2" s="1"/>
  <c r="G798" i="1"/>
  <c r="G797" i="2" s="1"/>
  <c r="E797" i="2"/>
  <c r="G797" i="1"/>
  <c r="G796" i="2" s="1"/>
  <c r="G790" i="1"/>
  <c r="G789" i="2" s="1"/>
  <c r="E789" i="2"/>
  <c r="G789" i="1"/>
  <c r="G788" i="2" s="1"/>
  <c r="G782" i="1"/>
  <c r="G781" i="2" s="1"/>
  <c r="E781" i="2"/>
  <c r="G781" i="1"/>
  <c r="G780" i="2" s="1"/>
  <c r="G774" i="1"/>
  <c r="G773" i="2" s="1"/>
  <c r="E773" i="2"/>
  <c r="G773" i="1"/>
  <c r="G772" i="2" s="1"/>
  <c r="G766" i="1"/>
  <c r="G765" i="2" s="1"/>
  <c r="E765" i="2"/>
  <c r="G765" i="1"/>
  <c r="G764" i="2" s="1"/>
  <c r="G758" i="1"/>
  <c r="G757" i="2" s="1"/>
  <c r="E757" i="2"/>
  <c r="A757" i="2" s="1"/>
  <c r="G757" i="1"/>
  <c r="G756" i="2" s="1"/>
  <c r="G750" i="1"/>
  <c r="G749" i="2" s="1"/>
  <c r="E749" i="2"/>
  <c r="G749" i="1"/>
  <c r="G748" i="2" s="1"/>
  <c r="G742" i="1"/>
  <c r="G741" i="2" s="1"/>
  <c r="E741" i="2"/>
  <c r="G741" i="1"/>
  <c r="G740" i="2" s="1"/>
  <c r="G734" i="1"/>
  <c r="G733" i="2" s="1"/>
  <c r="E733" i="2"/>
  <c r="G733" i="1"/>
  <c r="G732" i="2" s="1"/>
  <c r="G726" i="1"/>
  <c r="G725" i="2" s="1"/>
  <c r="E725" i="2"/>
  <c r="A725" i="2" s="1"/>
  <c r="G725" i="1"/>
  <c r="G724" i="2" s="1"/>
  <c r="G718" i="1"/>
  <c r="G717" i="2" s="1"/>
  <c r="E717" i="2"/>
  <c r="G717" i="1"/>
  <c r="G716" i="2" s="1"/>
  <c r="G710" i="1"/>
  <c r="G709" i="2" s="1"/>
  <c r="E709" i="2"/>
  <c r="G709" i="1"/>
  <c r="G708" i="2" s="1"/>
  <c r="G702" i="1"/>
  <c r="G701" i="2" s="1"/>
  <c r="E701" i="2"/>
  <c r="G701" i="1"/>
  <c r="G700" i="2" s="1"/>
  <c r="G694" i="1"/>
  <c r="G693" i="2" s="1"/>
  <c r="E693" i="2"/>
  <c r="G693" i="1"/>
  <c r="G692" i="2" s="1"/>
  <c r="G686" i="1"/>
  <c r="G685" i="2" s="1"/>
  <c r="E685" i="2"/>
  <c r="G685" i="1"/>
  <c r="G684" i="2" s="1"/>
  <c r="G678" i="1"/>
  <c r="G677" i="2" s="1"/>
  <c r="E677" i="2"/>
  <c r="G677" i="1"/>
  <c r="G676" i="2" s="1"/>
  <c r="G670" i="1"/>
  <c r="G669" i="2" s="1"/>
  <c r="E669" i="2"/>
  <c r="G669" i="1"/>
  <c r="G668" i="2" s="1"/>
  <c r="G662" i="1"/>
  <c r="G661" i="2" s="1"/>
  <c r="E661" i="2"/>
  <c r="G661" i="1"/>
  <c r="G660" i="2" s="1"/>
  <c r="A656" i="2"/>
  <c r="G654" i="1"/>
  <c r="G653" i="2" s="1"/>
  <c r="E653" i="2"/>
  <c r="G653" i="1"/>
  <c r="G652" i="2" s="1"/>
  <c r="G648" i="1"/>
  <c r="G647" i="2" s="1"/>
  <c r="E647" i="2"/>
  <c r="G647" i="1"/>
  <c r="G646" i="2" s="1"/>
  <c r="A646" i="2" s="1"/>
  <c r="B640" i="2"/>
  <c r="G641" i="1"/>
  <c r="G640" i="2" s="1"/>
  <c r="A638" i="2"/>
  <c r="G632" i="1"/>
  <c r="G631" i="2" s="1"/>
  <c r="E631" i="2"/>
  <c r="G631" i="1"/>
  <c r="G630" i="2" s="1"/>
  <c r="B624" i="2"/>
  <c r="G625" i="1"/>
  <c r="G624" i="2" s="1"/>
  <c r="A622" i="2"/>
  <c r="G616" i="1"/>
  <c r="G615" i="2" s="1"/>
  <c r="E615" i="2"/>
  <c r="B607" i="2"/>
  <c r="G608" i="1"/>
  <c r="G607" i="2" s="1"/>
  <c r="G599" i="1"/>
  <c r="G598" i="2" s="1"/>
  <c r="E598" i="2"/>
  <c r="G598" i="1"/>
  <c r="G597" i="2" s="1"/>
  <c r="B591" i="2"/>
  <c r="G592" i="1"/>
  <c r="G591" i="2" s="1"/>
  <c r="G583" i="1"/>
  <c r="G582" i="2" s="1"/>
  <c r="E582" i="2"/>
  <c r="A582" i="2" s="1"/>
  <c r="G582" i="1"/>
  <c r="G581" i="2" s="1"/>
  <c r="B575" i="2"/>
  <c r="G576" i="1"/>
  <c r="G575" i="2" s="1"/>
  <c r="E565" i="2"/>
  <c r="G566" i="1"/>
  <c r="G565" i="2" s="1"/>
  <c r="G555" i="1"/>
  <c r="G554" i="2" s="1"/>
  <c r="E554" i="2"/>
  <c r="B543" i="2"/>
  <c r="G544" i="1"/>
  <c r="G543" i="2" s="1"/>
  <c r="E533" i="2"/>
  <c r="G534" i="1"/>
  <c r="G533" i="2" s="1"/>
  <c r="G523" i="1"/>
  <c r="G522" i="2" s="1"/>
  <c r="E522" i="2"/>
  <c r="B511" i="2"/>
  <c r="G512" i="1"/>
  <c r="G511" i="2" s="1"/>
  <c r="E501" i="2"/>
  <c r="G502" i="1"/>
  <c r="G501" i="2" s="1"/>
  <c r="G491" i="1"/>
  <c r="G490" i="2" s="1"/>
  <c r="E490" i="2"/>
  <c r="B479" i="2"/>
  <c r="G480" i="1"/>
  <c r="G479" i="2" s="1"/>
  <c r="E469" i="2"/>
  <c r="G470" i="1"/>
  <c r="G469" i="2" s="1"/>
  <c r="G459" i="1"/>
  <c r="G458" i="2" s="1"/>
  <c r="E458" i="2"/>
  <c r="B447" i="2"/>
  <c r="G448" i="1"/>
  <c r="G447" i="2" s="1"/>
  <c r="E437" i="2"/>
  <c r="G438" i="1"/>
  <c r="G437" i="2" s="1"/>
  <c r="G427" i="1"/>
  <c r="G426" i="2" s="1"/>
  <c r="E426" i="2"/>
  <c r="B415" i="2"/>
  <c r="G416" i="1"/>
  <c r="G415" i="2" s="1"/>
  <c r="E405" i="2"/>
  <c r="G406" i="1"/>
  <c r="G405" i="2" s="1"/>
  <c r="G395" i="1"/>
  <c r="G394" i="2" s="1"/>
  <c r="E394" i="2"/>
  <c r="B383" i="2"/>
  <c r="G384" i="1"/>
  <c r="G383" i="2" s="1"/>
  <c r="E373" i="2"/>
  <c r="G374" i="1"/>
  <c r="G373" i="2" s="1"/>
  <c r="G363" i="1"/>
  <c r="G362" i="2" s="1"/>
  <c r="E362" i="2"/>
  <c r="B351" i="2"/>
  <c r="G352" i="1"/>
  <c r="G351" i="2" s="1"/>
  <c r="E341" i="2"/>
  <c r="G342" i="1"/>
  <c r="G341" i="2" s="1"/>
  <c r="G331" i="1"/>
  <c r="G330" i="2" s="1"/>
  <c r="E330" i="2"/>
  <c r="B319" i="2"/>
  <c r="G320" i="1"/>
  <c r="G319" i="2" s="1"/>
  <c r="E309" i="2"/>
  <c r="G310" i="1"/>
  <c r="G309" i="2" s="1"/>
  <c r="G299" i="1"/>
  <c r="G298" i="2" s="1"/>
  <c r="E298" i="2"/>
  <c r="B287" i="2"/>
  <c r="G288" i="1"/>
  <c r="G287" i="2" s="1"/>
  <c r="E277" i="2"/>
  <c r="G278" i="1"/>
  <c r="G277" i="2" s="1"/>
  <c r="G267" i="1"/>
  <c r="G266" i="2" s="1"/>
  <c r="E266" i="2"/>
  <c r="E247" i="2"/>
  <c r="A247" i="2" s="1"/>
  <c r="G248" i="1"/>
  <c r="G247" i="2" s="1"/>
  <c r="B207" i="2"/>
  <c r="G208" i="1"/>
  <c r="G207" i="2" s="1"/>
  <c r="B100" i="2"/>
  <c r="A100" i="2" s="1"/>
  <c r="G101" i="1"/>
  <c r="G100" i="2" s="1"/>
  <c r="E869" i="2"/>
  <c r="E861" i="2"/>
  <c r="E853" i="2"/>
  <c r="A853" i="2" s="1"/>
  <c r="E845" i="2"/>
  <c r="E837" i="2"/>
  <c r="A837" i="2" s="1"/>
  <c r="G818" i="1"/>
  <c r="G817" i="2" s="1"/>
  <c r="E817" i="2"/>
  <c r="G810" i="1"/>
  <c r="G809" i="2" s="1"/>
  <c r="E809" i="2"/>
  <c r="G794" i="1"/>
  <c r="G793" i="2" s="1"/>
  <c r="E793" i="2"/>
  <c r="G786" i="1"/>
  <c r="G785" i="2" s="1"/>
  <c r="E785" i="2"/>
  <c r="G778" i="1"/>
  <c r="G777" i="2" s="1"/>
  <c r="E777" i="2"/>
  <c r="G770" i="1"/>
  <c r="G769" i="2" s="1"/>
  <c r="E769" i="2"/>
  <c r="G22" i="1"/>
  <c r="G21" i="2" s="1"/>
  <c r="G18" i="1"/>
  <c r="G872" i="1"/>
  <c r="G871" i="2" s="1"/>
  <c r="G871" i="1"/>
  <c r="G870" i="2" s="1"/>
  <c r="G864" i="1"/>
  <c r="G863" i="2" s="1"/>
  <c r="G863" i="1"/>
  <c r="G862" i="2" s="1"/>
  <c r="G856" i="1"/>
  <c r="G855" i="2" s="1"/>
  <c r="G855" i="1"/>
  <c r="G854" i="2" s="1"/>
  <c r="G848" i="1"/>
  <c r="G847" i="2" s="1"/>
  <c r="G847" i="1"/>
  <c r="G846" i="2" s="1"/>
  <c r="G840" i="1"/>
  <c r="G839" i="2" s="1"/>
  <c r="G839" i="1"/>
  <c r="G838" i="2" s="1"/>
  <c r="G832" i="1"/>
  <c r="G831" i="2" s="1"/>
  <c r="G831" i="1"/>
  <c r="G830" i="2" s="1"/>
  <c r="G824" i="1"/>
  <c r="G823" i="2" s="1"/>
  <c r="E823" i="2"/>
  <c r="G823" i="1"/>
  <c r="G822" i="2" s="1"/>
  <c r="G816" i="1"/>
  <c r="G815" i="2" s="1"/>
  <c r="E815" i="2"/>
  <c r="G815" i="1"/>
  <c r="G814" i="2" s="1"/>
  <c r="G808" i="1"/>
  <c r="G807" i="2" s="1"/>
  <c r="E807" i="2"/>
  <c r="G807" i="1"/>
  <c r="G806" i="2" s="1"/>
  <c r="G800" i="1"/>
  <c r="G799" i="2" s="1"/>
  <c r="E799" i="2"/>
  <c r="G799" i="1"/>
  <c r="G798" i="2" s="1"/>
  <c r="G792" i="1"/>
  <c r="G791" i="2" s="1"/>
  <c r="E791" i="2"/>
  <c r="G791" i="1"/>
  <c r="G790" i="2" s="1"/>
  <c r="G784" i="1"/>
  <c r="G783" i="2" s="1"/>
  <c r="E783" i="2"/>
  <c r="G783" i="1"/>
  <c r="G782" i="2" s="1"/>
  <c r="G776" i="1"/>
  <c r="G775" i="2" s="1"/>
  <c r="E775" i="2"/>
  <c r="G775" i="1"/>
  <c r="G774" i="2" s="1"/>
  <c r="G768" i="1"/>
  <c r="G767" i="2" s="1"/>
  <c r="E767" i="2"/>
  <c r="G767" i="1"/>
  <c r="G766" i="2" s="1"/>
  <c r="G759" i="1"/>
  <c r="G758" i="2" s="1"/>
  <c r="G752" i="1"/>
  <c r="G751" i="2" s="1"/>
  <c r="E751" i="2"/>
  <c r="G751" i="1"/>
  <c r="G750" i="2" s="1"/>
  <c r="G744" i="1"/>
  <c r="G743" i="2" s="1"/>
  <c r="E743" i="2"/>
  <c r="G743" i="1"/>
  <c r="G742" i="2" s="1"/>
  <c r="G736" i="1"/>
  <c r="G735" i="2" s="1"/>
  <c r="E735" i="2"/>
  <c r="G735" i="1"/>
  <c r="G734" i="2" s="1"/>
  <c r="G728" i="1"/>
  <c r="G727" i="2" s="1"/>
  <c r="E727" i="2"/>
  <c r="G727" i="1"/>
  <c r="G726" i="2" s="1"/>
  <c r="G720" i="1"/>
  <c r="G719" i="2" s="1"/>
  <c r="E719" i="2"/>
  <c r="G719" i="1"/>
  <c r="G718" i="2" s="1"/>
  <c r="G712" i="1"/>
  <c r="G711" i="2" s="1"/>
  <c r="E711" i="2"/>
  <c r="G711" i="1"/>
  <c r="G710" i="2" s="1"/>
  <c r="G704" i="1"/>
  <c r="G703" i="2" s="1"/>
  <c r="E703" i="2"/>
  <c r="G703" i="1"/>
  <c r="G702" i="2" s="1"/>
  <c r="G696" i="1"/>
  <c r="G695" i="2" s="1"/>
  <c r="E695" i="2"/>
  <c r="G695" i="1"/>
  <c r="G694" i="2" s="1"/>
  <c r="G688" i="1"/>
  <c r="G687" i="2" s="1"/>
  <c r="E687" i="2"/>
  <c r="G687" i="1"/>
  <c r="G686" i="2" s="1"/>
  <c r="G680" i="1"/>
  <c r="G679" i="2" s="1"/>
  <c r="E679" i="2"/>
  <c r="G679" i="1"/>
  <c r="G678" i="2" s="1"/>
  <c r="G672" i="1"/>
  <c r="G671" i="2" s="1"/>
  <c r="E671" i="2"/>
  <c r="G671" i="1"/>
  <c r="G670" i="2" s="1"/>
  <c r="G664" i="1"/>
  <c r="G663" i="2" s="1"/>
  <c r="E663" i="2"/>
  <c r="G663" i="1"/>
  <c r="G662" i="2" s="1"/>
  <c r="A658" i="2"/>
  <c r="G656" i="1"/>
  <c r="G655" i="2" s="1"/>
  <c r="E655" i="2"/>
  <c r="G655" i="1"/>
  <c r="G654" i="2" s="1"/>
  <c r="A650" i="2"/>
  <c r="G644" i="1"/>
  <c r="G643" i="2" s="1"/>
  <c r="E643" i="2"/>
  <c r="B636" i="2"/>
  <c r="G637" i="1"/>
  <c r="G636" i="2" s="1"/>
  <c r="A634" i="2"/>
  <c r="G628" i="1"/>
  <c r="G627" i="2" s="1"/>
  <c r="E627" i="2"/>
  <c r="B620" i="2"/>
  <c r="G621" i="1"/>
  <c r="G620" i="2" s="1"/>
  <c r="A618" i="2"/>
  <c r="G611" i="1"/>
  <c r="G610" i="2" s="1"/>
  <c r="E610" i="2"/>
  <c r="A610" i="2" s="1"/>
  <c r="B603" i="2"/>
  <c r="G604" i="1"/>
  <c r="G603" i="2" s="1"/>
  <c r="G595" i="1"/>
  <c r="G594" i="2" s="1"/>
  <c r="E594" i="2"/>
  <c r="A594" i="2" s="1"/>
  <c r="B587" i="2"/>
  <c r="G588" i="1"/>
  <c r="G587" i="2" s="1"/>
  <c r="G579" i="1"/>
  <c r="G578" i="2" s="1"/>
  <c r="E578" i="2"/>
  <c r="A578" i="2" s="1"/>
  <c r="B567" i="2"/>
  <c r="G568" i="1"/>
  <c r="G567" i="2" s="1"/>
  <c r="E557" i="2"/>
  <c r="G558" i="1"/>
  <c r="G557" i="2" s="1"/>
  <c r="G547" i="1"/>
  <c r="G546" i="2" s="1"/>
  <c r="E546" i="2"/>
  <c r="B535" i="2"/>
  <c r="G536" i="1"/>
  <c r="G535" i="2" s="1"/>
  <c r="E525" i="2"/>
  <c r="G526" i="1"/>
  <c r="G525" i="2" s="1"/>
  <c r="G515" i="1"/>
  <c r="G514" i="2" s="1"/>
  <c r="E514" i="2"/>
  <c r="A514" i="2" s="1"/>
  <c r="B503" i="2"/>
  <c r="G504" i="1"/>
  <c r="G503" i="2" s="1"/>
  <c r="E493" i="2"/>
  <c r="G494" i="1"/>
  <c r="G493" i="2" s="1"/>
  <c r="G483" i="1"/>
  <c r="G482" i="2" s="1"/>
  <c r="E482" i="2"/>
  <c r="B471" i="2"/>
  <c r="G472" i="1"/>
  <c r="G471" i="2" s="1"/>
  <c r="E461" i="2"/>
  <c r="G462" i="1"/>
  <c r="G461" i="2" s="1"/>
  <c r="G451" i="1"/>
  <c r="G450" i="2" s="1"/>
  <c r="E450" i="2"/>
  <c r="A450" i="2" s="1"/>
  <c r="B439" i="2"/>
  <c r="G440" i="1"/>
  <c r="G439" i="2" s="1"/>
  <c r="G439" i="1"/>
  <c r="G438" i="2" s="1"/>
  <c r="C438" i="2"/>
  <c r="A438" i="2" s="1"/>
  <c r="E429" i="2"/>
  <c r="G430" i="1"/>
  <c r="G429" i="2" s="1"/>
  <c r="G419" i="1"/>
  <c r="G418" i="2" s="1"/>
  <c r="E418" i="2"/>
  <c r="A418" i="2" s="1"/>
  <c r="B407" i="2"/>
  <c r="G408" i="1"/>
  <c r="G407" i="2" s="1"/>
  <c r="E397" i="2"/>
  <c r="G398" i="1"/>
  <c r="G397" i="2" s="1"/>
  <c r="G387" i="1"/>
  <c r="G386" i="2" s="1"/>
  <c r="E386" i="2"/>
  <c r="B375" i="2"/>
  <c r="G376" i="1"/>
  <c r="G375" i="2" s="1"/>
  <c r="E365" i="2"/>
  <c r="G366" i="1"/>
  <c r="G365" i="2" s="1"/>
  <c r="G355" i="1"/>
  <c r="G354" i="2" s="1"/>
  <c r="E354" i="2"/>
  <c r="B343" i="2"/>
  <c r="G344" i="1"/>
  <c r="G343" i="2" s="1"/>
  <c r="E333" i="2"/>
  <c r="G334" i="1"/>
  <c r="G333" i="2" s="1"/>
  <c r="G323" i="1"/>
  <c r="G322" i="2" s="1"/>
  <c r="E322" i="2"/>
  <c r="B311" i="2"/>
  <c r="G312" i="1"/>
  <c r="G311" i="2" s="1"/>
  <c r="E301" i="2"/>
  <c r="G302" i="1"/>
  <c r="G301" i="2" s="1"/>
  <c r="G291" i="1"/>
  <c r="G290" i="2" s="1"/>
  <c r="E290" i="2"/>
  <c r="B279" i="2"/>
  <c r="G280" i="1"/>
  <c r="G279" i="2" s="1"/>
  <c r="E269" i="2"/>
  <c r="G270" i="1"/>
  <c r="G269" i="2" s="1"/>
  <c r="E215" i="2"/>
  <c r="A215" i="2" s="1"/>
  <c r="G216" i="1"/>
  <c r="G215" i="2" s="1"/>
  <c r="B164" i="2"/>
  <c r="G165" i="1"/>
  <c r="G164" i="2" s="1"/>
  <c r="E871" i="2"/>
  <c r="E863" i="2"/>
  <c r="E855" i="2"/>
  <c r="E847" i="2"/>
  <c r="E839" i="2"/>
  <c r="E831" i="2"/>
  <c r="G802" i="1"/>
  <c r="G801" i="2" s="1"/>
  <c r="E801" i="2"/>
  <c r="G754" i="1"/>
  <c r="G753" i="2" s="1"/>
  <c r="E753" i="2"/>
  <c r="G730" i="1"/>
  <c r="G729" i="2" s="1"/>
  <c r="E729" i="2"/>
  <c r="G722" i="1"/>
  <c r="G721" i="2" s="1"/>
  <c r="E721" i="2"/>
  <c r="G714" i="1"/>
  <c r="G713" i="2" s="1"/>
  <c r="E713" i="2"/>
  <c r="G706" i="1"/>
  <c r="G705" i="2" s="1"/>
  <c r="E705" i="2"/>
  <c r="G698" i="1"/>
  <c r="G697" i="2" s="1"/>
  <c r="E697" i="2"/>
  <c r="G690" i="1"/>
  <c r="G689" i="2" s="1"/>
  <c r="E689" i="2"/>
  <c r="G682" i="1"/>
  <c r="G681" i="2" s="1"/>
  <c r="E681" i="2"/>
  <c r="G674" i="1"/>
  <c r="G673" i="2" s="1"/>
  <c r="E673" i="2"/>
  <c r="G666" i="1"/>
  <c r="G665" i="2" s="1"/>
  <c r="E665" i="2"/>
  <c r="G658" i="1"/>
  <c r="G657" i="2" s="1"/>
  <c r="E657" i="2"/>
  <c r="B648" i="2"/>
  <c r="G649" i="1"/>
  <c r="G648" i="2" s="1"/>
  <c r="G640" i="1"/>
  <c r="G639" i="2" s="1"/>
  <c r="E639" i="2"/>
  <c r="B632" i="2"/>
  <c r="G633" i="1"/>
  <c r="G632" i="2" s="1"/>
  <c r="A630" i="2"/>
  <c r="G624" i="1"/>
  <c r="G623" i="2" s="1"/>
  <c r="E623" i="2"/>
  <c r="B616" i="2"/>
  <c r="G617" i="1"/>
  <c r="G616" i="2" s="1"/>
  <c r="G614" i="1"/>
  <c r="G613" i="2" s="1"/>
  <c r="E613" i="2"/>
  <c r="G607" i="1"/>
  <c r="G606" i="2" s="1"/>
  <c r="E606" i="2"/>
  <c r="B599" i="2"/>
  <c r="G600" i="1"/>
  <c r="G599" i="2" s="1"/>
  <c r="G591" i="1"/>
  <c r="G590" i="2" s="1"/>
  <c r="E590" i="2"/>
  <c r="B583" i="2"/>
  <c r="G584" i="1"/>
  <c r="G583" i="2" s="1"/>
  <c r="G571" i="1"/>
  <c r="G570" i="2" s="1"/>
  <c r="E570" i="2"/>
  <c r="B559" i="2"/>
  <c r="G560" i="1"/>
  <c r="G559" i="2" s="1"/>
  <c r="E549" i="2"/>
  <c r="G550" i="1"/>
  <c r="G549" i="2" s="1"/>
  <c r="G539" i="1"/>
  <c r="G538" i="2" s="1"/>
  <c r="E538" i="2"/>
  <c r="B527" i="2"/>
  <c r="G528" i="1"/>
  <c r="G527" i="2" s="1"/>
  <c r="E517" i="2"/>
  <c r="G518" i="1"/>
  <c r="G517" i="2" s="1"/>
  <c r="G507" i="1"/>
  <c r="G506" i="2" s="1"/>
  <c r="E506" i="2"/>
  <c r="B495" i="2"/>
  <c r="G496" i="1"/>
  <c r="G495" i="2" s="1"/>
  <c r="E485" i="2"/>
  <c r="G486" i="1"/>
  <c r="G485" i="2" s="1"/>
  <c r="G475" i="1"/>
  <c r="G474" i="2" s="1"/>
  <c r="E474" i="2"/>
  <c r="B463" i="2"/>
  <c r="G464" i="1"/>
  <c r="G463" i="2" s="1"/>
  <c r="E453" i="2"/>
  <c r="G454" i="1"/>
  <c r="G453" i="2" s="1"/>
  <c r="G443" i="1"/>
  <c r="G442" i="2" s="1"/>
  <c r="E442" i="2"/>
  <c r="B431" i="2"/>
  <c r="G432" i="1"/>
  <c r="G431" i="2" s="1"/>
  <c r="E421" i="2"/>
  <c r="G422" i="1"/>
  <c r="G421" i="2" s="1"/>
  <c r="G411" i="1"/>
  <c r="G410" i="2" s="1"/>
  <c r="E410" i="2"/>
  <c r="B399" i="2"/>
  <c r="G400" i="1"/>
  <c r="G399" i="2" s="1"/>
  <c r="E389" i="2"/>
  <c r="G390" i="1"/>
  <c r="G389" i="2" s="1"/>
  <c r="G379" i="1"/>
  <c r="G378" i="2" s="1"/>
  <c r="E378" i="2"/>
  <c r="B367" i="2"/>
  <c r="G368" i="1"/>
  <c r="G367" i="2" s="1"/>
  <c r="E357" i="2"/>
  <c r="G358" i="1"/>
  <c r="G357" i="2" s="1"/>
  <c r="G347" i="1"/>
  <c r="G346" i="2" s="1"/>
  <c r="E346" i="2"/>
  <c r="B335" i="2"/>
  <c r="G336" i="1"/>
  <c r="G335" i="2" s="1"/>
  <c r="E325" i="2"/>
  <c r="G326" i="1"/>
  <c r="G325" i="2" s="1"/>
  <c r="G315" i="1"/>
  <c r="G314" i="2" s="1"/>
  <c r="E314" i="2"/>
  <c r="B303" i="2"/>
  <c r="G304" i="1"/>
  <c r="G303" i="2" s="1"/>
  <c r="E293" i="2"/>
  <c r="G294" i="1"/>
  <c r="G293" i="2" s="1"/>
  <c r="G283" i="1"/>
  <c r="G282" i="2" s="1"/>
  <c r="E282" i="2"/>
  <c r="B271" i="2"/>
  <c r="G272" i="1"/>
  <c r="G271" i="2" s="1"/>
  <c r="E261" i="2"/>
  <c r="G262" i="1"/>
  <c r="G261" i="2" s="1"/>
  <c r="E172" i="2"/>
  <c r="G173" i="1"/>
  <c r="G172" i="2" s="1"/>
  <c r="B132" i="2"/>
  <c r="A132" i="2" s="1"/>
  <c r="G133" i="1"/>
  <c r="G132" i="2" s="1"/>
  <c r="E873" i="2"/>
  <c r="E865" i="2"/>
  <c r="E857" i="2"/>
  <c r="E849" i="2"/>
  <c r="E841" i="2"/>
  <c r="E833" i="2"/>
  <c r="G646" i="1"/>
  <c r="G645" i="2" s="1"/>
  <c r="G638" i="1"/>
  <c r="G637" i="2" s="1"/>
  <c r="G630" i="1"/>
  <c r="G629" i="2" s="1"/>
  <c r="G622" i="1"/>
  <c r="G621" i="2" s="1"/>
  <c r="A621" i="2" s="1"/>
  <c r="E621" i="2"/>
  <c r="G615" i="1"/>
  <c r="G614" i="2" s="1"/>
  <c r="C614" i="2"/>
  <c r="A614" i="2" s="1"/>
  <c r="G613" i="1"/>
  <c r="G612" i="2" s="1"/>
  <c r="E612" i="2"/>
  <c r="G605" i="1"/>
  <c r="G604" i="2" s="1"/>
  <c r="E604" i="2"/>
  <c r="G597" i="1"/>
  <c r="G596" i="2" s="1"/>
  <c r="E596" i="2"/>
  <c r="G589" i="1"/>
  <c r="G588" i="2" s="1"/>
  <c r="E588" i="2"/>
  <c r="G581" i="1"/>
  <c r="G580" i="2" s="1"/>
  <c r="E580" i="2"/>
  <c r="G580" i="1"/>
  <c r="G579" i="2" s="1"/>
  <c r="G573" i="1"/>
  <c r="G572" i="2" s="1"/>
  <c r="E572" i="2"/>
  <c r="G572" i="1"/>
  <c r="G571" i="2" s="1"/>
  <c r="G565" i="1"/>
  <c r="G564" i="2" s="1"/>
  <c r="E564" i="2"/>
  <c r="G564" i="1"/>
  <c r="G563" i="2" s="1"/>
  <c r="G557" i="1"/>
  <c r="G556" i="2" s="1"/>
  <c r="E556" i="2"/>
  <c r="G556" i="1"/>
  <c r="G555" i="2" s="1"/>
  <c r="G549" i="1"/>
  <c r="G548" i="2" s="1"/>
  <c r="E548" i="2"/>
  <c r="G548" i="1"/>
  <c r="G547" i="2" s="1"/>
  <c r="G541" i="1"/>
  <c r="G540" i="2" s="1"/>
  <c r="E540" i="2"/>
  <c r="G540" i="1"/>
  <c r="G539" i="2" s="1"/>
  <c r="G533" i="1"/>
  <c r="G532" i="2" s="1"/>
  <c r="E532" i="2"/>
  <c r="G532" i="1"/>
  <c r="G531" i="2" s="1"/>
  <c r="G525" i="1"/>
  <c r="G524" i="2" s="1"/>
  <c r="E524" i="2"/>
  <c r="G524" i="1"/>
  <c r="G523" i="2" s="1"/>
  <c r="G517" i="1"/>
  <c r="G516" i="2" s="1"/>
  <c r="E516" i="2"/>
  <c r="G516" i="1"/>
  <c r="G515" i="2" s="1"/>
  <c r="G509" i="1"/>
  <c r="G508" i="2" s="1"/>
  <c r="E508" i="2"/>
  <c r="G508" i="1"/>
  <c r="G507" i="2" s="1"/>
  <c r="G501" i="1"/>
  <c r="G500" i="2" s="1"/>
  <c r="E500" i="2"/>
  <c r="G500" i="1"/>
  <c r="G499" i="2" s="1"/>
  <c r="G493" i="1"/>
  <c r="G492" i="2" s="1"/>
  <c r="E492" i="2"/>
  <c r="G492" i="1"/>
  <c r="G491" i="2" s="1"/>
  <c r="G485" i="1"/>
  <c r="G484" i="2" s="1"/>
  <c r="E484" i="2"/>
  <c r="G484" i="1"/>
  <c r="G483" i="2" s="1"/>
  <c r="G477" i="1"/>
  <c r="G476" i="2" s="1"/>
  <c r="E476" i="2"/>
  <c r="G476" i="1"/>
  <c r="G475" i="2" s="1"/>
  <c r="G469" i="1"/>
  <c r="G468" i="2" s="1"/>
  <c r="E468" i="2"/>
  <c r="G468" i="1"/>
  <c r="G467" i="2" s="1"/>
  <c r="G461" i="1"/>
  <c r="G460" i="2" s="1"/>
  <c r="E460" i="2"/>
  <c r="G460" i="1"/>
  <c r="G459" i="2" s="1"/>
  <c r="G453" i="1"/>
  <c r="G452" i="2" s="1"/>
  <c r="E452" i="2"/>
  <c r="G452" i="1"/>
  <c r="G451" i="2" s="1"/>
  <c r="G445" i="1"/>
  <c r="G444" i="2" s="1"/>
  <c r="E444" i="2"/>
  <c r="G444" i="1"/>
  <c r="G443" i="2" s="1"/>
  <c r="G437" i="1"/>
  <c r="G436" i="2" s="1"/>
  <c r="E436" i="2"/>
  <c r="G436" i="1"/>
  <c r="G435" i="2" s="1"/>
  <c r="G429" i="1"/>
  <c r="G428" i="2" s="1"/>
  <c r="E428" i="2"/>
  <c r="G428" i="1"/>
  <c r="G427" i="2" s="1"/>
  <c r="G421" i="1"/>
  <c r="G420" i="2" s="1"/>
  <c r="E420" i="2"/>
  <c r="G420" i="1"/>
  <c r="G419" i="2" s="1"/>
  <c r="G413" i="1"/>
  <c r="G412" i="2" s="1"/>
  <c r="E412" i="2"/>
  <c r="G412" i="1"/>
  <c r="G411" i="2" s="1"/>
  <c r="G405" i="1"/>
  <c r="G404" i="2" s="1"/>
  <c r="E404" i="2"/>
  <c r="G404" i="1"/>
  <c r="G403" i="2" s="1"/>
  <c r="G397" i="1"/>
  <c r="G396" i="2" s="1"/>
  <c r="E396" i="2"/>
  <c r="G396" i="1"/>
  <c r="G395" i="2" s="1"/>
  <c r="G389" i="1"/>
  <c r="G388" i="2" s="1"/>
  <c r="A388" i="2" s="1"/>
  <c r="E388" i="2"/>
  <c r="G388" i="1"/>
  <c r="G387" i="2" s="1"/>
  <c r="G381" i="1"/>
  <c r="G380" i="2" s="1"/>
  <c r="E380" i="2"/>
  <c r="A380" i="2" s="1"/>
  <c r="G380" i="1"/>
  <c r="G379" i="2" s="1"/>
  <c r="A379" i="2" s="1"/>
  <c r="G373" i="1"/>
  <c r="G372" i="2" s="1"/>
  <c r="E372" i="2"/>
  <c r="A372" i="2" s="1"/>
  <c r="G372" i="1"/>
  <c r="G371" i="2" s="1"/>
  <c r="G365" i="1"/>
  <c r="G364" i="2" s="1"/>
  <c r="E364" i="2"/>
  <c r="G364" i="1"/>
  <c r="G363" i="2" s="1"/>
  <c r="G357" i="1"/>
  <c r="G356" i="2" s="1"/>
  <c r="E356" i="2"/>
  <c r="G356" i="1"/>
  <c r="G355" i="2" s="1"/>
  <c r="G349" i="1"/>
  <c r="G348" i="2" s="1"/>
  <c r="E348" i="2"/>
  <c r="A348" i="2" s="1"/>
  <c r="G348" i="1"/>
  <c r="G347" i="2" s="1"/>
  <c r="G341" i="1"/>
  <c r="G340" i="2" s="1"/>
  <c r="E340" i="2"/>
  <c r="G340" i="1"/>
  <c r="G339" i="2" s="1"/>
  <c r="A339" i="2" s="1"/>
  <c r="G333" i="1"/>
  <c r="G332" i="2" s="1"/>
  <c r="E332" i="2"/>
  <c r="G332" i="1"/>
  <c r="G331" i="2" s="1"/>
  <c r="G325" i="1"/>
  <c r="G324" i="2" s="1"/>
  <c r="E324" i="2"/>
  <c r="G324" i="1"/>
  <c r="G323" i="2" s="1"/>
  <c r="G317" i="1"/>
  <c r="G316" i="2" s="1"/>
  <c r="E316" i="2"/>
  <c r="A316" i="2" s="1"/>
  <c r="G316" i="1"/>
  <c r="G315" i="2" s="1"/>
  <c r="G309" i="1"/>
  <c r="G308" i="2" s="1"/>
  <c r="E308" i="2"/>
  <c r="G308" i="1"/>
  <c r="G307" i="2" s="1"/>
  <c r="A307" i="2" s="1"/>
  <c r="G301" i="1"/>
  <c r="G300" i="2" s="1"/>
  <c r="E300" i="2"/>
  <c r="G300" i="1"/>
  <c r="G299" i="2" s="1"/>
  <c r="A299" i="2" s="1"/>
  <c r="G293" i="1"/>
  <c r="G292" i="2" s="1"/>
  <c r="E292" i="2"/>
  <c r="G292" i="1"/>
  <c r="G291" i="2" s="1"/>
  <c r="G285" i="1"/>
  <c r="G284" i="2" s="1"/>
  <c r="E284" i="2"/>
  <c r="G284" i="1"/>
  <c r="G283" i="2" s="1"/>
  <c r="A283" i="2" s="1"/>
  <c r="G277" i="1"/>
  <c r="G276" i="2" s="1"/>
  <c r="E276" i="2"/>
  <c r="A276" i="2" s="1"/>
  <c r="G276" i="1"/>
  <c r="G275" i="2" s="1"/>
  <c r="A275" i="2" s="1"/>
  <c r="G269" i="1"/>
  <c r="G268" i="2" s="1"/>
  <c r="E268" i="2"/>
  <c r="G268" i="1"/>
  <c r="G267" i="2" s="1"/>
  <c r="G261" i="1"/>
  <c r="G260" i="2" s="1"/>
  <c r="E260" i="2"/>
  <c r="G256" i="1"/>
  <c r="G255" i="2" s="1"/>
  <c r="G236" i="1"/>
  <c r="G235" i="2" s="1"/>
  <c r="G224" i="1"/>
  <c r="G223" i="2" s="1"/>
  <c r="G182" i="1"/>
  <c r="G181" i="2" s="1"/>
  <c r="G181" i="1"/>
  <c r="G180" i="2" s="1"/>
  <c r="G149" i="1"/>
  <c r="G148" i="2" s="1"/>
  <c r="G117" i="1"/>
  <c r="G116" i="2" s="1"/>
  <c r="G85" i="1"/>
  <c r="G84" i="2" s="1"/>
  <c r="A84" i="2" s="1"/>
  <c r="A1178" i="2"/>
  <c r="A1168" i="2"/>
  <c r="A1164" i="2"/>
  <c r="A1148" i="2"/>
  <c r="A1136" i="2"/>
  <c r="A1132" i="2"/>
  <c r="A1130" i="2"/>
  <c r="A1120" i="2"/>
  <c r="A1116" i="2"/>
  <c r="A1100" i="2"/>
  <c r="A1098" i="2"/>
  <c r="A1088" i="2"/>
  <c r="A1084" i="2"/>
  <c r="A1080" i="2"/>
  <c r="A1078" i="2"/>
  <c r="A1074" i="2"/>
  <c r="A1072" i="2"/>
  <c r="A1068" i="2"/>
  <c r="A1066" i="2"/>
  <c r="A1064" i="2"/>
  <c r="A1060" i="2"/>
  <c r="A1058" i="2"/>
  <c r="A1054" i="2"/>
  <c r="A1052" i="2"/>
  <c r="A1048" i="2"/>
  <c r="A1044" i="2"/>
  <c r="A1042" i="2"/>
  <c r="E645" i="2"/>
  <c r="A645" i="2" s="1"/>
  <c r="E637" i="2"/>
  <c r="E629" i="2"/>
  <c r="G575" i="1"/>
  <c r="G574" i="2" s="1"/>
  <c r="E574" i="2"/>
  <c r="G567" i="1"/>
  <c r="G566" i="2" s="1"/>
  <c r="E566" i="2"/>
  <c r="G559" i="1"/>
  <c r="G558" i="2" s="1"/>
  <c r="E558" i="2"/>
  <c r="G551" i="1"/>
  <c r="G550" i="2" s="1"/>
  <c r="E550" i="2"/>
  <c r="G543" i="1"/>
  <c r="G542" i="2" s="1"/>
  <c r="E542" i="2"/>
  <c r="G535" i="1"/>
  <c r="G534" i="2" s="1"/>
  <c r="E534" i="2"/>
  <c r="G527" i="1"/>
  <c r="G526" i="2" s="1"/>
  <c r="E526" i="2"/>
  <c r="G519" i="1"/>
  <c r="G518" i="2" s="1"/>
  <c r="E518" i="2"/>
  <c r="G511" i="1"/>
  <c r="G510" i="2" s="1"/>
  <c r="E510" i="2"/>
  <c r="G503" i="1"/>
  <c r="G502" i="2" s="1"/>
  <c r="E502" i="2"/>
  <c r="G495" i="1"/>
  <c r="G494" i="2" s="1"/>
  <c r="E494" i="2"/>
  <c r="G487" i="1"/>
  <c r="G486" i="2" s="1"/>
  <c r="E486" i="2"/>
  <c r="G479" i="1"/>
  <c r="G478" i="2" s="1"/>
  <c r="E478" i="2"/>
  <c r="G471" i="1"/>
  <c r="G470" i="2" s="1"/>
  <c r="E470" i="2"/>
  <c r="G463" i="1"/>
  <c r="G462" i="2" s="1"/>
  <c r="E462" i="2"/>
  <c r="G455" i="1"/>
  <c r="G454" i="2" s="1"/>
  <c r="E454" i="2"/>
  <c r="G447" i="1"/>
  <c r="G446" i="2" s="1"/>
  <c r="E446" i="2"/>
  <c r="G431" i="1"/>
  <c r="G430" i="2" s="1"/>
  <c r="E430" i="2"/>
  <c r="A430" i="2" s="1"/>
  <c r="G423" i="1"/>
  <c r="G422" i="2" s="1"/>
  <c r="E422" i="2"/>
  <c r="G415" i="1"/>
  <c r="G414" i="2" s="1"/>
  <c r="E414" i="2"/>
  <c r="A414" i="2" s="1"/>
  <c r="G407" i="1"/>
  <c r="G406" i="2" s="1"/>
  <c r="E406" i="2"/>
  <c r="G399" i="1"/>
  <c r="G398" i="2" s="1"/>
  <c r="E398" i="2"/>
  <c r="A398" i="2" s="1"/>
  <c r="G391" i="1"/>
  <c r="G390" i="2" s="1"/>
  <c r="E390" i="2"/>
  <c r="G383" i="1"/>
  <c r="G382" i="2" s="1"/>
  <c r="E382" i="2"/>
  <c r="A382" i="2" s="1"/>
  <c r="G375" i="1"/>
  <c r="G374" i="2" s="1"/>
  <c r="E374" i="2"/>
  <c r="G367" i="1"/>
  <c r="G366" i="2" s="1"/>
  <c r="E366" i="2"/>
  <c r="A366" i="2" s="1"/>
  <c r="G359" i="1"/>
  <c r="G358" i="2" s="1"/>
  <c r="A358" i="2" s="1"/>
  <c r="E358" i="2"/>
  <c r="G351" i="1"/>
  <c r="G350" i="2" s="1"/>
  <c r="E350" i="2"/>
  <c r="A350" i="2" s="1"/>
  <c r="G343" i="1"/>
  <c r="G342" i="2" s="1"/>
  <c r="A342" i="2" s="1"/>
  <c r="E342" i="2"/>
  <c r="G335" i="1"/>
  <c r="G334" i="2" s="1"/>
  <c r="E334" i="2"/>
  <c r="A334" i="2" s="1"/>
  <c r="G327" i="1"/>
  <c r="G326" i="2" s="1"/>
  <c r="A326" i="2" s="1"/>
  <c r="E326" i="2"/>
  <c r="G319" i="1"/>
  <c r="G318" i="2" s="1"/>
  <c r="E318" i="2"/>
  <c r="G311" i="1"/>
  <c r="G310" i="2" s="1"/>
  <c r="A310" i="2" s="1"/>
  <c r="E310" i="2"/>
  <c r="G303" i="1"/>
  <c r="G302" i="2" s="1"/>
  <c r="E302" i="2"/>
  <c r="A302" i="2" s="1"/>
  <c r="G295" i="1"/>
  <c r="G294" i="2" s="1"/>
  <c r="A294" i="2" s="1"/>
  <c r="E294" i="2"/>
  <c r="G287" i="1"/>
  <c r="G286" i="2" s="1"/>
  <c r="E286" i="2"/>
  <c r="A286" i="2" s="1"/>
  <c r="G279" i="1"/>
  <c r="G278" i="2" s="1"/>
  <c r="A278" i="2" s="1"/>
  <c r="E278" i="2"/>
  <c r="G271" i="1"/>
  <c r="G270" i="2" s="1"/>
  <c r="E270" i="2"/>
  <c r="A270" i="2" s="1"/>
  <c r="G263" i="1"/>
  <c r="G262" i="2" s="1"/>
  <c r="A262" i="2" s="1"/>
  <c r="E262" i="2"/>
  <c r="G260" i="1"/>
  <c r="G259" i="2" s="1"/>
  <c r="G228" i="1"/>
  <c r="G227" i="2" s="1"/>
  <c r="A1019" i="2"/>
  <c r="A1017" i="2"/>
  <c r="A1011" i="2"/>
  <c r="A1009" i="2"/>
  <c r="A1001" i="2"/>
  <c r="A917" i="2"/>
  <c r="A901" i="2"/>
  <c r="G650" i="1"/>
  <c r="G649" i="2" s="1"/>
  <c r="G642" i="1"/>
  <c r="G641" i="2" s="1"/>
  <c r="G634" i="1"/>
  <c r="G633" i="2" s="1"/>
  <c r="G626" i="1"/>
  <c r="G625" i="2" s="1"/>
  <c r="E625" i="2"/>
  <c r="G618" i="1"/>
  <c r="G617" i="2" s="1"/>
  <c r="A617" i="2" s="1"/>
  <c r="E617" i="2"/>
  <c r="G609" i="1"/>
  <c r="G608" i="2" s="1"/>
  <c r="E608" i="2"/>
  <c r="A608" i="2" s="1"/>
  <c r="G601" i="1"/>
  <c r="G600" i="2" s="1"/>
  <c r="E600" i="2"/>
  <c r="G593" i="1"/>
  <c r="G592" i="2" s="1"/>
  <c r="E592" i="2"/>
  <c r="A592" i="2" s="1"/>
  <c r="G585" i="1"/>
  <c r="G584" i="2" s="1"/>
  <c r="E584" i="2"/>
  <c r="G577" i="1"/>
  <c r="G576" i="2" s="1"/>
  <c r="E576" i="2"/>
  <c r="G569" i="1"/>
  <c r="G568" i="2" s="1"/>
  <c r="E568" i="2"/>
  <c r="G561" i="1"/>
  <c r="G560" i="2" s="1"/>
  <c r="E560" i="2"/>
  <c r="A560" i="2" s="1"/>
  <c r="G553" i="1"/>
  <c r="G552" i="2" s="1"/>
  <c r="E552" i="2"/>
  <c r="G545" i="1"/>
  <c r="G544" i="2" s="1"/>
  <c r="E544" i="2"/>
  <c r="A544" i="2" s="1"/>
  <c r="G537" i="1"/>
  <c r="G536" i="2" s="1"/>
  <c r="E536" i="2"/>
  <c r="G529" i="1"/>
  <c r="G528" i="2" s="1"/>
  <c r="E528" i="2"/>
  <c r="A528" i="2" s="1"/>
  <c r="G521" i="1"/>
  <c r="G520" i="2" s="1"/>
  <c r="E520" i="2"/>
  <c r="G513" i="1"/>
  <c r="G512" i="2" s="1"/>
  <c r="E512" i="2"/>
  <c r="A512" i="2" s="1"/>
  <c r="G505" i="1"/>
  <c r="G504" i="2" s="1"/>
  <c r="E504" i="2"/>
  <c r="G497" i="1"/>
  <c r="G496" i="2" s="1"/>
  <c r="E496" i="2"/>
  <c r="A496" i="2" s="1"/>
  <c r="G489" i="1"/>
  <c r="G488" i="2" s="1"/>
  <c r="E488" i="2"/>
  <c r="G481" i="1"/>
  <c r="G480" i="2" s="1"/>
  <c r="E480" i="2"/>
  <c r="A480" i="2" s="1"/>
  <c r="G473" i="1"/>
  <c r="G472" i="2" s="1"/>
  <c r="E472" i="2"/>
  <c r="G465" i="1"/>
  <c r="G464" i="2" s="1"/>
  <c r="E464" i="2"/>
  <c r="A464" i="2" s="1"/>
  <c r="G457" i="1"/>
  <c r="G456" i="2" s="1"/>
  <c r="E456" i="2"/>
  <c r="G449" i="1"/>
  <c r="G448" i="2" s="1"/>
  <c r="E448" i="2"/>
  <c r="G441" i="1"/>
  <c r="G440" i="2" s="1"/>
  <c r="E440" i="2"/>
  <c r="G433" i="1"/>
  <c r="G432" i="2" s="1"/>
  <c r="E432" i="2"/>
  <c r="A432" i="2" s="1"/>
  <c r="G425" i="1"/>
  <c r="G424" i="2" s="1"/>
  <c r="E424" i="2"/>
  <c r="G417" i="1"/>
  <c r="G416" i="2" s="1"/>
  <c r="E416" i="2"/>
  <c r="A416" i="2" s="1"/>
  <c r="G409" i="1"/>
  <c r="G408" i="2" s="1"/>
  <c r="E408" i="2"/>
  <c r="G401" i="1"/>
  <c r="G400" i="2" s="1"/>
  <c r="E400" i="2"/>
  <c r="A400" i="2" s="1"/>
  <c r="G393" i="1"/>
  <c r="G392" i="2" s="1"/>
  <c r="E392" i="2"/>
  <c r="G385" i="1"/>
  <c r="G384" i="2" s="1"/>
  <c r="E384" i="2"/>
  <c r="A384" i="2" s="1"/>
  <c r="G377" i="1"/>
  <c r="G376" i="2" s="1"/>
  <c r="E376" i="2"/>
  <c r="G369" i="1"/>
  <c r="G368" i="2" s="1"/>
  <c r="E368" i="2"/>
  <c r="A368" i="2" s="1"/>
  <c r="G361" i="1"/>
  <c r="G360" i="2" s="1"/>
  <c r="E360" i="2"/>
  <c r="G353" i="1"/>
  <c r="G352" i="2" s="1"/>
  <c r="E352" i="2"/>
  <c r="A352" i="2" s="1"/>
  <c r="G345" i="1"/>
  <c r="G344" i="2" s="1"/>
  <c r="E344" i="2"/>
  <c r="G337" i="1"/>
  <c r="G336" i="2" s="1"/>
  <c r="E336" i="2"/>
  <c r="A336" i="2" s="1"/>
  <c r="G329" i="1"/>
  <c r="G328" i="2" s="1"/>
  <c r="E328" i="2"/>
  <c r="G321" i="1"/>
  <c r="G320" i="2" s="1"/>
  <c r="E320" i="2"/>
  <c r="A320" i="2" s="1"/>
  <c r="G313" i="1"/>
  <c r="G312" i="2" s="1"/>
  <c r="E312" i="2"/>
  <c r="G305" i="1"/>
  <c r="G304" i="2" s="1"/>
  <c r="E304" i="2"/>
  <c r="A304" i="2" s="1"/>
  <c r="G297" i="1"/>
  <c r="G296" i="2" s="1"/>
  <c r="E296" i="2"/>
  <c r="G289" i="1"/>
  <c r="G288" i="2" s="1"/>
  <c r="E288" i="2"/>
  <c r="A288" i="2" s="1"/>
  <c r="G281" i="1"/>
  <c r="G280" i="2" s="1"/>
  <c r="E280" i="2"/>
  <c r="G273" i="1"/>
  <c r="G272" i="2" s="1"/>
  <c r="E272" i="2"/>
  <c r="A272" i="2" s="1"/>
  <c r="G265" i="1"/>
  <c r="G264" i="2" s="1"/>
  <c r="E264" i="2"/>
  <c r="G252" i="1"/>
  <c r="G251" i="2" s="1"/>
  <c r="E649" i="2"/>
  <c r="A649" i="2" s="1"/>
  <c r="E641" i="2"/>
  <c r="E633" i="2"/>
  <c r="A1152" i="2"/>
  <c r="A1082" i="2"/>
  <c r="A1070" i="2"/>
  <c r="A1050" i="2"/>
  <c r="A1003" i="2"/>
  <c r="A995" i="2"/>
  <c r="A789" i="2"/>
  <c r="A1146" i="2"/>
  <c r="A1025" i="2"/>
  <c r="A965" i="2"/>
  <c r="A231" i="2"/>
  <c r="A199" i="2"/>
  <c r="G59" i="1"/>
  <c r="G58" i="2" s="1"/>
  <c r="A58" i="2" s="1"/>
  <c r="A21" i="2"/>
  <c r="A1179" i="2"/>
  <c r="A1171" i="2"/>
  <c r="A1163" i="2"/>
  <c r="A1155" i="2"/>
  <c r="A1147" i="2"/>
  <c r="A1139" i="2"/>
  <c r="A1131" i="2"/>
  <c r="A1123" i="2"/>
  <c r="A1115" i="2"/>
  <c r="A1107" i="2"/>
  <c r="A1099" i="2"/>
  <c r="A1091" i="2"/>
  <c r="A1083" i="2"/>
  <c r="A1079" i="2"/>
  <c r="A1075" i="2"/>
  <c r="A1071" i="2"/>
  <c r="A1067" i="2"/>
  <c r="A1063" i="2"/>
  <c r="A1059" i="2"/>
  <c r="A1055" i="2"/>
  <c r="A1051" i="2"/>
  <c r="A1047" i="2"/>
  <c r="A1043" i="2"/>
  <c r="A1180" i="2"/>
  <c r="A1162" i="2"/>
  <c r="A1104" i="2"/>
  <c r="A1076" i="2"/>
  <c r="A1062" i="2"/>
  <c r="A1056" i="2"/>
  <c r="A1046" i="2"/>
  <c r="A239" i="2"/>
  <c r="A207" i="2"/>
  <c r="G53" i="1"/>
  <c r="G52" i="2" s="1"/>
  <c r="A255" i="2"/>
  <c r="A223" i="2"/>
  <c r="G69" i="1"/>
  <c r="G68" i="2" s="1"/>
  <c r="A68" i="2" s="1"/>
  <c r="A1177" i="2"/>
  <c r="A1173" i="2"/>
  <c r="A1169" i="2"/>
  <c r="A1165" i="2"/>
  <c r="A1161" i="2"/>
  <c r="A1157" i="2"/>
  <c r="A1153" i="2"/>
  <c r="A1149" i="2"/>
  <c r="A1145" i="2"/>
  <c r="A1141" i="2"/>
  <c r="A1137" i="2"/>
  <c r="A1133" i="2"/>
  <c r="A1129" i="2"/>
  <c r="A1125" i="2"/>
  <c r="A1121" i="2"/>
  <c r="A1117" i="2"/>
  <c r="A1113" i="2"/>
  <c r="A1109" i="2"/>
  <c r="A1105" i="2"/>
  <c r="A1101" i="2"/>
  <c r="A1097" i="2"/>
  <c r="A1093" i="2"/>
  <c r="A1089" i="2"/>
  <c r="A1085" i="2"/>
  <c r="A1081" i="2"/>
  <c r="A1077" i="2"/>
  <c r="A1073" i="2"/>
  <c r="A1069" i="2"/>
  <c r="A1065" i="2"/>
  <c r="A1061" i="2"/>
  <c r="A1057" i="2"/>
  <c r="A1053" i="2"/>
  <c r="A1049" i="2"/>
  <c r="A1045" i="2"/>
  <c r="A1041" i="2"/>
  <c r="A1037" i="2"/>
  <c r="A1033" i="2"/>
  <c r="A1029" i="2"/>
  <c r="A1023" i="2"/>
  <c r="A1021" i="2"/>
  <c r="A1015" i="2"/>
  <c r="A1013" i="2"/>
  <c r="A1007" i="2"/>
  <c r="A1005" i="2"/>
  <c r="A999" i="2"/>
  <c r="A997" i="2"/>
  <c r="A991" i="2"/>
  <c r="A987" i="2"/>
  <c r="A983" i="2"/>
  <c r="A979" i="2"/>
  <c r="A975" i="2"/>
  <c r="A971" i="2"/>
  <c r="A967" i="2"/>
  <c r="A963" i="2"/>
  <c r="A959" i="2"/>
  <c r="A955" i="2"/>
  <c r="A951" i="2"/>
  <c r="A947" i="2"/>
  <c r="A943" i="2"/>
  <c r="A939" i="2"/>
  <c r="A935" i="2"/>
  <c r="A931" i="2"/>
  <c r="A927" i="2"/>
  <c r="A923" i="2"/>
  <c r="A919" i="2"/>
  <c r="A915" i="2"/>
  <c r="A911" i="2"/>
  <c r="A907" i="2"/>
  <c r="A903" i="2"/>
  <c r="A899" i="2"/>
  <c r="A895" i="2"/>
  <c r="A891" i="2"/>
  <c r="A887" i="2"/>
  <c r="A883" i="2"/>
  <c r="A879" i="2"/>
  <c r="A875" i="2"/>
  <c r="A871" i="2"/>
  <c r="A867" i="2"/>
  <c r="A863" i="2"/>
  <c r="A859" i="2"/>
  <c r="A855" i="2"/>
  <c r="A851" i="2"/>
  <c r="A847" i="2"/>
  <c r="A843" i="2"/>
  <c r="A839" i="2"/>
  <c r="A835" i="2"/>
  <c r="A831" i="2"/>
  <c r="A827" i="2"/>
  <c r="A823" i="2"/>
  <c r="A819" i="2"/>
  <c r="A815" i="2"/>
  <c r="A811" i="2"/>
  <c r="A807" i="2"/>
  <c r="A803" i="2"/>
  <c r="A799" i="2"/>
  <c r="A795" i="2"/>
  <c r="A1039" i="2"/>
  <c r="A1035" i="2"/>
  <c r="A1031" i="2"/>
  <c r="A1027" i="2"/>
  <c r="A661" i="2"/>
  <c r="A637" i="2"/>
  <c r="A625" i="2"/>
  <c r="A609" i="2"/>
  <c r="A607" i="2"/>
  <c r="A605" i="2"/>
  <c r="A593" i="2"/>
  <c r="A589" i="2"/>
  <c r="A577" i="2"/>
  <c r="A573" i="2"/>
  <c r="A561" i="2"/>
  <c r="A557" i="2"/>
  <c r="A545" i="2"/>
  <c r="A543" i="2"/>
  <c r="A541" i="2"/>
  <c r="A529" i="2"/>
  <c r="A525" i="2"/>
  <c r="A513" i="2"/>
  <c r="A509" i="2"/>
  <c r="A497" i="2"/>
  <c r="A493" i="2"/>
  <c r="A481" i="2"/>
  <c r="A479" i="2"/>
  <c r="A477" i="2"/>
  <c r="A465" i="2"/>
  <c r="A461" i="2"/>
  <c r="A449" i="2"/>
  <c r="A445" i="2"/>
  <c r="A433" i="2"/>
  <c r="A429" i="2"/>
  <c r="A417" i="2"/>
  <c r="A415" i="2"/>
  <c r="A413" i="2"/>
  <c r="A401" i="2"/>
  <c r="A397" i="2"/>
  <c r="A385" i="2"/>
  <c r="A381" i="2"/>
  <c r="A369" i="2"/>
  <c r="A365" i="2"/>
  <c r="A321" i="2"/>
  <c r="A313" i="2"/>
  <c r="A305" i="2"/>
  <c r="A297" i="2"/>
  <c r="A289" i="2"/>
  <c r="A281" i="2"/>
  <c r="A273" i="2"/>
  <c r="A265" i="2"/>
  <c r="A791" i="2"/>
  <c r="A787" i="2"/>
  <c r="A783" i="2"/>
  <c r="A779" i="2"/>
  <c r="A775" i="2"/>
  <c r="A771" i="2"/>
  <c r="A767" i="2"/>
  <c r="A763" i="2"/>
  <c r="A759" i="2"/>
  <c r="A755" i="2"/>
  <c r="A751" i="2"/>
  <c r="A747" i="2"/>
  <c r="A743" i="2"/>
  <c r="A739" i="2"/>
  <c r="A735" i="2"/>
  <c r="A731" i="2"/>
  <c r="A727" i="2"/>
  <c r="A723" i="2"/>
  <c r="A719" i="2"/>
  <c r="A715" i="2"/>
  <c r="A711" i="2"/>
  <c r="A707" i="2"/>
  <c r="A703" i="2"/>
  <c r="A699" i="2"/>
  <c r="A695" i="2"/>
  <c r="A691" i="2"/>
  <c r="A687" i="2"/>
  <c r="A683" i="2"/>
  <c r="A679" i="2"/>
  <c r="A675" i="2"/>
  <c r="A671" i="2"/>
  <c r="A667" i="2"/>
  <c r="A660" i="2"/>
  <c r="A652" i="2"/>
  <c r="A628" i="2"/>
  <c r="A564" i="2"/>
  <c r="A436" i="2"/>
  <c r="A347" i="2"/>
  <c r="A327" i="2"/>
  <c r="A323" i="2"/>
  <c r="A319" i="2"/>
  <c r="A315" i="2"/>
  <c r="A311" i="2"/>
  <c r="A303" i="2"/>
  <c r="A295" i="2"/>
  <c r="A291" i="2"/>
  <c r="A287" i="2"/>
  <c r="A279" i="2"/>
  <c r="A267" i="2"/>
  <c r="A263" i="2"/>
  <c r="A1040" i="2"/>
  <c r="A1038" i="2"/>
  <c r="A1036" i="2"/>
  <c r="A1034" i="2"/>
  <c r="A1032" i="2"/>
  <c r="A1030" i="2"/>
  <c r="A1028" i="2"/>
  <c r="A1026" i="2"/>
  <c r="A1010" i="2"/>
  <c r="A1002" i="2"/>
  <c r="A992" i="2"/>
  <c r="A990" i="2"/>
  <c r="A978" i="2"/>
  <c r="A976" i="2"/>
  <c r="A974" i="2"/>
  <c r="A962" i="2"/>
  <c r="A960" i="2"/>
  <c r="A958" i="2"/>
  <c r="A946" i="2"/>
  <c r="A944" i="2"/>
  <c r="A942" i="2"/>
  <c r="A930" i="2"/>
  <c r="A928" i="2"/>
  <c r="A926" i="2"/>
  <c r="A914" i="2"/>
  <c r="A910" i="2"/>
  <c r="A898" i="2"/>
  <c r="A896" i="2"/>
  <c r="A894" i="2"/>
  <c r="A882" i="2"/>
  <c r="A880" i="2"/>
  <c r="A878" i="2"/>
  <c r="A866" i="2"/>
  <c r="A864" i="2"/>
  <c r="A862" i="2"/>
  <c r="A850" i="2"/>
  <c r="A848" i="2"/>
  <c r="A846" i="2"/>
  <c r="A834" i="2"/>
  <c r="A832" i="2"/>
  <c r="A830" i="2"/>
  <c r="A818" i="2"/>
  <c r="A816" i="2"/>
  <c r="A814" i="2"/>
  <c r="A802" i="2"/>
  <c r="A800" i="2"/>
  <c r="A798" i="2"/>
  <c r="A786" i="2"/>
  <c r="A782" i="2"/>
  <c r="A770" i="2"/>
  <c r="A768" i="2"/>
  <c r="A766" i="2"/>
  <c r="A754" i="2"/>
  <c r="A752" i="2"/>
  <c r="A750" i="2"/>
  <c r="A738" i="2"/>
  <c r="A736" i="2"/>
  <c r="A734" i="2"/>
  <c r="A722" i="2"/>
  <c r="A720" i="2"/>
  <c r="A718" i="2"/>
  <c r="A706" i="2"/>
  <c r="A704" i="2"/>
  <c r="A702" i="2"/>
  <c r="A690" i="2"/>
  <c r="A688" i="2"/>
  <c r="A686" i="2"/>
  <c r="A674" i="2"/>
  <c r="A672" i="2"/>
  <c r="A670" i="2"/>
  <c r="A355" i="2"/>
  <c r="A351" i="2"/>
  <c r="A343" i="2"/>
  <c r="A335" i="2"/>
  <c r="A331" i="2"/>
  <c r="A322" i="2"/>
  <c r="A306" i="2"/>
  <c r="G45" i="1"/>
  <c r="G44" i="2" s="1"/>
  <c r="G257" i="1"/>
  <c r="G256" i="2" s="1"/>
  <c r="E256" i="2"/>
  <c r="G241" i="1"/>
  <c r="G240" i="2" s="1"/>
  <c r="E240" i="2"/>
  <c r="G225" i="1"/>
  <c r="G224" i="2" s="1"/>
  <c r="E224" i="2"/>
  <c r="G209" i="1"/>
  <c r="G208" i="2" s="1"/>
  <c r="E208" i="2"/>
  <c r="G193" i="1"/>
  <c r="G192" i="2" s="1"/>
  <c r="E192" i="2"/>
  <c r="A192" i="2" s="1"/>
  <c r="G150" i="1"/>
  <c r="G149" i="2" s="1"/>
  <c r="E149" i="2"/>
  <c r="G142" i="1"/>
  <c r="G141" i="2" s="1"/>
  <c r="E141" i="2"/>
  <c r="G134" i="1"/>
  <c r="G133" i="2" s="1"/>
  <c r="A133" i="2" s="1"/>
  <c r="E133" i="2"/>
  <c r="G126" i="1"/>
  <c r="G125" i="2" s="1"/>
  <c r="E125" i="2"/>
  <c r="G118" i="1"/>
  <c r="G117" i="2" s="1"/>
  <c r="A117" i="2" s="1"/>
  <c r="E117" i="2"/>
  <c r="G112" i="1"/>
  <c r="G111" i="2" s="1"/>
  <c r="E111" i="2"/>
  <c r="B96" i="2"/>
  <c r="A96" i="2" s="1"/>
  <c r="G97" i="1"/>
  <c r="G96" i="2" s="1"/>
  <c r="G92" i="1"/>
  <c r="G91" i="2" s="1"/>
  <c r="E91" i="2"/>
  <c r="G86" i="1"/>
  <c r="G85" i="2" s="1"/>
  <c r="E85" i="2"/>
  <c r="G80" i="1"/>
  <c r="G79" i="2" s="1"/>
  <c r="E79" i="2"/>
  <c r="A78" i="2"/>
  <c r="B64" i="2"/>
  <c r="G65" i="1"/>
  <c r="G64" i="2" s="1"/>
  <c r="G60" i="1"/>
  <c r="G59" i="2" s="1"/>
  <c r="E59" i="2"/>
  <c r="G56" i="1"/>
  <c r="G55" i="2" s="1"/>
  <c r="B55" i="2"/>
  <c r="G50" i="1"/>
  <c r="G49" i="2" s="1"/>
  <c r="B49" i="2"/>
  <c r="G40" i="1"/>
  <c r="G39" i="2" s="1"/>
  <c r="B39" i="2"/>
  <c r="G36" i="1"/>
  <c r="G35" i="2" s="1"/>
  <c r="A35" i="2" s="1"/>
  <c r="B35" i="2"/>
  <c r="G32" i="1"/>
  <c r="G31" i="2" s="1"/>
  <c r="B31" i="2"/>
  <c r="G28" i="1"/>
  <c r="G27" i="2" s="1"/>
  <c r="A27" i="2" s="1"/>
  <c r="B27" i="2"/>
  <c r="G24" i="1"/>
  <c r="G23" i="2" s="1"/>
  <c r="B23" i="2"/>
  <c r="G259" i="1"/>
  <c r="G258" i="2" s="1"/>
  <c r="E258" i="2"/>
  <c r="G258" i="1"/>
  <c r="G257" i="2" s="1"/>
  <c r="A257" i="2" s="1"/>
  <c r="G251" i="1"/>
  <c r="G250" i="2" s="1"/>
  <c r="E250" i="2"/>
  <c r="G250" i="1"/>
  <c r="G249" i="2" s="1"/>
  <c r="A249" i="2" s="1"/>
  <c r="G243" i="1"/>
  <c r="G242" i="2" s="1"/>
  <c r="E242" i="2"/>
  <c r="A242" i="2" s="1"/>
  <c r="G242" i="1"/>
  <c r="G241" i="2" s="1"/>
  <c r="A241" i="2" s="1"/>
  <c r="G235" i="1"/>
  <c r="G234" i="2" s="1"/>
  <c r="E234" i="2"/>
  <c r="G234" i="1"/>
  <c r="G233" i="2" s="1"/>
  <c r="A233" i="2" s="1"/>
  <c r="G227" i="1"/>
  <c r="G226" i="2" s="1"/>
  <c r="E226" i="2"/>
  <c r="G226" i="1"/>
  <c r="G225" i="2" s="1"/>
  <c r="G219" i="1"/>
  <c r="G218" i="2" s="1"/>
  <c r="E218" i="2"/>
  <c r="A218" i="2" s="1"/>
  <c r="G218" i="1"/>
  <c r="G217" i="2" s="1"/>
  <c r="A217" i="2" s="1"/>
  <c r="G211" i="1"/>
  <c r="G210" i="2" s="1"/>
  <c r="E210" i="2"/>
  <c r="A210" i="2" s="1"/>
  <c r="G210" i="1"/>
  <c r="G209" i="2" s="1"/>
  <c r="A209" i="2" s="1"/>
  <c r="G203" i="1"/>
  <c r="G202" i="2" s="1"/>
  <c r="E202" i="2"/>
  <c r="G202" i="1"/>
  <c r="G201" i="2" s="1"/>
  <c r="A201" i="2" s="1"/>
  <c r="G195" i="1"/>
  <c r="G194" i="2" s="1"/>
  <c r="E194" i="2"/>
  <c r="G194" i="1"/>
  <c r="G193" i="2" s="1"/>
  <c r="G192" i="1"/>
  <c r="G191" i="2" s="1"/>
  <c r="A191" i="2" s="1"/>
  <c r="G191" i="1"/>
  <c r="G190" i="2" s="1"/>
  <c r="G184" i="1"/>
  <c r="G183" i="2" s="1"/>
  <c r="A183" i="2" s="1"/>
  <c r="G183" i="1"/>
  <c r="G182" i="2" s="1"/>
  <c r="A182" i="2" s="1"/>
  <c r="G176" i="1"/>
  <c r="G175" i="2" s="1"/>
  <c r="G175" i="1"/>
  <c r="G174" i="2" s="1"/>
  <c r="A174" i="2" s="1"/>
  <c r="G168" i="1"/>
  <c r="G167" i="2" s="1"/>
  <c r="A167" i="2" s="1"/>
  <c r="G167" i="1"/>
  <c r="G166" i="2" s="1"/>
  <c r="A166" i="2" s="1"/>
  <c r="G160" i="1"/>
  <c r="G159" i="2" s="1"/>
  <c r="E159" i="2"/>
  <c r="G159" i="1"/>
  <c r="G158" i="2" s="1"/>
  <c r="A158" i="2" s="1"/>
  <c r="G152" i="1"/>
  <c r="G151" i="2" s="1"/>
  <c r="E151" i="2"/>
  <c r="G151" i="1"/>
  <c r="G150" i="2" s="1"/>
  <c r="A150" i="2" s="1"/>
  <c r="G144" i="1"/>
  <c r="G143" i="2" s="1"/>
  <c r="E143" i="2"/>
  <c r="G143" i="1"/>
  <c r="G142" i="2" s="1"/>
  <c r="A142" i="2" s="1"/>
  <c r="G136" i="1"/>
  <c r="G135" i="2" s="1"/>
  <c r="E135" i="2"/>
  <c r="G135" i="1"/>
  <c r="G134" i="2" s="1"/>
  <c r="G128" i="1"/>
  <c r="G127" i="2" s="1"/>
  <c r="E127" i="2"/>
  <c r="G127" i="1"/>
  <c r="G126" i="2" s="1"/>
  <c r="A126" i="2" s="1"/>
  <c r="G120" i="1"/>
  <c r="G119" i="2" s="1"/>
  <c r="E119" i="2"/>
  <c r="G119" i="1"/>
  <c r="G118" i="2" s="1"/>
  <c r="A118" i="2" s="1"/>
  <c r="B104" i="2"/>
  <c r="G105" i="1"/>
  <c r="G104" i="2" s="1"/>
  <c r="G100" i="1"/>
  <c r="G99" i="2" s="1"/>
  <c r="E99" i="2"/>
  <c r="G99" i="1"/>
  <c r="G98" i="2" s="1"/>
  <c r="G94" i="1"/>
  <c r="G93" i="2" s="1"/>
  <c r="E93" i="2"/>
  <c r="G93" i="1"/>
  <c r="G92" i="2" s="1"/>
  <c r="A92" i="2" s="1"/>
  <c r="G88" i="1"/>
  <c r="G87" i="2" s="1"/>
  <c r="E87" i="2"/>
  <c r="G87" i="1"/>
  <c r="G86" i="2" s="1"/>
  <c r="A86" i="2" s="1"/>
  <c r="B72" i="2"/>
  <c r="G73" i="1"/>
  <c r="G72" i="2" s="1"/>
  <c r="G68" i="1"/>
  <c r="G67" i="2" s="1"/>
  <c r="E67" i="2"/>
  <c r="G67" i="1"/>
  <c r="G66" i="2" s="1"/>
  <c r="A66" i="2" s="1"/>
  <c r="G62" i="1"/>
  <c r="G61" i="2" s="1"/>
  <c r="E61" i="2"/>
  <c r="G61" i="1"/>
  <c r="G60" i="2" s="1"/>
  <c r="G55" i="1"/>
  <c r="G54" i="2" s="1"/>
  <c r="A54" i="2" s="1"/>
  <c r="B42" i="2"/>
  <c r="G43" i="1"/>
  <c r="G42" i="2" s="1"/>
  <c r="D40" i="2"/>
  <c r="G41" i="1"/>
  <c r="G40" i="2" s="1"/>
  <c r="G37" i="1"/>
  <c r="G36" i="2" s="1"/>
  <c r="D36" i="2"/>
  <c r="G33" i="1"/>
  <c r="G32" i="2" s="1"/>
  <c r="D32" i="2"/>
  <c r="A32" i="2" s="1"/>
  <c r="G29" i="1"/>
  <c r="G28" i="2" s="1"/>
  <c r="A28" i="2" s="1"/>
  <c r="D28" i="2"/>
  <c r="G25" i="1"/>
  <c r="G24" i="2" s="1"/>
  <c r="D24" i="2"/>
  <c r="A24" i="2" s="1"/>
  <c r="G249" i="1"/>
  <c r="G248" i="2" s="1"/>
  <c r="E248" i="2"/>
  <c r="G233" i="1"/>
  <c r="G232" i="2" s="1"/>
  <c r="E232" i="2"/>
  <c r="G217" i="1"/>
  <c r="G216" i="2" s="1"/>
  <c r="E216" i="2"/>
  <c r="G220" i="1"/>
  <c r="G219" i="2" s="1"/>
  <c r="A219" i="2" s="1"/>
  <c r="G213" i="1"/>
  <c r="G212" i="2" s="1"/>
  <c r="E212" i="2"/>
  <c r="G212" i="1"/>
  <c r="G211" i="2" s="1"/>
  <c r="A211" i="2" s="1"/>
  <c r="G205" i="1"/>
  <c r="G204" i="2" s="1"/>
  <c r="E204" i="2"/>
  <c r="G204" i="1"/>
  <c r="G203" i="2" s="1"/>
  <c r="A203" i="2" s="1"/>
  <c r="G197" i="1"/>
  <c r="G196" i="2" s="1"/>
  <c r="E196" i="2"/>
  <c r="A196" i="2" s="1"/>
  <c r="G196" i="1"/>
  <c r="G195" i="2" s="1"/>
  <c r="A195" i="2" s="1"/>
  <c r="A193" i="2"/>
  <c r="G186" i="1"/>
  <c r="G185" i="2" s="1"/>
  <c r="A185" i="2" s="1"/>
  <c r="G185" i="1"/>
  <c r="G184" i="2" s="1"/>
  <c r="A184" i="2" s="1"/>
  <c r="G178" i="1"/>
  <c r="G177" i="2" s="1"/>
  <c r="E177" i="2"/>
  <c r="G177" i="1"/>
  <c r="G176" i="2" s="1"/>
  <c r="A176" i="2" s="1"/>
  <c r="G170" i="1"/>
  <c r="G169" i="2" s="1"/>
  <c r="E169" i="2"/>
  <c r="G169" i="1"/>
  <c r="G168" i="2" s="1"/>
  <c r="G162" i="1"/>
  <c r="G161" i="2" s="1"/>
  <c r="E161" i="2"/>
  <c r="G161" i="1"/>
  <c r="G160" i="2" s="1"/>
  <c r="G154" i="1"/>
  <c r="G153" i="2" s="1"/>
  <c r="E153" i="2"/>
  <c r="G153" i="1"/>
  <c r="G152" i="2" s="1"/>
  <c r="A152" i="2" s="1"/>
  <c r="G146" i="1"/>
  <c r="G145" i="2" s="1"/>
  <c r="E145" i="2"/>
  <c r="G145" i="1"/>
  <c r="G144" i="2" s="1"/>
  <c r="A144" i="2" s="1"/>
  <c r="G138" i="1"/>
  <c r="G137" i="2" s="1"/>
  <c r="E137" i="2"/>
  <c r="G137" i="1"/>
  <c r="G136" i="2" s="1"/>
  <c r="A134" i="2"/>
  <c r="G130" i="1"/>
  <c r="G129" i="2" s="1"/>
  <c r="E129" i="2"/>
  <c r="G129" i="1"/>
  <c r="G128" i="2" s="1"/>
  <c r="A128" i="2" s="1"/>
  <c r="G122" i="1"/>
  <c r="G121" i="2" s="1"/>
  <c r="E121" i="2"/>
  <c r="G121" i="1"/>
  <c r="G120" i="2" s="1"/>
  <c r="G114" i="1"/>
  <c r="G113" i="2" s="1"/>
  <c r="E113" i="2"/>
  <c r="B112" i="2"/>
  <c r="A112" i="2" s="1"/>
  <c r="G113" i="1"/>
  <c r="G112" i="2" s="1"/>
  <c r="G108" i="1"/>
  <c r="G107" i="2" s="1"/>
  <c r="E107" i="2"/>
  <c r="G107" i="1"/>
  <c r="G106" i="2" s="1"/>
  <c r="A106" i="2" s="1"/>
  <c r="G102" i="1"/>
  <c r="G101" i="2" s="1"/>
  <c r="E101" i="2"/>
  <c r="A98" i="2"/>
  <c r="G96" i="1"/>
  <c r="G95" i="2" s="1"/>
  <c r="E95" i="2"/>
  <c r="G95" i="1"/>
  <c r="G94" i="2" s="1"/>
  <c r="A94" i="2" s="1"/>
  <c r="B80" i="2"/>
  <c r="G81" i="1"/>
  <c r="G80" i="2" s="1"/>
  <c r="G76" i="1"/>
  <c r="G75" i="2" s="1"/>
  <c r="E75" i="2"/>
  <c r="G75" i="1"/>
  <c r="G74" i="2" s="1"/>
  <c r="A74" i="2" s="1"/>
  <c r="G70" i="1"/>
  <c r="G69" i="2" s="1"/>
  <c r="E69" i="2"/>
  <c r="G64" i="1"/>
  <c r="G63" i="2" s="1"/>
  <c r="E63" i="2"/>
  <c r="G63" i="1"/>
  <c r="G62" i="2" s="1"/>
  <c r="A62" i="2" s="1"/>
  <c r="G48" i="1"/>
  <c r="G47" i="2" s="1"/>
  <c r="B47" i="2"/>
  <c r="G42" i="1"/>
  <c r="G41" i="2" s="1"/>
  <c r="B41" i="2"/>
  <c r="E259" i="2"/>
  <c r="A259" i="2" s="1"/>
  <c r="E251" i="2"/>
  <c r="A251" i="2" s="1"/>
  <c r="E243" i="2"/>
  <c r="A243" i="2" s="1"/>
  <c r="E235" i="2"/>
  <c r="A235" i="2" s="1"/>
  <c r="E227" i="2"/>
  <c r="E175" i="2"/>
  <c r="G201" i="1"/>
  <c r="G200" i="2" s="1"/>
  <c r="E200" i="2"/>
  <c r="G174" i="1"/>
  <c r="G173" i="2" s="1"/>
  <c r="E173" i="2"/>
  <c r="A173" i="2" s="1"/>
  <c r="G166" i="1"/>
  <c r="G165" i="2" s="1"/>
  <c r="E165" i="2"/>
  <c r="G158" i="1"/>
  <c r="G157" i="2" s="1"/>
  <c r="E157" i="2"/>
  <c r="G253" i="1"/>
  <c r="G252" i="2" s="1"/>
  <c r="E252" i="2"/>
  <c r="G245" i="1"/>
  <c r="G244" i="2" s="1"/>
  <c r="E244" i="2"/>
  <c r="G237" i="1"/>
  <c r="G236" i="2" s="1"/>
  <c r="A236" i="2" s="1"/>
  <c r="E236" i="2"/>
  <c r="G229" i="1"/>
  <c r="G228" i="2" s="1"/>
  <c r="E228" i="2"/>
  <c r="A228" i="2" s="1"/>
  <c r="A225" i="2"/>
  <c r="G221" i="1"/>
  <c r="G220" i="2" s="1"/>
  <c r="E220" i="2"/>
  <c r="G255" i="1"/>
  <c r="G254" i="2" s="1"/>
  <c r="E254" i="2"/>
  <c r="A254" i="2" s="1"/>
  <c r="G254" i="1"/>
  <c r="G253" i="2" s="1"/>
  <c r="G247" i="1"/>
  <c r="G246" i="2" s="1"/>
  <c r="E246" i="2"/>
  <c r="A246" i="2" s="1"/>
  <c r="G246" i="1"/>
  <c r="G245" i="2" s="1"/>
  <c r="A245" i="2" s="1"/>
  <c r="G239" i="1"/>
  <c r="G238" i="2" s="1"/>
  <c r="E238" i="2"/>
  <c r="G238" i="1"/>
  <c r="G237" i="2" s="1"/>
  <c r="A237" i="2" s="1"/>
  <c r="G231" i="1"/>
  <c r="G230" i="2" s="1"/>
  <c r="E230" i="2"/>
  <c r="G230" i="1"/>
  <c r="G229" i="2" s="1"/>
  <c r="G223" i="1"/>
  <c r="G222" i="2" s="1"/>
  <c r="E222" i="2"/>
  <c r="G222" i="1"/>
  <c r="G221" i="2" s="1"/>
  <c r="A221" i="2" s="1"/>
  <c r="G215" i="1"/>
  <c r="G214" i="2" s="1"/>
  <c r="E214" i="2"/>
  <c r="A214" i="2" s="1"/>
  <c r="G214" i="1"/>
  <c r="G213" i="2" s="1"/>
  <c r="G207" i="1"/>
  <c r="G206" i="2" s="1"/>
  <c r="E206" i="2"/>
  <c r="A206" i="2" s="1"/>
  <c r="G206" i="1"/>
  <c r="G205" i="2" s="1"/>
  <c r="G199" i="1"/>
  <c r="G198" i="2" s="1"/>
  <c r="E198" i="2"/>
  <c r="G198" i="1"/>
  <c r="G197" i="2" s="1"/>
  <c r="G188" i="1"/>
  <c r="G187" i="2" s="1"/>
  <c r="A187" i="2" s="1"/>
  <c r="G187" i="1"/>
  <c r="G186" i="2" s="1"/>
  <c r="A186" i="2" s="1"/>
  <c r="G180" i="1"/>
  <c r="G179" i="2" s="1"/>
  <c r="A179" i="2" s="1"/>
  <c r="G179" i="1"/>
  <c r="G178" i="2" s="1"/>
  <c r="A178" i="2" s="1"/>
  <c r="G172" i="1"/>
  <c r="G171" i="2" s="1"/>
  <c r="A171" i="2" s="1"/>
  <c r="G171" i="1"/>
  <c r="G170" i="2" s="1"/>
  <c r="A170" i="2" s="1"/>
  <c r="G164" i="1"/>
  <c r="G163" i="2" s="1"/>
  <c r="E163" i="2"/>
  <c r="G163" i="1"/>
  <c r="G162" i="2" s="1"/>
  <c r="A162" i="2" s="1"/>
  <c r="G156" i="1"/>
  <c r="G155" i="2" s="1"/>
  <c r="E155" i="2"/>
  <c r="G155" i="1"/>
  <c r="G154" i="2" s="1"/>
  <c r="G148" i="1"/>
  <c r="G147" i="2" s="1"/>
  <c r="E147" i="2"/>
  <c r="G147" i="1"/>
  <c r="G146" i="2" s="1"/>
  <c r="A146" i="2" s="1"/>
  <c r="G140" i="1"/>
  <c r="G139" i="2" s="1"/>
  <c r="E139" i="2"/>
  <c r="A139" i="2" s="1"/>
  <c r="G139" i="1"/>
  <c r="G138" i="2" s="1"/>
  <c r="A138" i="2" s="1"/>
  <c r="G132" i="1"/>
  <c r="G131" i="2" s="1"/>
  <c r="E131" i="2"/>
  <c r="G131" i="1"/>
  <c r="G130" i="2" s="1"/>
  <c r="A130" i="2" s="1"/>
  <c r="G124" i="1"/>
  <c r="G123" i="2" s="1"/>
  <c r="E123" i="2"/>
  <c r="G123" i="1"/>
  <c r="G122" i="2" s="1"/>
  <c r="A122" i="2" s="1"/>
  <c r="G116" i="1"/>
  <c r="G115" i="2" s="1"/>
  <c r="E115" i="2"/>
  <c r="G115" i="1"/>
  <c r="G114" i="2" s="1"/>
  <c r="A114" i="2" s="1"/>
  <c r="G110" i="1"/>
  <c r="G109" i="2" s="1"/>
  <c r="E109" i="2"/>
  <c r="A109" i="2" s="1"/>
  <c r="G109" i="1"/>
  <c r="G108" i="2" s="1"/>
  <c r="A108" i="2" s="1"/>
  <c r="G104" i="1"/>
  <c r="G103" i="2" s="1"/>
  <c r="E103" i="2"/>
  <c r="G103" i="1"/>
  <c r="G102" i="2" s="1"/>
  <c r="A102" i="2" s="1"/>
  <c r="B88" i="2"/>
  <c r="G89" i="1"/>
  <c r="G88" i="2" s="1"/>
  <c r="G84" i="1"/>
  <c r="G83" i="2" s="1"/>
  <c r="E83" i="2"/>
  <c r="G83" i="1"/>
  <c r="G82" i="2" s="1"/>
  <c r="A82" i="2" s="1"/>
  <c r="G78" i="1"/>
  <c r="G77" i="2" s="1"/>
  <c r="E77" i="2"/>
  <c r="G77" i="1"/>
  <c r="G76" i="2" s="1"/>
  <c r="G72" i="1"/>
  <c r="G71" i="2" s="1"/>
  <c r="E71" i="2"/>
  <c r="G71" i="1"/>
  <c r="G70" i="2" s="1"/>
  <c r="A70" i="2" s="1"/>
  <c r="B56" i="2"/>
  <c r="G57" i="1"/>
  <c r="G56" i="2" s="1"/>
  <c r="B50" i="2"/>
  <c r="G51" i="1"/>
  <c r="G50" i="2" s="1"/>
  <c r="G47" i="1"/>
  <c r="G46" i="2" s="1"/>
  <c r="A46" i="2" s="1"/>
  <c r="E189" i="2"/>
  <c r="E181" i="2"/>
  <c r="A181" i="2" s="1"/>
  <c r="G106" i="1"/>
  <c r="G105" i="2" s="1"/>
  <c r="E105" i="2"/>
  <c r="G98" i="1"/>
  <c r="G97" i="2" s="1"/>
  <c r="E97" i="2"/>
  <c r="A97" i="2" s="1"/>
  <c r="G90" i="1"/>
  <c r="G89" i="2" s="1"/>
  <c r="E89" i="2"/>
  <c r="G82" i="1"/>
  <c r="G81" i="2" s="1"/>
  <c r="E81" i="2"/>
  <c r="A81" i="2" s="1"/>
  <c r="G74" i="1"/>
  <c r="G73" i="2" s="1"/>
  <c r="E73" i="2"/>
  <c r="G66" i="1"/>
  <c r="G65" i="2" s="1"/>
  <c r="E65" i="2"/>
  <c r="G58" i="1"/>
  <c r="G57" i="2" s="1"/>
  <c r="E57" i="2"/>
  <c r="G52" i="1"/>
  <c r="G51" i="2" s="1"/>
  <c r="B51" i="2"/>
  <c r="G49" i="1"/>
  <c r="G48" i="2" s="1"/>
  <c r="A48" i="2" s="1"/>
  <c r="G44" i="1"/>
  <c r="G43" i="2" s="1"/>
  <c r="B43" i="2"/>
  <c r="G38" i="1"/>
  <c r="G37" i="2" s="1"/>
  <c r="B37" i="2"/>
  <c r="A37" i="2" s="1"/>
  <c r="G34" i="1"/>
  <c r="G33" i="2" s="1"/>
  <c r="A33" i="2" s="1"/>
  <c r="B33" i="2"/>
  <c r="G30" i="1"/>
  <c r="G29" i="2" s="1"/>
  <c r="B29" i="2"/>
  <c r="A29" i="2" s="1"/>
  <c r="G26" i="1"/>
  <c r="G25" i="2" s="1"/>
  <c r="B25" i="2"/>
  <c r="G54" i="1"/>
  <c r="G53" i="2" s="1"/>
  <c r="B53" i="2"/>
  <c r="G46" i="1"/>
  <c r="G45" i="2" s="1"/>
  <c r="B45" i="2"/>
  <c r="G39" i="1"/>
  <c r="G38" i="2" s="1"/>
  <c r="D38" i="2"/>
  <c r="G35" i="1"/>
  <c r="G34" i="2" s="1"/>
  <c r="D34" i="2"/>
  <c r="G31" i="1"/>
  <c r="G30" i="2" s="1"/>
  <c r="D30" i="2"/>
  <c r="G27" i="1"/>
  <c r="G26" i="2" s="1"/>
  <c r="D26" i="2"/>
  <c r="G23" i="1"/>
  <c r="G22" i="2" s="1"/>
  <c r="D22" i="2"/>
  <c r="A22" i="2" s="1"/>
  <c r="A1176" i="2"/>
  <c r="A1174" i="2"/>
  <c r="A1167" i="2"/>
  <c r="A1160" i="2"/>
  <c r="A1158" i="2"/>
  <c r="A1151" i="2"/>
  <c r="A1144" i="2"/>
  <c r="A1142" i="2"/>
  <c r="A1135" i="2"/>
  <c r="A1128" i="2"/>
  <c r="A1126" i="2"/>
  <c r="A1119" i="2"/>
  <c r="A1112" i="2"/>
  <c r="A1110" i="2"/>
  <c r="A1103" i="2"/>
  <c r="A1096" i="2"/>
  <c r="A1094" i="2"/>
  <c r="A1087" i="2"/>
  <c r="A1172" i="2"/>
  <c r="A1170" i="2"/>
  <c r="A1156" i="2"/>
  <c r="A1154" i="2"/>
  <c r="A1140" i="2"/>
  <c r="A1138" i="2"/>
  <c r="A1124" i="2"/>
  <c r="A1122" i="2"/>
  <c r="A1108" i="2"/>
  <c r="A1106" i="2"/>
  <c r="A1092" i="2"/>
  <c r="A1090" i="2"/>
  <c r="A1114" i="2"/>
  <c r="A1175" i="2"/>
  <c r="A1166" i="2"/>
  <c r="A1159" i="2"/>
  <c r="A1150" i="2"/>
  <c r="A1143" i="2"/>
  <c r="A1134" i="2"/>
  <c r="A1127" i="2"/>
  <c r="A1118" i="2"/>
  <c r="A1111" i="2"/>
  <c r="A1102" i="2"/>
  <c r="A1095" i="2"/>
  <c r="A1086" i="2"/>
  <c r="A1018" i="2"/>
  <c r="A994" i="2"/>
  <c r="A981" i="2"/>
  <c r="A933" i="2"/>
  <c r="A912" i="2"/>
  <c r="A885" i="2"/>
  <c r="A805" i="2"/>
  <c r="A784" i="2"/>
  <c r="A741" i="2"/>
  <c r="A693" i="2"/>
  <c r="A500" i="2"/>
  <c r="A1024" i="2"/>
  <c r="A1016" i="2"/>
  <c r="A1008" i="2"/>
  <c r="A1000" i="2"/>
  <c r="A993" i="2"/>
  <c r="A988" i="2"/>
  <c r="A977" i="2"/>
  <c r="A972" i="2"/>
  <c r="A961" i="2"/>
  <c r="A956" i="2"/>
  <c r="A945" i="2"/>
  <c r="A940" i="2"/>
  <c r="A929" i="2"/>
  <c r="A924" i="2"/>
  <c r="A913" i="2"/>
  <c r="A908" i="2"/>
  <c r="A897" i="2"/>
  <c r="A892" i="2"/>
  <c r="A881" i="2"/>
  <c r="A876" i="2"/>
  <c r="A865" i="2"/>
  <c r="A860" i="2"/>
  <c r="A849" i="2"/>
  <c r="A844" i="2"/>
  <c r="A833" i="2"/>
  <c r="A828" i="2"/>
  <c r="A817" i="2"/>
  <c r="A812" i="2"/>
  <c r="A801" i="2"/>
  <c r="A796" i="2"/>
  <c r="A785" i="2"/>
  <c r="A780" i="2"/>
  <c r="A769" i="2"/>
  <c r="A764" i="2"/>
  <c r="A753" i="2"/>
  <c r="A748" i="2"/>
  <c r="A737" i="2"/>
  <c r="A732" i="2"/>
  <c r="A721" i="2"/>
  <c r="A716" i="2"/>
  <c r="A705" i="2"/>
  <c r="A700" i="2"/>
  <c r="A689" i="2"/>
  <c r="A684" i="2"/>
  <c r="A673" i="2"/>
  <c r="A668" i="2"/>
  <c r="A662" i="2"/>
  <c r="A653" i="2"/>
  <c r="A612" i="2"/>
  <c r="A591" i="2"/>
  <c r="A548" i="2"/>
  <c r="A527" i="2"/>
  <c r="A484" i="2"/>
  <c r="A463" i="2"/>
  <c r="A420" i="2"/>
  <c r="A399" i="2"/>
  <c r="A869" i="2"/>
  <c r="A677" i="2"/>
  <c r="A1022" i="2"/>
  <c r="A1014" i="2"/>
  <c r="A1006" i="2"/>
  <c r="A998" i="2"/>
  <c r="A989" i="2"/>
  <c r="A986" i="2"/>
  <c r="A984" i="2"/>
  <c r="A973" i="2"/>
  <c r="A970" i="2"/>
  <c r="A968" i="2"/>
  <c r="A957" i="2"/>
  <c r="A954" i="2"/>
  <c r="A952" i="2"/>
  <c r="A941" i="2"/>
  <c r="A938" i="2"/>
  <c r="A936" i="2"/>
  <c r="A925" i="2"/>
  <c r="A922" i="2"/>
  <c r="A920" i="2"/>
  <c r="A909" i="2"/>
  <c r="A906" i="2"/>
  <c r="A904" i="2"/>
  <c r="A893" i="2"/>
  <c r="A890" i="2"/>
  <c r="A888" i="2"/>
  <c r="A877" i="2"/>
  <c r="A874" i="2"/>
  <c r="A872" i="2"/>
  <c r="A861" i="2"/>
  <c r="A858" i="2"/>
  <c r="A856" i="2"/>
  <c r="A845" i="2"/>
  <c r="A842" i="2"/>
  <c r="A840" i="2"/>
  <c r="A829" i="2"/>
  <c r="A826" i="2"/>
  <c r="A824" i="2"/>
  <c r="A813" i="2"/>
  <c r="A810" i="2"/>
  <c r="A808" i="2"/>
  <c r="A797" i="2"/>
  <c r="A794" i="2"/>
  <c r="A792" i="2"/>
  <c r="A781" i="2"/>
  <c r="A778" i="2"/>
  <c r="A776" i="2"/>
  <c r="A765" i="2"/>
  <c r="A762" i="2"/>
  <c r="A760" i="2"/>
  <c r="A749" i="2"/>
  <c r="A746" i="2"/>
  <c r="A744" i="2"/>
  <c r="A733" i="2"/>
  <c r="A730" i="2"/>
  <c r="A728" i="2"/>
  <c r="A717" i="2"/>
  <c r="A714" i="2"/>
  <c r="A712" i="2"/>
  <c r="A701" i="2"/>
  <c r="A698" i="2"/>
  <c r="A696" i="2"/>
  <c r="A685" i="2"/>
  <c r="A682" i="2"/>
  <c r="A680" i="2"/>
  <c r="A669" i="2"/>
  <c r="A666" i="2"/>
  <c r="A664" i="2"/>
  <c r="A654" i="2"/>
  <c r="A639" i="2"/>
  <c r="A596" i="2"/>
  <c r="A575" i="2"/>
  <c r="A532" i="2"/>
  <c r="A511" i="2"/>
  <c r="A468" i="2"/>
  <c r="A447" i="2"/>
  <c r="A404" i="2"/>
  <c r="A383" i="2"/>
  <c r="A949" i="2"/>
  <c r="A821" i="2"/>
  <c r="A773" i="2"/>
  <c r="A709" i="2"/>
  <c r="A1020" i="2"/>
  <c r="A1012" i="2"/>
  <c r="A1004" i="2"/>
  <c r="A996" i="2"/>
  <c r="A985" i="2"/>
  <c r="A982" i="2"/>
  <c r="A980" i="2"/>
  <c r="A969" i="2"/>
  <c r="A966" i="2"/>
  <c r="A964" i="2"/>
  <c r="A953" i="2"/>
  <c r="A950" i="2"/>
  <c r="A948" i="2"/>
  <c r="A937" i="2"/>
  <c r="A934" i="2"/>
  <c r="A932" i="2"/>
  <c r="A921" i="2"/>
  <c r="A918" i="2"/>
  <c r="A916" i="2"/>
  <c r="A905" i="2"/>
  <c r="A902" i="2"/>
  <c r="A900" i="2"/>
  <c r="A889" i="2"/>
  <c r="A886" i="2"/>
  <c r="A884" i="2"/>
  <c r="A873" i="2"/>
  <c r="A870" i="2"/>
  <c r="A868" i="2"/>
  <c r="A857" i="2"/>
  <c r="A854" i="2"/>
  <c r="A852" i="2"/>
  <c r="A841" i="2"/>
  <c r="A838" i="2"/>
  <c r="A836" i="2"/>
  <c r="A825" i="2"/>
  <c r="A822" i="2"/>
  <c r="A820" i="2"/>
  <c r="A809" i="2"/>
  <c r="A806" i="2"/>
  <c r="A804" i="2"/>
  <c r="A793" i="2"/>
  <c r="A790" i="2"/>
  <c r="A788" i="2"/>
  <c r="A777" i="2"/>
  <c r="A774" i="2"/>
  <c r="A772" i="2"/>
  <c r="A761" i="2"/>
  <c r="A758" i="2"/>
  <c r="A756" i="2"/>
  <c r="A745" i="2"/>
  <c r="A742" i="2"/>
  <c r="A740" i="2"/>
  <c r="A729" i="2"/>
  <c r="A726" i="2"/>
  <c r="A724" i="2"/>
  <c r="A713" i="2"/>
  <c r="A710" i="2"/>
  <c r="A708" i="2"/>
  <c r="A697" i="2"/>
  <c r="A694" i="2"/>
  <c r="A692" i="2"/>
  <c r="A681" i="2"/>
  <c r="A678" i="2"/>
  <c r="A676" i="2"/>
  <c r="A665" i="2"/>
  <c r="A644" i="2"/>
  <c r="A623" i="2"/>
  <c r="A580" i="2"/>
  <c r="A559" i="2"/>
  <c r="A516" i="2"/>
  <c r="A495" i="2"/>
  <c r="A452" i="2"/>
  <c r="A431" i="2"/>
  <c r="A367" i="2"/>
  <c r="A659" i="2"/>
  <c r="A651" i="2"/>
  <c r="A640" i="2"/>
  <c r="A635" i="2"/>
  <c r="A624" i="2"/>
  <c r="A619" i="2"/>
  <c r="A603" i="2"/>
  <c r="A587" i="2"/>
  <c r="A576" i="2"/>
  <c r="A571" i="2"/>
  <c r="A555" i="2"/>
  <c r="A539" i="2"/>
  <c r="A523" i="2"/>
  <c r="A507" i="2"/>
  <c r="A491" i="2"/>
  <c r="A475" i="2"/>
  <c r="A459" i="2"/>
  <c r="A448" i="2"/>
  <c r="A443" i="2"/>
  <c r="A427" i="2"/>
  <c r="A411" i="2"/>
  <c r="A395" i="2"/>
  <c r="A363" i="2"/>
  <c r="A657" i="2"/>
  <c r="A647" i="2"/>
  <c r="A636" i="2"/>
  <c r="A633" i="2"/>
  <c r="A631" i="2"/>
  <c r="A620" i="2"/>
  <c r="A615" i="2"/>
  <c r="A604" i="2"/>
  <c r="A601" i="2"/>
  <c r="A599" i="2"/>
  <c r="A588" i="2"/>
  <c r="A585" i="2"/>
  <c r="A583" i="2"/>
  <c r="A572" i="2"/>
  <c r="A569" i="2"/>
  <c r="A567" i="2"/>
  <c r="A556" i="2"/>
  <c r="A553" i="2"/>
  <c r="A551" i="2"/>
  <c r="A540" i="2"/>
  <c r="A537" i="2"/>
  <c r="A535" i="2"/>
  <c r="A524" i="2"/>
  <c r="A521" i="2"/>
  <c r="A519" i="2"/>
  <c r="A508" i="2"/>
  <c r="A505" i="2"/>
  <c r="A503" i="2"/>
  <c r="A492" i="2"/>
  <c r="A489" i="2"/>
  <c r="A487" i="2"/>
  <c r="A476" i="2"/>
  <c r="A473" i="2"/>
  <c r="A471" i="2"/>
  <c r="A460" i="2"/>
  <c r="A457" i="2"/>
  <c r="A455" i="2"/>
  <c r="A444" i="2"/>
  <c r="A441" i="2"/>
  <c r="A439" i="2"/>
  <c r="A428" i="2"/>
  <c r="A425" i="2"/>
  <c r="A423" i="2"/>
  <c r="A412" i="2"/>
  <c r="A409" i="2"/>
  <c r="A407" i="2"/>
  <c r="A396" i="2"/>
  <c r="A393" i="2"/>
  <c r="A391" i="2"/>
  <c r="A377" i="2"/>
  <c r="A375" i="2"/>
  <c r="A361" i="2"/>
  <c r="A359" i="2"/>
  <c r="A663" i="2"/>
  <c r="A655" i="2"/>
  <c r="A648" i="2"/>
  <c r="A643" i="2"/>
  <c r="A632" i="2"/>
  <c r="A629" i="2"/>
  <c r="A627" i="2"/>
  <c r="A616" i="2"/>
  <c r="A613" i="2"/>
  <c r="A611" i="2"/>
  <c r="A600" i="2"/>
  <c r="A597" i="2"/>
  <c r="A595" i="2"/>
  <c r="A584" i="2"/>
  <c r="A581" i="2"/>
  <c r="A579" i="2"/>
  <c r="A568" i="2"/>
  <c r="A565" i="2"/>
  <c r="A563" i="2"/>
  <c r="A552" i="2"/>
  <c r="A549" i="2"/>
  <c r="A547" i="2"/>
  <c r="A536" i="2"/>
  <c r="A533" i="2"/>
  <c r="A531" i="2"/>
  <c r="A520" i="2"/>
  <c r="A517" i="2"/>
  <c r="A515" i="2"/>
  <c r="A504" i="2"/>
  <c r="A501" i="2"/>
  <c r="A499" i="2"/>
  <c r="A488" i="2"/>
  <c r="A485" i="2"/>
  <c r="A483" i="2"/>
  <c r="A472" i="2"/>
  <c r="A469" i="2"/>
  <c r="A467" i="2"/>
  <c r="A456" i="2"/>
  <c r="A453" i="2"/>
  <c r="A451" i="2"/>
  <c r="A440" i="2"/>
  <c r="A437" i="2"/>
  <c r="A435" i="2"/>
  <c r="A424" i="2"/>
  <c r="A421" i="2"/>
  <c r="A419" i="2"/>
  <c r="A408" i="2"/>
  <c r="A405" i="2"/>
  <c r="A403" i="2"/>
  <c r="A392" i="2"/>
  <c r="A389" i="2"/>
  <c r="A387" i="2"/>
  <c r="A376" i="2"/>
  <c r="A373" i="2"/>
  <c r="A371" i="2"/>
  <c r="A360" i="2"/>
  <c r="A160" i="2"/>
  <c r="A353" i="2"/>
  <c r="A208" i="2"/>
  <c r="A357" i="2"/>
  <c r="A354" i="2"/>
  <c r="A349" i="2"/>
  <c r="A346" i="2"/>
  <c r="A341" i="2"/>
  <c r="A338" i="2"/>
  <c r="A333" i="2"/>
  <c r="A330" i="2"/>
  <c r="A325" i="2"/>
  <c r="A318" i="2"/>
  <c r="A309" i="2"/>
  <c r="A293" i="2"/>
  <c r="A284" i="2"/>
  <c r="A277" i="2"/>
  <c r="A266" i="2"/>
  <c r="A261" i="2"/>
  <c r="A229" i="2"/>
  <c r="A213" i="2"/>
  <c r="A197" i="2"/>
  <c r="A190" i="2"/>
  <c r="A188" i="2"/>
  <c r="A172" i="2"/>
  <c r="A156" i="2"/>
  <c r="A124" i="2"/>
  <c r="A110" i="2"/>
  <c r="A85" i="2"/>
  <c r="A76" i="2"/>
  <c r="A60" i="2"/>
  <c r="A44" i="2"/>
  <c r="A314" i="2"/>
  <c r="A312" i="2"/>
  <c r="A298" i="2"/>
  <c r="A296" i="2"/>
  <c r="A282" i="2"/>
  <c r="A280" i="2"/>
  <c r="A264" i="2"/>
  <c r="A232" i="2"/>
  <c r="A168" i="2"/>
  <c r="A154" i="2"/>
  <c r="A136" i="2"/>
  <c r="A120" i="2"/>
  <c r="A104" i="2"/>
  <c r="A90" i="2"/>
  <c r="A40" i="2"/>
  <c r="A345" i="2"/>
  <c r="A337" i="2"/>
  <c r="A329" i="2"/>
  <c r="A317" i="2"/>
  <c r="A308" i="2"/>
  <c r="A301" i="2"/>
  <c r="A290" i="2"/>
  <c r="A285" i="2"/>
  <c r="A274" i="2"/>
  <c r="A269" i="2"/>
  <c r="A260" i="2"/>
  <c r="A253" i="2"/>
  <c r="A205" i="2"/>
  <c r="A189" i="2"/>
  <c r="A180" i="2"/>
  <c r="A164" i="2"/>
  <c r="A148" i="2"/>
  <c r="A116" i="2"/>
  <c r="A52" i="2"/>
  <c r="I3" i="1" a="1"/>
  <c r="I3" i="1" s="1"/>
  <c r="O19" i="1" a="1"/>
  <c r="O19" i="1" s="1"/>
  <c r="O20" i="1" a="1"/>
  <c r="O20" i="1" s="1"/>
  <c r="O21" i="1" a="1"/>
  <c r="O21" i="1" s="1"/>
  <c r="O22" i="1" a="1"/>
  <c r="O22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3" i="1" a="1"/>
  <c r="O3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3" i="1" a="1"/>
  <c r="L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H1" i="3"/>
  <c r="A641" i="2" l="1"/>
  <c r="A446" i="2"/>
  <c r="A462" i="2"/>
  <c r="A478" i="2"/>
  <c r="A494" i="2"/>
  <c r="A510" i="2"/>
  <c r="A526" i="2"/>
  <c r="A542" i="2"/>
  <c r="A558" i="2"/>
  <c r="A574" i="2"/>
  <c r="A268" i="2"/>
  <c r="A292" i="2"/>
  <c r="A300" i="2"/>
  <c r="A324" i="2"/>
  <c r="A356" i="2"/>
  <c r="A364" i="2"/>
  <c r="A271" i="2"/>
  <c r="A378" i="2"/>
  <c r="A442" i="2"/>
  <c r="A506" i="2"/>
  <c r="A570" i="2"/>
  <c r="A590" i="2"/>
  <c r="A606" i="2"/>
  <c r="A402" i="2"/>
  <c r="A466" i="2"/>
  <c r="A530" i="2"/>
  <c r="A602" i="2"/>
  <c r="A165" i="2"/>
  <c r="A113" i="2"/>
  <c r="A153" i="2"/>
  <c r="A77" i="2"/>
  <c r="A69" i="2"/>
  <c r="A72" i="2"/>
  <c r="A127" i="2"/>
  <c r="A159" i="2"/>
  <c r="A111" i="2"/>
  <c r="A125" i="2"/>
  <c r="A141" i="2"/>
  <c r="A65" i="2"/>
  <c r="A64" i="2"/>
  <c r="A256" i="2"/>
  <c r="A89" i="2"/>
  <c r="A105" i="2"/>
  <c r="A115" i="2"/>
  <c r="A147" i="2"/>
  <c r="A222" i="2"/>
  <c r="A252" i="2"/>
  <c r="A95" i="2"/>
  <c r="A129" i="2"/>
  <c r="A137" i="2"/>
  <c r="A169" i="2"/>
  <c r="A135" i="2"/>
  <c r="A194" i="2"/>
  <c r="A226" i="2"/>
  <c r="A258" i="2"/>
  <c r="A374" i="2"/>
  <c r="A390" i="2"/>
  <c r="A406" i="2"/>
  <c r="A422" i="2"/>
  <c r="A332" i="2"/>
  <c r="A410" i="2"/>
  <c r="A474" i="2"/>
  <c r="A538" i="2"/>
  <c r="A386" i="2"/>
  <c r="A482" i="2"/>
  <c r="A546" i="2"/>
  <c r="A370" i="2"/>
  <c r="A434" i="2"/>
  <c r="A498" i="2"/>
  <c r="A562" i="2"/>
  <c r="A394" i="2"/>
  <c r="A458" i="2"/>
  <c r="A522" i="2"/>
  <c r="A586" i="2"/>
  <c r="A80" i="2"/>
  <c r="A250" i="2"/>
  <c r="A224" i="2"/>
  <c r="A26" i="2"/>
  <c r="A34" i="2"/>
  <c r="A88" i="2"/>
  <c r="A230" i="2"/>
  <c r="A238" i="2"/>
  <c r="A220" i="2"/>
  <c r="A227" i="2"/>
  <c r="A101" i="2"/>
  <c r="A145" i="2"/>
  <c r="A61" i="2"/>
  <c r="A87" i="2"/>
  <c r="A143" i="2"/>
  <c r="A149" i="2"/>
  <c r="A240" i="2"/>
  <c r="A328" i="2"/>
  <c r="A344" i="2"/>
  <c r="A454" i="2"/>
  <c r="A470" i="2"/>
  <c r="A486" i="2"/>
  <c r="A502" i="2"/>
  <c r="A518" i="2"/>
  <c r="A534" i="2"/>
  <c r="A550" i="2"/>
  <c r="A566" i="2"/>
  <c r="A340" i="2"/>
  <c r="A362" i="2"/>
  <c r="A426" i="2"/>
  <c r="A490" i="2"/>
  <c r="A554" i="2"/>
  <c r="A598" i="2"/>
  <c r="A45" i="2"/>
  <c r="A43" i="2"/>
  <c r="A57" i="2"/>
  <c r="A42" i="2"/>
  <c r="A53" i="2"/>
  <c r="A55" i="2"/>
  <c r="A51" i="2"/>
  <c r="A47" i="2"/>
  <c r="A56" i="2"/>
  <c r="A30" i="2"/>
  <c r="A38" i="2"/>
  <c r="A73" i="2"/>
  <c r="A198" i="2"/>
  <c r="A157" i="2"/>
  <c r="A204" i="2"/>
  <c r="A212" i="2"/>
  <c r="A177" i="2"/>
  <c r="A202" i="2"/>
  <c r="A234" i="2"/>
  <c r="A31" i="2"/>
  <c r="A39" i="2"/>
  <c r="A71" i="2"/>
  <c r="A103" i="2"/>
  <c r="A131" i="2"/>
  <c r="A163" i="2"/>
  <c r="A244" i="2"/>
  <c r="A200" i="2"/>
  <c r="A63" i="2"/>
  <c r="A121" i="2"/>
  <c r="A161" i="2"/>
  <c r="A216" i="2"/>
  <c r="A248" i="2"/>
  <c r="A36" i="2"/>
  <c r="A93" i="2"/>
  <c r="A119" i="2"/>
  <c r="A151" i="2"/>
  <c r="A49" i="2"/>
  <c r="A59" i="2"/>
  <c r="A25" i="2"/>
  <c r="A23" i="2"/>
  <c r="A175" i="2"/>
  <c r="A79" i="2"/>
  <c r="A50" i="2"/>
  <c r="A83" i="2"/>
  <c r="A123" i="2"/>
  <c r="A155" i="2"/>
  <c r="A41" i="2"/>
  <c r="A75" i="2"/>
  <c r="A107" i="2"/>
  <c r="A67" i="2"/>
  <c r="A99" i="2"/>
  <c r="A91" i="2"/>
  <c r="B2" i="3"/>
  <c r="B1" i="3"/>
  <c r="E15" i="2"/>
  <c r="C16" i="2"/>
  <c r="D16" i="2"/>
  <c r="E16" i="2"/>
  <c r="F16" i="2"/>
  <c r="C17" i="2"/>
  <c r="D17" i="2"/>
  <c r="E17" i="2"/>
  <c r="F17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H2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" i="2"/>
  <c r="H3" i="2"/>
  <c r="H4" i="2"/>
  <c r="H5" i="2"/>
  <c r="H6" i="2"/>
  <c r="H7" i="2"/>
  <c r="H1" i="2"/>
  <c r="F15" i="2"/>
  <c r="D15" i="2"/>
  <c r="B17" i="2"/>
  <c r="B18" i="2"/>
  <c r="C15" i="2"/>
  <c r="G17" i="2" l="1"/>
  <c r="G16" i="2"/>
  <c r="G15" i="2"/>
  <c r="G18" i="2"/>
  <c r="A18" i="2" s="1"/>
  <c r="G19" i="2"/>
  <c r="A19" i="2" s="1"/>
  <c r="B15" i="2"/>
  <c r="B16" i="2"/>
  <c r="A17" i="2"/>
  <c r="G20" i="2"/>
  <c r="A20" i="2" s="1"/>
  <c r="A15" i="2" l="1"/>
  <c r="A16" i="2"/>
  <c r="F1" i="3"/>
  <c r="E1" i="3"/>
  <c r="D1" i="3"/>
  <c r="G1" i="3"/>
  <c r="I1" i="3"/>
  <c r="B4" i="1"/>
  <c r="B3" i="2" s="1"/>
  <c r="C4" i="1"/>
  <c r="C3" i="2" s="1"/>
  <c r="D4" i="1"/>
  <c r="D3" i="2" s="1"/>
  <c r="E4" i="1"/>
  <c r="E3" i="2" s="1"/>
  <c r="F4" i="1"/>
  <c r="F3" i="2" s="1"/>
  <c r="B5" i="1"/>
  <c r="B4" i="2" s="1"/>
  <c r="C5" i="1"/>
  <c r="C4" i="2" s="1"/>
  <c r="D5" i="1"/>
  <c r="D4" i="2" s="1"/>
  <c r="E5" i="1"/>
  <c r="E4" i="2" s="1"/>
  <c r="F5" i="1"/>
  <c r="F4" i="2" s="1"/>
  <c r="B6" i="1"/>
  <c r="B5" i="2" s="1"/>
  <c r="C6" i="1"/>
  <c r="C5" i="2" s="1"/>
  <c r="D6" i="1"/>
  <c r="D5" i="2" s="1"/>
  <c r="E6" i="1"/>
  <c r="E5" i="2" s="1"/>
  <c r="F6" i="1"/>
  <c r="F5" i="2" s="1"/>
  <c r="B7" i="1"/>
  <c r="C7" i="1"/>
  <c r="C6" i="2" s="1"/>
  <c r="D7" i="1"/>
  <c r="D6" i="2" s="1"/>
  <c r="E7" i="1"/>
  <c r="E6" i="2" s="1"/>
  <c r="F7" i="1"/>
  <c r="F6" i="2" s="1"/>
  <c r="B8" i="1"/>
  <c r="C8" i="1"/>
  <c r="C7" i="2" s="1"/>
  <c r="D8" i="1"/>
  <c r="D7" i="2" s="1"/>
  <c r="E8" i="1"/>
  <c r="E7" i="2" s="1"/>
  <c r="F8" i="1"/>
  <c r="F7" i="2" s="1"/>
  <c r="B9" i="1"/>
  <c r="B8" i="2" s="1"/>
  <c r="C9" i="1"/>
  <c r="C8" i="2" s="1"/>
  <c r="D9" i="1"/>
  <c r="D8" i="2" s="1"/>
  <c r="E9" i="1"/>
  <c r="E8" i="2" s="1"/>
  <c r="F9" i="1"/>
  <c r="F8" i="2" s="1"/>
  <c r="B10" i="1"/>
  <c r="C10" i="1"/>
  <c r="C9" i="2" s="1"/>
  <c r="D10" i="1"/>
  <c r="D9" i="2" s="1"/>
  <c r="E10" i="1"/>
  <c r="E9" i="2" s="1"/>
  <c r="F10" i="1"/>
  <c r="F9" i="2" s="1"/>
  <c r="B11" i="1"/>
  <c r="C11" i="1"/>
  <c r="C10" i="2" s="1"/>
  <c r="D11" i="1"/>
  <c r="D10" i="2" s="1"/>
  <c r="E11" i="1"/>
  <c r="E10" i="2" s="1"/>
  <c r="F11" i="1"/>
  <c r="F10" i="2" s="1"/>
  <c r="B12" i="1"/>
  <c r="C12" i="1"/>
  <c r="C11" i="2" s="1"/>
  <c r="D12" i="1"/>
  <c r="D11" i="2" s="1"/>
  <c r="E12" i="1"/>
  <c r="E11" i="2" s="1"/>
  <c r="F12" i="1"/>
  <c r="F11" i="2" s="1"/>
  <c r="B13" i="1"/>
  <c r="C13" i="1"/>
  <c r="C12" i="2" s="1"/>
  <c r="D13" i="1"/>
  <c r="D12" i="2" s="1"/>
  <c r="E13" i="1"/>
  <c r="E12" i="2" s="1"/>
  <c r="F13" i="1"/>
  <c r="F12" i="2" s="1"/>
  <c r="B14" i="1"/>
  <c r="C14" i="1"/>
  <c r="C13" i="2" s="1"/>
  <c r="D14" i="1"/>
  <c r="D13" i="2" s="1"/>
  <c r="E14" i="1"/>
  <c r="E13" i="2" s="1"/>
  <c r="F14" i="1"/>
  <c r="F13" i="2" s="1"/>
  <c r="B15" i="1"/>
  <c r="C15" i="1"/>
  <c r="C14" i="2" s="1"/>
  <c r="D15" i="1"/>
  <c r="D14" i="2" s="1"/>
  <c r="E15" i="1"/>
  <c r="E14" i="2" s="1"/>
  <c r="F15" i="1"/>
  <c r="F14" i="2" s="1"/>
  <c r="C3" i="1"/>
  <c r="C2" i="2" s="1"/>
  <c r="D3" i="1"/>
  <c r="D2" i="2" s="1"/>
  <c r="E3" i="1"/>
  <c r="E2" i="2" s="1"/>
  <c r="F3" i="1"/>
  <c r="F2" i="2" s="1"/>
  <c r="B3" i="1"/>
  <c r="G10" i="1" l="1"/>
  <c r="G9" i="2" s="1"/>
  <c r="G9" i="1"/>
  <c r="G8" i="2" s="1"/>
  <c r="G5" i="1"/>
  <c r="G4" i="2" s="1"/>
  <c r="G3" i="1"/>
  <c r="G2" i="2" s="1"/>
  <c r="G8" i="1"/>
  <c r="G7" i="2" s="1"/>
  <c r="G4" i="1"/>
  <c r="G3" i="2" s="1"/>
  <c r="G7" i="1"/>
  <c r="G6" i="2" s="1"/>
  <c r="B9" i="2"/>
  <c r="B12" i="2"/>
  <c r="G13" i="1"/>
  <c r="G12" i="2" s="1"/>
  <c r="B7" i="2"/>
  <c r="B11" i="2"/>
  <c r="G12" i="1"/>
  <c r="G11" i="2" s="1"/>
  <c r="B6" i="2"/>
  <c r="G14" i="1"/>
  <c r="G13" i="2" s="1"/>
  <c r="B13" i="2"/>
  <c r="G11" i="1"/>
  <c r="G10" i="2" s="1"/>
  <c r="B10" i="2"/>
  <c r="A8" i="2"/>
  <c r="A4" i="2"/>
  <c r="A3" i="2"/>
  <c r="B2" i="2"/>
  <c r="G6" i="1"/>
  <c r="G5" i="2" s="1"/>
  <c r="A5" i="2" s="1"/>
  <c r="B14" i="2"/>
  <c r="G15" i="1"/>
  <c r="G14" i="2" s="1"/>
  <c r="A9" i="2" l="1"/>
  <c r="A6" i="2"/>
  <c r="A2" i="2"/>
  <c r="A7" i="2"/>
  <c r="A10" i="2"/>
  <c r="A12" i="2"/>
  <c r="A13" i="2"/>
  <c r="A11" i="2"/>
  <c r="A14" i="2"/>
</calcChain>
</file>

<file path=xl/comments1.xml><?xml version="1.0" encoding="utf-8"?>
<comments xmlns="http://schemas.openxmlformats.org/spreadsheetml/2006/main">
  <authors>
    <author>Daniel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Max 20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  <charset val="238"/>
          </rPr>
          <t>Max 20</t>
        </r>
      </text>
    </comment>
  </commentList>
</comments>
</file>

<file path=xl/sharedStrings.xml><?xml version="1.0" encoding="utf-8"?>
<sst xmlns="http://schemas.openxmlformats.org/spreadsheetml/2006/main" count="119" uniqueCount="99">
  <si>
    <t>black</t>
  </si>
  <si>
    <t>blue</t>
  </si>
  <si>
    <t>green</t>
  </si>
  <si>
    <t>red</t>
  </si>
  <si>
    <t>Daniel</t>
  </si>
  <si>
    <t>action</t>
  </si>
  <si>
    <t>chips</t>
  </si>
  <si>
    <t>POPMERET</t>
  </si>
  <si>
    <t>MEGTART</t>
  </si>
  <si>
    <t>TULAJDONSAG</t>
  </si>
  <si>
    <t>SZEK</t>
  </si>
  <si>
    <t>Joshua is in one of the ends.</t>
  </si>
  <si>
    <t>The boy wearing the Black shirt is somewhere to the left of the youngest boy.</t>
  </si>
  <si>
    <t>Joshua likes Horror movies.</t>
  </si>
  <si>
    <t>The boy wearing the Red shirt is somewhere between the 13 years old boy and the one who likes Action movies in that order.</t>
  </si>
  <si>
    <t>Daniel likes Thriller movies.</t>
  </si>
  <si>
    <t>The boy who is going to eat Cookies is in one of the ends.</t>
  </si>
  <si>
    <t>The boy wearing the Black shirt is exactly to the left of the one who likes Thriller movies.</t>
  </si>
  <si>
    <t>The boy who is going to eat Crackers is exactly to the right of the boy who likes Comedy movies.</t>
  </si>
  <si>
    <t>The boy wearing the Red shirt is somewhere between the boy who is going to eat Popcorn and Nicholas in that order.</t>
  </si>
  <si>
    <t>In one of the ends is the boy who likes Thriller movies.</t>
  </si>
  <si>
    <t>Nicholas is somewhere between Joshua and Daniel in that order.</t>
  </si>
  <si>
    <t>Teszt</t>
  </si>
  <si>
    <t>property</t>
  </si>
  <si>
    <t>value</t>
  </si>
  <si>
    <t>egyed1</t>
  </si>
  <si>
    <t>egyed2</t>
  </si>
  <si>
    <t>egyed3</t>
  </si>
  <si>
    <t>between</t>
  </si>
  <si>
    <t>exactly to the</t>
  </si>
  <si>
    <t>somewhere to the</t>
  </si>
  <si>
    <t>position</t>
  </si>
  <si>
    <t>one of the ends</t>
  </si>
  <si>
    <t>NAME</t>
  </si>
  <si>
    <t>JOSHUA</t>
  </si>
  <si>
    <t>DANIEL</t>
  </si>
  <si>
    <t>SHIRT</t>
  </si>
  <si>
    <t>BLACK</t>
  </si>
  <si>
    <t>RED</t>
  </si>
  <si>
    <t>AGE</t>
  </si>
  <si>
    <t>MOVIE</t>
  </si>
  <si>
    <t>THRILLER</t>
  </si>
  <si>
    <t>HORROR</t>
  </si>
  <si>
    <t>likes</t>
  </si>
  <si>
    <t>ACTION</t>
  </si>
  <si>
    <t>SNACK</t>
  </si>
  <si>
    <t>COOKIES</t>
  </si>
  <si>
    <t>Joshua</t>
  </si>
  <si>
    <t>Nicholas</t>
  </si>
  <si>
    <t>Ryan</t>
  </si>
  <si>
    <t>comedy</t>
  </si>
  <si>
    <t>horror</t>
  </si>
  <si>
    <t>thriller</t>
  </si>
  <si>
    <t>cookies</t>
  </si>
  <si>
    <t>crackers</t>
  </si>
  <si>
    <t>popcorn</t>
  </si>
  <si>
    <t>Tesztek</t>
  </si>
  <si>
    <t>#include &lt;stdio.h&gt;</t>
  </si>
  <si>
    <t>const char *TULNEVEK[TULAJDONSAG][SZEK] = {</t>
  </si>
  <si>
    <t xml:space="preserve">    };</t>
  </si>
  <si>
    <t>}</t>
  </si>
  <si>
    <t>struct gen{</t>
  </si>
  <si>
    <t xml:space="preserve">    int allel[TULAJDONSAG][SZEK];</t>
  </si>
  <si>
    <t xml:space="preserve">    int megsert;</t>
  </si>
  <si>
    <t>};</t>
  </si>
  <si>
    <t>int hanyatSert(struct gen egyed){</t>
  </si>
  <si>
    <t xml:space="preserve">    int sert=0;</t>
  </si>
  <si>
    <t xml:space="preserve">    return sert;</t>
  </si>
  <si>
    <t>void egyedKiir(struct gen egyed){</t>
  </si>
  <si>
    <t xml:space="preserve">    printf("\n");</t>
  </si>
  <si>
    <t xml:space="preserve">    for(t=0;t&lt;TULAJDONSAG;t++){</t>
  </si>
  <si>
    <t xml:space="preserve">        printf("|");</t>
  </si>
  <si>
    <t xml:space="preserve">        for(sz=0;sz&lt;SZEK;sz++){</t>
  </si>
  <si>
    <t xml:space="preserve">        }</t>
  </si>
  <si>
    <t xml:space="preserve">        printf("|\n");</t>
  </si>
  <si>
    <t xml:space="preserve">    }</t>
  </si>
  <si>
    <t xml:space="preserve">    printf ("\n\n");</t>
  </si>
  <si>
    <t>FOURTEEN</t>
  </si>
  <si>
    <t>ELEVEN</t>
  </si>
  <si>
    <t>THIRTEEN</t>
  </si>
  <si>
    <t>left</t>
  </si>
  <si>
    <t>right</t>
  </si>
  <si>
    <t>GREEN</t>
  </si>
  <si>
    <t>CRACKERS</t>
  </si>
  <si>
    <t>POPCORN</t>
  </si>
  <si>
    <t>NICHOLAS</t>
  </si>
  <si>
    <t xml:space="preserve">    int sz,t;</t>
  </si>
  <si>
    <t xml:space="preserve">            printf("%15s",TULNEVEK[t][egyed.allel[t][sz]%10]);</t>
  </si>
  <si>
    <t xml:space="preserve">    printf("%2d ",egyed.megsert);</t>
  </si>
  <si>
    <t>At 1. position is the boy wearing the Green shirt.</t>
  </si>
  <si>
    <t>The 14 years old boy is at 3. position.</t>
  </si>
  <si>
    <t>eleven</t>
  </si>
  <si>
    <t>twelve</t>
  </si>
  <si>
    <t>thirteen</t>
  </si>
  <si>
    <t>fourteen</t>
  </si>
  <si>
    <t>COMEDY</t>
  </si>
  <si>
    <t>egyed1 value</t>
  </si>
  <si>
    <t>egyed2 value</t>
  </si>
  <si>
    <t>egyed3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</si>
</sst>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&quot;. szék&quot;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3" xfId="0" applyBorder="1"/>
    <xf numFmtId="0" fontId="0" fillId="0" borderId="2" xfId="0" applyBorder="1" applyAlignment="1">
      <alignment horizontal="left"/>
    </xf>
    <xf numFmtId="0" fontId="1" fillId="3" borderId="5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0" fillId="0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2" xfId="0" applyFill="1" applyBorder="1"/>
    <xf numFmtId="0" fontId="0" fillId="2" borderId="13" xfId="0" applyFill="1" applyBorder="1"/>
    <xf numFmtId="0" fontId="0" fillId="3" borderId="15" xfId="0" applyFill="1" applyBorder="1"/>
    <xf numFmtId="0" fontId="0" fillId="2" borderId="16" xfId="0" applyFill="1" applyBorder="1"/>
    <xf numFmtId="0" fontId="0" fillId="3" borderId="11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2" fillId="3" borderId="19" xfId="0" applyFont="1" applyFill="1" applyBorder="1" applyAlignment="1">
      <alignment horizontal="center" textRotation="90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164" fontId="1" fillId="0" borderId="20" xfId="0" applyNumberFormat="1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92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opLeftCell="C1" workbookViewId="0">
      <selection activeCell="C2" sqref="C2"/>
    </sheetView>
  </sheetViews>
  <sheetFormatPr defaultColWidth="0" defaultRowHeight="15" zeroHeight="1" x14ac:dyDescent="0.25"/>
  <cols>
    <col min="1" max="1" width="14" bestFit="1" customWidth="1"/>
    <col min="2" max="2" width="12.42578125" style="1" customWidth="1"/>
    <col min="3" max="3" width="18.85546875" style="13" customWidth="1"/>
    <col min="4" max="8" width="9.140625" style="12" customWidth="1"/>
    <col min="9" max="9" width="9.5703125" style="12" customWidth="1"/>
    <col min="10" max="21" width="9.5703125" customWidth="1"/>
    <col min="22" max="23" width="9.85546875" customWidth="1"/>
    <col min="24" max="24" width="9.140625" hidden="1"/>
    <col min="25" max="16384" width="11.140625" hidden="1"/>
  </cols>
  <sheetData>
    <row r="1" spans="1:24" s="2" customFormat="1" ht="15.75" thickBot="1" x14ac:dyDescent="0.3">
      <c r="A1" s="16" t="s">
        <v>9</v>
      </c>
      <c r="B1" s="1">
        <f>COUNTA(D2:D7)</f>
        <v>5</v>
      </c>
      <c r="D1" s="15">
        <f>IF(D2="","",COLUMN(A1))</f>
        <v>1</v>
      </c>
      <c r="E1" s="15">
        <f>IF(E2="","",COLUMN(B1))</f>
        <v>2</v>
      </c>
      <c r="F1" s="15">
        <f>IF(F2="","",COLUMN(C1))</f>
        <v>3</v>
      </c>
      <c r="G1" s="15">
        <f t="shared" ref="G1:Q1" si="0">IF(G2="","",COLUMN(D1))</f>
        <v>4</v>
      </c>
      <c r="H1" s="15" t="str">
        <f t="shared" si="0"/>
        <v/>
      </c>
      <c r="I1" s="15" t="str">
        <f>IF(I2="","",COLUMN(F1))</f>
        <v/>
      </c>
      <c r="J1" s="42" t="str">
        <f t="shared" ref="J1:S1" si="1">IF(J2="","",COLUMN(G1))</f>
        <v/>
      </c>
      <c r="K1" s="42" t="str">
        <f t="shared" si="1"/>
        <v/>
      </c>
      <c r="L1" s="42" t="str">
        <f t="shared" si="1"/>
        <v/>
      </c>
      <c r="M1" s="42" t="str">
        <f t="shared" si="1"/>
        <v/>
      </c>
      <c r="N1" s="42" t="str">
        <f t="shared" si="1"/>
        <v/>
      </c>
      <c r="O1" s="42" t="str">
        <f t="shared" si="1"/>
        <v/>
      </c>
      <c r="P1" s="42" t="str">
        <f t="shared" si="1"/>
        <v/>
      </c>
      <c r="Q1" s="42" t="str">
        <f t="shared" si="1"/>
        <v/>
      </c>
      <c r="R1" s="42" t="str">
        <f t="shared" si="1"/>
        <v/>
      </c>
      <c r="S1" s="42" t="str">
        <f t="shared" si="1"/>
        <v/>
      </c>
      <c r="T1" s="42" t="str">
        <f t="shared" ref="T1" si="2">IF(T2="","",COLUMN(Q1))</f>
        <v/>
      </c>
      <c r="U1" s="42" t="str">
        <f t="shared" ref="U1" si="3">IF(U2="","",COLUMN(R1))</f>
        <v/>
      </c>
      <c r="V1" s="42" t="str">
        <f t="shared" ref="V1" si="4">IF(V2="","",COLUMN(S1))</f>
        <v/>
      </c>
      <c r="W1" s="42" t="str">
        <f t="shared" ref="W1" si="5">IF(W2="","",COLUMN(T1))</f>
        <v/>
      </c>
      <c r="X1"/>
    </row>
    <row r="2" spans="1:24" x14ac:dyDescent="0.25">
      <c r="A2" s="16" t="s">
        <v>10</v>
      </c>
      <c r="B2" s="1">
        <f>COUNTA(D2:J2)</f>
        <v>4</v>
      </c>
      <c r="C2" s="41" t="s">
        <v>36</v>
      </c>
      <c r="D2" s="11" t="s">
        <v>0</v>
      </c>
      <c r="E2" s="11" t="s">
        <v>1</v>
      </c>
      <c r="F2" s="11" t="s">
        <v>2</v>
      </c>
      <c r="G2" s="11" t="s">
        <v>3</v>
      </c>
      <c r="H2" s="11"/>
      <c r="I2" s="11"/>
      <c r="J2" s="12"/>
    </row>
    <row r="3" spans="1:24" x14ac:dyDescent="0.25">
      <c r="A3" s="16"/>
      <c r="C3" s="41" t="s">
        <v>33</v>
      </c>
      <c r="D3" s="12" t="s">
        <v>4</v>
      </c>
      <c r="E3" s="12" t="s">
        <v>47</v>
      </c>
      <c r="F3" s="12" t="s">
        <v>48</v>
      </c>
      <c r="G3" s="12" t="s">
        <v>49</v>
      </c>
      <c r="J3" s="12"/>
    </row>
    <row r="4" spans="1:24" x14ac:dyDescent="0.25">
      <c r="A4" s="16" t="s">
        <v>7</v>
      </c>
      <c r="B4" s="14">
        <v>100</v>
      </c>
      <c r="C4" s="41" t="s">
        <v>40</v>
      </c>
      <c r="D4" s="12" t="s">
        <v>5</v>
      </c>
      <c r="E4" s="12" t="s">
        <v>50</v>
      </c>
      <c r="F4" s="12" t="s">
        <v>51</v>
      </c>
      <c r="G4" s="12" t="s">
        <v>52</v>
      </c>
      <c r="J4" s="12"/>
    </row>
    <row r="5" spans="1:24" x14ac:dyDescent="0.25">
      <c r="A5" s="16" t="s">
        <v>8</v>
      </c>
      <c r="B5" s="14">
        <v>10</v>
      </c>
      <c r="C5" s="41" t="s">
        <v>45</v>
      </c>
      <c r="D5" s="12" t="s">
        <v>6</v>
      </c>
      <c r="E5" s="12" t="s">
        <v>53</v>
      </c>
      <c r="F5" s="12" t="s">
        <v>54</v>
      </c>
      <c r="G5" s="12" t="s">
        <v>55</v>
      </c>
      <c r="J5" s="12"/>
    </row>
    <row r="6" spans="1:24" x14ac:dyDescent="0.25">
      <c r="A6" s="16"/>
      <c r="C6" s="41" t="s">
        <v>39</v>
      </c>
      <c r="D6" s="12" t="s">
        <v>91</v>
      </c>
      <c r="E6" s="12" t="s">
        <v>92</v>
      </c>
      <c r="F6" s="12" t="s">
        <v>93</v>
      </c>
      <c r="G6" s="12" t="s">
        <v>94</v>
      </c>
      <c r="J6" s="12"/>
    </row>
    <row r="7" spans="1:24" ht="15" customHeight="1" x14ac:dyDescent="0.25">
      <c r="A7" s="16"/>
      <c r="C7" s="41"/>
      <c r="J7" s="12"/>
    </row>
    <row r="8" spans="1:24" x14ac:dyDescent="0.25">
      <c r="C8" s="41"/>
    </row>
    <row r="9" spans="1:24" x14ac:dyDescent="0.25">
      <c r="C9" s="41"/>
    </row>
    <row r="10" spans="1:24" x14ac:dyDescent="0.25">
      <c r="C10" s="41"/>
    </row>
    <row r="11" spans="1:24" x14ac:dyDescent="0.25">
      <c r="C11" s="41"/>
    </row>
    <row r="12" spans="1:24" x14ac:dyDescent="0.25">
      <c r="C12" s="41"/>
    </row>
    <row r="13" spans="1:24" x14ac:dyDescent="0.25">
      <c r="C13" s="41"/>
    </row>
    <row r="14" spans="1:24" x14ac:dyDescent="0.25">
      <c r="C14" s="41"/>
    </row>
    <row r="15" spans="1:24" x14ac:dyDescent="0.25">
      <c r="C15" s="41"/>
    </row>
    <row r="16" spans="1:24" x14ac:dyDescent="0.25">
      <c r="C16" s="41"/>
    </row>
    <row r="17" spans="3:3" x14ac:dyDescent="0.25">
      <c r="C17" s="41"/>
    </row>
    <row r="18" spans="3:3" x14ac:dyDescent="0.25">
      <c r="C18" s="41"/>
    </row>
    <row r="19" spans="3:3" x14ac:dyDescent="0.25">
      <c r="C19" s="41"/>
    </row>
    <row r="20" spans="3:3" x14ac:dyDescent="0.25">
      <c r="C20" s="41"/>
    </row>
    <row r="21" spans="3:3" x14ac:dyDescent="0.25">
      <c r="C21" s="41"/>
    </row>
  </sheetData>
  <dataValidations count="6">
    <dataValidation type="custom" allowBlank="1" showInputMessage="1" showErrorMessage="1" errorTitle="Warning" error="Nem adhatsz meg több adatot!_x000a_" sqref="D8:H17">
      <formula1>""</formula1>
    </dataValidation>
    <dataValidation type="custom" allowBlank="1" showInputMessage="1" showErrorMessage="1" errorTitle="WARNING!!!!" error="Nem adhatsz meg több adatot!_x000a_" sqref="J2:P21">
      <formula1>""</formula1>
    </dataValidation>
    <dataValidation type="custom" allowBlank="1" showInputMessage="1" showErrorMessage="1" errorTitle="Figyelem!" error="Ide nem írhatsz adatot!" sqref="A6:B7 A3:B3">
      <formula1>""""""</formula1>
    </dataValidation>
    <dataValidation type="custom" allowBlank="1" showInputMessage="1" showErrorMessage="1" errorTitle="Figyelem!" error="Ezeknek a celláknak a tartalma nem módosítható!" sqref="A4:A5 A1:A2">
      <formula1>""""""</formula1>
    </dataValidation>
    <dataValidation type="custom" allowBlank="1" showInputMessage="1" showErrorMessage="1" errorTitle="Figyelem!" error="Ezek automatikusan generált cellák. Hagyd üresen." sqref="B1:B2 D1:W1">
      <formula1>""""""</formula1>
    </dataValidation>
    <dataValidation type="custom" allowBlank="1" showInputMessage="1" showErrorMessage="1" errorTitle="Figyelem!" error="Ebbe a cellába ne írjál semmit!" sqref="C1">
      <formula1>""""""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7"/>
  <sheetViews>
    <sheetView workbookViewId="0">
      <selection activeCell="Q17" sqref="Q17"/>
    </sheetView>
  </sheetViews>
  <sheetFormatPr defaultColWidth="0" defaultRowHeight="15" zeroHeight="1" x14ac:dyDescent="0.25"/>
  <cols>
    <col min="1" max="1" width="64.85546875" customWidth="1"/>
    <col min="2" max="2" width="4.7109375" style="8" customWidth="1"/>
    <col min="3" max="3" width="4.28515625" style="9" customWidth="1"/>
    <col min="4" max="4" width="4" style="9" customWidth="1"/>
    <col min="5" max="6" width="4.28515625" style="9" customWidth="1"/>
    <col min="7" max="7" width="4.28515625" style="10" customWidth="1"/>
    <col min="8" max="9" width="9.140625" hidden="1" customWidth="1"/>
    <col min="10" max="10" width="10.140625" style="5" customWidth="1"/>
    <col min="11" max="12" width="9.140625" hidden="1" customWidth="1"/>
    <col min="13" max="13" width="9.85546875" style="5" bestFit="1" customWidth="1"/>
    <col min="14" max="15" width="9.140625" hidden="1" customWidth="1"/>
    <col min="16" max="16" width="10" style="5" bestFit="1" customWidth="1"/>
    <col min="17" max="17" width="9.140625" style="6" customWidth="1"/>
    <col min="18" max="16384" width="9.140625" hidden="1"/>
  </cols>
  <sheetData>
    <row r="1" spans="1:17" ht="78.75" customHeight="1" x14ac:dyDescent="0.25">
      <c r="A1" s="33"/>
      <c r="B1" s="36" t="s">
        <v>32</v>
      </c>
      <c r="C1" s="36" t="s">
        <v>28</v>
      </c>
      <c r="D1" s="36" t="s">
        <v>29</v>
      </c>
      <c r="E1" s="36" t="s">
        <v>30</v>
      </c>
      <c r="F1" s="36" t="s">
        <v>31</v>
      </c>
      <c r="G1" s="36" t="s">
        <v>43</v>
      </c>
      <c r="J1" s="37" t="s">
        <v>96</v>
      </c>
      <c r="K1" s="34"/>
      <c r="L1" s="34"/>
      <c r="M1" s="37" t="s">
        <v>97</v>
      </c>
      <c r="N1" s="34"/>
      <c r="O1" s="34"/>
      <c r="P1" s="37" t="s">
        <v>98</v>
      </c>
      <c r="Q1" s="39" t="s">
        <v>31</v>
      </c>
    </row>
    <row r="2" spans="1:17" s="4" customFormat="1" ht="16.5" customHeight="1" x14ac:dyDescent="0.25">
      <c r="A2" s="7" t="s">
        <v>22</v>
      </c>
      <c r="B2" s="36"/>
      <c r="C2" s="36"/>
      <c r="D2" s="36"/>
      <c r="E2" s="36"/>
      <c r="F2" s="36"/>
      <c r="G2" s="36"/>
      <c r="H2" s="7" t="s">
        <v>25</v>
      </c>
      <c r="I2" s="7" t="s">
        <v>23</v>
      </c>
      <c r="J2" s="38"/>
      <c r="K2" s="35" t="s">
        <v>26</v>
      </c>
      <c r="L2" s="35" t="s">
        <v>23</v>
      </c>
      <c r="M2" s="38" t="s">
        <v>24</v>
      </c>
      <c r="N2" s="35" t="s">
        <v>27</v>
      </c>
      <c r="O2" s="35" t="s">
        <v>23</v>
      </c>
      <c r="P2" s="38" t="s">
        <v>24</v>
      </c>
      <c r="Q2" s="40"/>
    </row>
    <row r="3" spans="1:17" x14ac:dyDescent="0.25">
      <c r="A3" s="17" t="s">
        <v>11</v>
      </c>
      <c r="B3" s="19" t="str">
        <f t="shared" ref="B3:F12" si="0">IF(IFERROR(FIND(B$1,$A3),-1)&gt;=0,"X","")</f>
        <v>X</v>
      </c>
      <c r="C3" s="20" t="str">
        <f t="shared" si="0"/>
        <v/>
      </c>
      <c r="D3" s="20" t="str">
        <f t="shared" si="0"/>
        <v/>
      </c>
      <c r="E3" s="20" t="str">
        <f t="shared" si="0"/>
        <v/>
      </c>
      <c r="F3" s="20" t="str">
        <f t="shared" si="0"/>
        <v/>
      </c>
      <c r="G3" s="21" t="str">
        <f t="shared" ref="G3:G15" si="1">IF((COUNTIF(B3:F3,"X")=0)*(IFERROR(SEARCH($G$1,A3),0)&gt;0),"X","")</f>
        <v/>
      </c>
      <c r="H3" s="31"/>
      <c r="I3" s="25" t="str">
        <f t="array" ref="I3">IFERROR(INDEX('Adatok (max 20x20)'!$C$1:$C$7,SUM(IF(J3='Adatok (max 20x20)'!$D$2:$I$7,ROW('Adatok (max 20x20)'!$D$2:$I$7),0))),"")</f>
        <v>NAME</v>
      </c>
      <c r="J3" s="26" t="s">
        <v>34</v>
      </c>
      <c r="K3" s="31"/>
      <c r="L3" s="25" t="str">
        <f t="array" ref="L3">IFERROR(INDEX('Adatok (max 20x20)'!$C$1:$C$7,SUM(IF(M3='Adatok (max 20x20)'!$D$2:$I$7,ROW('Adatok (max 20x20)'!$D$2:$I$7),0))),"")</f>
        <v/>
      </c>
      <c r="M3" s="26"/>
      <c r="N3" s="31"/>
      <c r="O3" s="25" t="str">
        <f t="array" ref="O3">IFERROR(INDEX('Adatok (max 20x20)'!$C$1:$C$7,SUM(IF(P3='Adatok (max 20x20)'!$D$2:$I$7,ROW('Adatok (max 20x20)'!$D$2:$I$7),0))),"")</f>
        <v/>
      </c>
      <c r="P3" s="26"/>
      <c r="Q3" s="29"/>
    </row>
    <row r="4" spans="1:17" x14ac:dyDescent="0.25">
      <c r="A4" s="18" t="s">
        <v>12</v>
      </c>
      <c r="B4" s="22" t="str">
        <f t="shared" si="0"/>
        <v/>
      </c>
      <c r="C4" s="23" t="str">
        <f t="shared" si="0"/>
        <v/>
      </c>
      <c r="D4" s="23" t="str">
        <f t="shared" si="0"/>
        <v/>
      </c>
      <c r="E4" s="23" t="str">
        <f t="shared" si="0"/>
        <v>X</v>
      </c>
      <c r="F4" s="23" t="str">
        <f t="shared" si="0"/>
        <v/>
      </c>
      <c r="G4" s="24" t="str">
        <f t="shared" si="1"/>
        <v/>
      </c>
      <c r="H4" s="32"/>
      <c r="I4" s="27" t="str">
        <f t="array" ref="I4">IFERROR(INDEX('Adatok (max 20x20)'!$C$1:$C$7,SUM(IF(J4='Adatok (max 20x20)'!$D$2:$I$7,ROW('Adatok (max 20x20)'!$D$2:$I$7),0))),"")</f>
        <v>SHIRT</v>
      </c>
      <c r="J4" s="28" t="s">
        <v>37</v>
      </c>
      <c r="K4" s="32"/>
      <c r="L4" s="27" t="str">
        <f t="array" ref="L4">IFERROR(INDEX('Adatok (max 20x20)'!$C$1:$C$7,SUM(IF(M4='Adatok (max 20x20)'!$D$2:$I$7,ROW('Adatok (max 20x20)'!$D$2:$I$7),0))),"")</f>
        <v>AGE</v>
      </c>
      <c r="M4" s="28" t="s">
        <v>78</v>
      </c>
      <c r="N4" s="32"/>
      <c r="O4" s="27" t="str">
        <f t="array" ref="O4">IFERROR(INDEX('Adatok (max 20x20)'!$C$1:$C$7,SUM(IF(P4='Adatok (max 20x20)'!$D$2:$I$7,ROW('Adatok (max 20x20)'!$D$2:$I$7),0))),"")</f>
        <v/>
      </c>
      <c r="P4" s="28"/>
      <c r="Q4" s="30" t="s">
        <v>80</v>
      </c>
    </row>
    <row r="5" spans="1:17" x14ac:dyDescent="0.25">
      <c r="A5" s="18" t="s">
        <v>13</v>
      </c>
      <c r="B5" s="22" t="str">
        <f t="shared" si="0"/>
        <v/>
      </c>
      <c r="C5" s="23" t="str">
        <f t="shared" si="0"/>
        <v/>
      </c>
      <c r="D5" s="23" t="str">
        <f t="shared" si="0"/>
        <v/>
      </c>
      <c r="E5" s="23" t="str">
        <f t="shared" si="0"/>
        <v/>
      </c>
      <c r="F5" s="23" t="str">
        <f t="shared" si="0"/>
        <v/>
      </c>
      <c r="G5" s="24" t="str">
        <f t="shared" si="1"/>
        <v>X</v>
      </c>
      <c r="H5" s="32"/>
      <c r="I5" s="27" t="str">
        <f t="array" ref="I5">IFERROR(INDEX('Adatok (max 20x20)'!$C$1:$C$7,SUM(IF(J5='Adatok (max 20x20)'!$D$2:$I$7,ROW('Adatok (max 20x20)'!$D$2:$I$7),0))),"")</f>
        <v>NAME</v>
      </c>
      <c r="J5" s="28" t="s">
        <v>34</v>
      </c>
      <c r="K5" s="32"/>
      <c r="L5" s="27" t="str">
        <f t="array" ref="L5">IFERROR(INDEX('Adatok (max 20x20)'!$C$1:$C$7,SUM(IF(M5='Adatok (max 20x20)'!$D$2:$I$7,ROW('Adatok (max 20x20)'!$D$2:$I$7),0))),"")</f>
        <v>MOVIE</v>
      </c>
      <c r="M5" s="28" t="s">
        <v>42</v>
      </c>
      <c r="N5" s="32"/>
      <c r="O5" s="27" t="str">
        <f t="array" ref="O5">IFERROR(INDEX('Adatok (max 20x20)'!$C$1:$C$7,SUM(IF(P5='Adatok (max 20x20)'!$D$2:$I$7,ROW('Adatok (max 20x20)'!$D$2:$I$7),0))),"")</f>
        <v/>
      </c>
      <c r="P5" s="28"/>
      <c r="Q5" s="30"/>
    </row>
    <row r="6" spans="1:17" x14ac:dyDescent="0.25">
      <c r="A6" s="18" t="s">
        <v>90</v>
      </c>
      <c r="B6" s="22" t="str">
        <f t="shared" si="0"/>
        <v/>
      </c>
      <c r="C6" s="23" t="str">
        <f t="shared" si="0"/>
        <v/>
      </c>
      <c r="D6" s="23" t="str">
        <f t="shared" si="0"/>
        <v/>
      </c>
      <c r="E6" s="23" t="str">
        <f t="shared" si="0"/>
        <v/>
      </c>
      <c r="F6" s="23" t="str">
        <f t="shared" si="0"/>
        <v>X</v>
      </c>
      <c r="G6" s="24" t="str">
        <f t="shared" si="1"/>
        <v/>
      </c>
      <c r="H6" s="32"/>
      <c r="I6" s="27" t="str">
        <f t="array" ref="I6">IFERROR(INDEX('Adatok (max 20x20)'!$C$1:$C$7,SUM(IF(J6='Adatok (max 20x20)'!$D$2:$I$7,ROW('Adatok (max 20x20)'!$D$2:$I$7),0))),"")</f>
        <v>AGE</v>
      </c>
      <c r="J6" s="28" t="s">
        <v>77</v>
      </c>
      <c r="K6" s="32"/>
      <c r="L6" s="27" t="str">
        <f t="array" ref="L6">IFERROR(INDEX('Adatok (max 20x20)'!$C$1:$C$7,SUM(IF(M6='Adatok (max 20x20)'!$D$2:$I$7,ROW('Adatok (max 20x20)'!$D$2:$I$7),0))),"")</f>
        <v/>
      </c>
      <c r="M6" s="28"/>
      <c r="N6" s="32"/>
      <c r="O6" s="27" t="str">
        <f t="array" ref="O6">IFERROR(INDEX('Adatok (max 20x20)'!$C$1:$C$7,SUM(IF(P6='Adatok (max 20x20)'!$D$2:$I$7,ROW('Adatok (max 20x20)'!$D$2:$I$7),0))),"")</f>
        <v/>
      </c>
      <c r="P6" s="28"/>
      <c r="Q6" s="30">
        <v>3</v>
      </c>
    </row>
    <row r="7" spans="1:17" x14ac:dyDescent="0.25">
      <c r="A7" s="18" t="s">
        <v>14</v>
      </c>
      <c r="B7" s="22" t="str">
        <f t="shared" si="0"/>
        <v/>
      </c>
      <c r="C7" s="23" t="str">
        <f t="shared" si="0"/>
        <v>X</v>
      </c>
      <c r="D7" s="23" t="str">
        <f t="shared" si="0"/>
        <v/>
      </c>
      <c r="E7" s="23" t="str">
        <f t="shared" si="0"/>
        <v/>
      </c>
      <c r="F7" s="23" t="str">
        <f t="shared" si="0"/>
        <v/>
      </c>
      <c r="G7" s="24" t="str">
        <f t="shared" si="1"/>
        <v/>
      </c>
      <c r="H7" s="32"/>
      <c r="I7" s="27" t="str">
        <f t="array" ref="I7">IFERROR(INDEX('Adatok (max 20x20)'!$C$1:$C$7,SUM(IF(J7='Adatok (max 20x20)'!$D$2:$I$7,ROW('Adatok (max 20x20)'!$D$2:$I$7),0))),"")</f>
        <v>SHIRT</v>
      </c>
      <c r="J7" s="28" t="s">
        <v>38</v>
      </c>
      <c r="K7" s="32"/>
      <c r="L7" s="27" t="str">
        <f t="array" ref="L7">IFERROR(INDEX('Adatok (max 20x20)'!$C$1:$C$7,SUM(IF(M7='Adatok (max 20x20)'!$D$2:$I$7,ROW('Adatok (max 20x20)'!$D$2:$I$7),0))),"")</f>
        <v>AGE</v>
      </c>
      <c r="M7" s="28" t="s">
        <v>79</v>
      </c>
      <c r="N7" s="32"/>
      <c r="O7" s="27" t="str">
        <f t="array" ref="O7">IFERROR(INDEX('Adatok (max 20x20)'!$C$1:$C$7,SUM(IF(P7='Adatok (max 20x20)'!$D$2:$I$7,ROW('Adatok (max 20x20)'!$D$2:$I$7),0))),"")</f>
        <v>MOVIE</v>
      </c>
      <c r="P7" s="28" t="s">
        <v>44</v>
      </c>
      <c r="Q7" s="30"/>
    </row>
    <row r="8" spans="1:17" x14ac:dyDescent="0.25">
      <c r="A8" s="18" t="s">
        <v>15</v>
      </c>
      <c r="B8" s="22" t="str">
        <f t="shared" si="0"/>
        <v/>
      </c>
      <c r="C8" s="23" t="str">
        <f t="shared" si="0"/>
        <v/>
      </c>
      <c r="D8" s="23" t="str">
        <f t="shared" si="0"/>
        <v/>
      </c>
      <c r="E8" s="23" t="str">
        <f t="shared" si="0"/>
        <v/>
      </c>
      <c r="F8" s="23" t="str">
        <f t="shared" si="0"/>
        <v/>
      </c>
      <c r="G8" s="24" t="str">
        <f t="shared" si="1"/>
        <v>X</v>
      </c>
      <c r="H8" s="32"/>
      <c r="I8" s="27" t="str">
        <f t="array" ref="I8">IFERROR(INDEX('Adatok (max 20x20)'!$C$1:$C$7,SUM(IF(J8='Adatok (max 20x20)'!$D$2:$I$7,ROW('Adatok (max 20x20)'!$D$2:$I$7),0))),"")</f>
        <v>NAME</v>
      </c>
      <c r="J8" s="28" t="s">
        <v>35</v>
      </c>
      <c r="K8" s="32"/>
      <c r="L8" s="27" t="str">
        <f t="array" ref="L8">IFERROR(INDEX('Adatok (max 20x20)'!$C$1:$C$7,SUM(IF(M8='Adatok (max 20x20)'!$D$2:$I$7,ROW('Adatok (max 20x20)'!$D$2:$I$7),0))),"")</f>
        <v>MOVIE</v>
      </c>
      <c r="M8" s="28" t="s">
        <v>42</v>
      </c>
      <c r="N8" s="32"/>
      <c r="O8" s="27" t="str">
        <f t="array" ref="O8">IFERROR(INDEX('Adatok (max 20x20)'!$C$1:$C$7,SUM(IF(P8='Adatok (max 20x20)'!$D$2:$I$7,ROW('Adatok (max 20x20)'!$D$2:$I$7),0))),"")</f>
        <v/>
      </c>
      <c r="P8" s="28"/>
      <c r="Q8" s="30"/>
    </row>
    <row r="9" spans="1:17" x14ac:dyDescent="0.25">
      <c r="A9" s="18" t="s">
        <v>16</v>
      </c>
      <c r="B9" s="22" t="str">
        <f t="shared" si="0"/>
        <v>X</v>
      </c>
      <c r="C9" s="23" t="str">
        <f t="shared" si="0"/>
        <v/>
      </c>
      <c r="D9" s="23" t="str">
        <f t="shared" si="0"/>
        <v/>
      </c>
      <c r="E9" s="23" t="str">
        <f t="shared" si="0"/>
        <v/>
      </c>
      <c r="F9" s="23" t="str">
        <f t="shared" si="0"/>
        <v/>
      </c>
      <c r="G9" s="24" t="str">
        <f t="shared" si="1"/>
        <v/>
      </c>
      <c r="H9" s="32"/>
      <c r="I9" s="27" t="str">
        <f t="array" ref="I9">IFERROR(INDEX('Adatok (max 20x20)'!$C$1:$C$7,SUM(IF(J9='Adatok (max 20x20)'!$D$2:$I$7,ROW('Adatok (max 20x20)'!$D$2:$I$7),0))),"")</f>
        <v>SNACK</v>
      </c>
      <c r="J9" s="28" t="s">
        <v>46</v>
      </c>
      <c r="K9" s="32"/>
      <c r="L9" s="27" t="str">
        <f t="array" ref="L9">IFERROR(INDEX('Adatok (max 20x20)'!$C$1:$C$7,SUM(IF(M9='Adatok (max 20x20)'!$D$2:$I$7,ROW('Adatok (max 20x20)'!$D$2:$I$7),0))),"")</f>
        <v/>
      </c>
      <c r="M9" s="28"/>
      <c r="N9" s="32"/>
      <c r="O9" s="27" t="str">
        <f t="array" ref="O9">IFERROR(INDEX('Adatok (max 20x20)'!$C$1:$C$7,SUM(IF(P9='Adatok (max 20x20)'!$D$2:$I$7,ROW('Adatok (max 20x20)'!$D$2:$I$7),0))),"")</f>
        <v/>
      </c>
      <c r="P9" s="28"/>
      <c r="Q9" s="30"/>
    </row>
    <row r="10" spans="1:17" x14ac:dyDescent="0.25">
      <c r="A10" s="18" t="s">
        <v>17</v>
      </c>
      <c r="B10" s="22" t="str">
        <f t="shared" si="0"/>
        <v/>
      </c>
      <c r="C10" s="23" t="str">
        <f t="shared" si="0"/>
        <v/>
      </c>
      <c r="D10" s="23" t="str">
        <f t="shared" si="0"/>
        <v>X</v>
      </c>
      <c r="E10" s="23" t="str">
        <f t="shared" si="0"/>
        <v/>
      </c>
      <c r="F10" s="23" t="str">
        <f t="shared" si="0"/>
        <v/>
      </c>
      <c r="G10" s="24" t="str">
        <f t="shared" si="1"/>
        <v/>
      </c>
      <c r="H10" s="32"/>
      <c r="I10" s="27" t="str">
        <f t="array" ref="I10">IFERROR(INDEX('Adatok (max 20x20)'!$C$1:$C$7,SUM(IF(J10='Adatok (max 20x20)'!$D$2:$I$7,ROW('Adatok (max 20x20)'!$D$2:$I$7),0))),"")</f>
        <v>SHIRT</v>
      </c>
      <c r="J10" s="28" t="s">
        <v>37</v>
      </c>
      <c r="K10" s="32"/>
      <c r="L10" s="27" t="str">
        <f t="array" ref="L10">IFERROR(INDEX('Adatok (max 20x20)'!$C$1:$C$7,SUM(IF(M10='Adatok (max 20x20)'!$D$2:$I$7,ROW('Adatok (max 20x20)'!$D$2:$I$7),0))),"")</f>
        <v>MOVIE</v>
      </c>
      <c r="M10" s="28" t="s">
        <v>41</v>
      </c>
      <c r="N10" s="32"/>
      <c r="O10" s="27" t="str">
        <f t="array" ref="O10">IFERROR(INDEX('Adatok (max 20x20)'!$C$1:$C$7,SUM(IF(P10='Adatok (max 20x20)'!$D$2:$I$7,ROW('Adatok (max 20x20)'!$D$2:$I$7),0))),"")</f>
        <v/>
      </c>
      <c r="P10" s="28"/>
      <c r="Q10" s="30" t="s">
        <v>80</v>
      </c>
    </row>
    <row r="11" spans="1:17" x14ac:dyDescent="0.25">
      <c r="A11" s="18" t="s">
        <v>18</v>
      </c>
      <c r="B11" s="22" t="str">
        <f t="shared" si="0"/>
        <v/>
      </c>
      <c r="C11" s="23" t="str">
        <f t="shared" si="0"/>
        <v/>
      </c>
      <c r="D11" s="23" t="str">
        <f t="shared" si="0"/>
        <v>X</v>
      </c>
      <c r="E11" s="23" t="str">
        <f t="shared" si="0"/>
        <v/>
      </c>
      <c r="F11" s="23" t="str">
        <f t="shared" si="0"/>
        <v/>
      </c>
      <c r="G11" s="24" t="str">
        <f t="shared" si="1"/>
        <v/>
      </c>
      <c r="H11" s="32"/>
      <c r="I11" s="27" t="str">
        <f t="array" ref="I11">IFERROR(INDEX('Adatok (max 20x20)'!$C$1:$C$7,SUM(IF(J11='Adatok (max 20x20)'!$D$2:$I$7,ROW('Adatok (max 20x20)'!$D$2:$I$7),0))),"")</f>
        <v>SNACK</v>
      </c>
      <c r="J11" s="28" t="s">
        <v>83</v>
      </c>
      <c r="K11" s="32"/>
      <c r="L11" s="27" t="str">
        <f t="array" ref="L11">IFERROR(INDEX('Adatok (max 20x20)'!$C$1:$C$7,SUM(IF(M11='Adatok (max 20x20)'!$D$2:$I$7,ROW('Adatok (max 20x20)'!$D$2:$I$7),0))),"")</f>
        <v>MOVIE</v>
      </c>
      <c r="M11" s="28" t="s">
        <v>95</v>
      </c>
      <c r="N11" s="32"/>
      <c r="O11" s="27" t="str">
        <f t="array" ref="O11">IFERROR(INDEX('Adatok (max 20x20)'!$C$1:$C$7,SUM(IF(P11='Adatok (max 20x20)'!$D$2:$I$7,ROW('Adatok (max 20x20)'!$D$2:$I$7),0))),"")</f>
        <v/>
      </c>
      <c r="P11" s="28"/>
      <c r="Q11" s="30" t="s">
        <v>81</v>
      </c>
    </row>
    <row r="12" spans="1:17" x14ac:dyDescent="0.25">
      <c r="A12" s="18" t="s">
        <v>19</v>
      </c>
      <c r="B12" s="22" t="str">
        <f t="shared" si="0"/>
        <v/>
      </c>
      <c r="C12" s="23" t="str">
        <f t="shared" si="0"/>
        <v>X</v>
      </c>
      <c r="D12" s="23" t="str">
        <f t="shared" si="0"/>
        <v/>
      </c>
      <c r="E12" s="23" t="str">
        <f t="shared" si="0"/>
        <v/>
      </c>
      <c r="F12" s="23" t="str">
        <f t="shared" si="0"/>
        <v/>
      </c>
      <c r="G12" s="24" t="str">
        <f t="shared" si="1"/>
        <v/>
      </c>
      <c r="H12" s="32"/>
      <c r="I12" s="27" t="str">
        <f t="array" ref="I12">IFERROR(INDEX('Adatok (max 20x20)'!$C$1:$C$7,SUM(IF(J12='Adatok (max 20x20)'!$D$2:$I$7,ROW('Adatok (max 20x20)'!$D$2:$I$7),0))),"")</f>
        <v>SHIRT</v>
      </c>
      <c r="J12" s="28" t="s">
        <v>38</v>
      </c>
      <c r="K12" s="32"/>
      <c r="L12" s="27" t="str">
        <f t="array" ref="L12">IFERROR(INDEX('Adatok (max 20x20)'!$C$1:$C$7,SUM(IF(M12='Adatok (max 20x20)'!$D$2:$I$7,ROW('Adatok (max 20x20)'!$D$2:$I$7),0))),"")</f>
        <v>SNACK</v>
      </c>
      <c r="M12" s="28" t="s">
        <v>84</v>
      </c>
      <c r="N12" s="32"/>
      <c r="O12" s="27" t="str">
        <f t="array" ref="O12">IFERROR(INDEX('Adatok (max 20x20)'!$C$1:$C$7,SUM(IF(P12='Adatok (max 20x20)'!$D$2:$I$7,ROW('Adatok (max 20x20)'!$D$2:$I$7),0))),"")</f>
        <v>NAME</v>
      </c>
      <c r="P12" s="28" t="s">
        <v>85</v>
      </c>
      <c r="Q12" s="30"/>
    </row>
    <row r="13" spans="1:17" x14ac:dyDescent="0.25">
      <c r="A13" s="18" t="s">
        <v>20</v>
      </c>
      <c r="B13" s="22" t="str">
        <f t="shared" ref="B13:F28" si="2">IF(IFERROR(FIND(B$1,$A13),-1)&gt;=0,"X","")</f>
        <v>X</v>
      </c>
      <c r="C13" s="23" t="str">
        <f t="shared" si="2"/>
        <v/>
      </c>
      <c r="D13" s="23" t="str">
        <f t="shared" si="2"/>
        <v/>
      </c>
      <c r="E13" s="23" t="str">
        <f t="shared" si="2"/>
        <v/>
      </c>
      <c r="F13" s="23" t="str">
        <f t="shared" si="2"/>
        <v/>
      </c>
      <c r="G13" s="24" t="str">
        <f t="shared" si="1"/>
        <v/>
      </c>
      <c r="H13" s="32"/>
      <c r="I13" s="27" t="str">
        <f t="array" ref="I13">IFERROR(INDEX('Adatok (max 20x20)'!$C$1:$C$7,SUM(IF(J13='Adatok (max 20x20)'!$D$2:$I$7,ROW('Adatok (max 20x20)'!$D$2:$I$7),0))),"")</f>
        <v>MOVIE</v>
      </c>
      <c r="J13" s="28" t="s">
        <v>41</v>
      </c>
      <c r="K13" s="32"/>
      <c r="L13" s="27" t="str">
        <f t="array" ref="L13">IFERROR(INDEX('Adatok (max 20x20)'!$C$1:$C$7,SUM(IF(M13='Adatok (max 20x20)'!$D$2:$I$7,ROW('Adatok (max 20x20)'!$D$2:$I$7),0))),"")</f>
        <v/>
      </c>
      <c r="M13" s="28"/>
      <c r="N13" s="32"/>
      <c r="O13" s="27" t="str">
        <f t="array" ref="O13">IFERROR(INDEX('Adatok (max 20x20)'!$C$1:$C$7,SUM(IF(P13='Adatok (max 20x20)'!$D$2:$I$7,ROW('Adatok (max 20x20)'!$D$2:$I$7),0))),"")</f>
        <v/>
      </c>
      <c r="P13" s="28"/>
      <c r="Q13" s="30"/>
    </row>
    <row r="14" spans="1:17" x14ac:dyDescent="0.25">
      <c r="A14" s="18" t="s">
        <v>21</v>
      </c>
      <c r="B14" s="22" t="str">
        <f t="shared" si="2"/>
        <v/>
      </c>
      <c r="C14" s="23" t="str">
        <f t="shared" si="2"/>
        <v>X</v>
      </c>
      <c r="D14" s="23" t="str">
        <f t="shared" si="2"/>
        <v/>
      </c>
      <c r="E14" s="23" t="str">
        <f t="shared" si="2"/>
        <v/>
      </c>
      <c r="F14" s="23" t="str">
        <f t="shared" si="2"/>
        <v/>
      </c>
      <c r="G14" s="24" t="str">
        <f t="shared" si="1"/>
        <v/>
      </c>
      <c r="H14" s="32"/>
      <c r="I14" s="27" t="str">
        <f t="array" ref="I14">IFERROR(INDEX('Adatok (max 20x20)'!$C$1:$C$7,SUM(IF(J14='Adatok (max 20x20)'!$D$2:$I$7,ROW('Adatok (max 20x20)'!$D$2:$I$7),0))),"")</f>
        <v>NAME</v>
      </c>
      <c r="J14" s="28" t="s">
        <v>85</v>
      </c>
      <c r="K14" s="32"/>
      <c r="L14" s="27" t="str">
        <f t="array" ref="L14">IFERROR(INDEX('Adatok (max 20x20)'!$C$1:$C$7,SUM(IF(M14='Adatok (max 20x20)'!$D$2:$I$7,ROW('Adatok (max 20x20)'!$D$2:$I$7),0))),"")</f>
        <v>NAME</v>
      </c>
      <c r="M14" s="28" t="s">
        <v>34</v>
      </c>
      <c r="N14" s="32"/>
      <c r="O14" s="27" t="str">
        <f t="array" ref="O14">IFERROR(INDEX('Adatok (max 20x20)'!$C$1:$C$7,SUM(IF(P14='Adatok (max 20x20)'!$D$2:$I$7,ROW('Adatok (max 20x20)'!$D$2:$I$7),0))),"")</f>
        <v>NAME</v>
      </c>
      <c r="P14" s="28" t="s">
        <v>35</v>
      </c>
      <c r="Q14" s="30"/>
    </row>
    <row r="15" spans="1:17" x14ac:dyDescent="0.25">
      <c r="A15" s="18" t="s">
        <v>89</v>
      </c>
      <c r="B15" s="22" t="str">
        <f t="shared" si="2"/>
        <v/>
      </c>
      <c r="C15" s="23" t="str">
        <f t="shared" si="2"/>
        <v/>
      </c>
      <c r="D15" s="23" t="str">
        <f t="shared" si="2"/>
        <v/>
      </c>
      <c r="E15" s="23" t="str">
        <f t="shared" si="2"/>
        <v/>
      </c>
      <c r="F15" s="23" t="str">
        <f t="shared" si="2"/>
        <v>X</v>
      </c>
      <c r="G15" s="24" t="str">
        <f t="shared" si="1"/>
        <v/>
      </c>
      <c r="H15" s="32"/>
      <c r="I15" s="27" t="str">
        <f t="array" ref="I15">IFERROR(INDEX('Adatok (max 20x20)'!$C$1:$C$7,SUM(IF(J15='Adatok (max 20x20)'!$D$2:$I$7,ROW('Adatok (max 20x20)'!$D$2:$I$7),0))),"")</f>
        <v>SHIRT</v>
      </c>
      <c r="J15" s="28" t="s">
        <v>82</v>
      </c>
      <c r="K15" s="32"/>
      <c r="L15" s="27" t="str">
        <f t="array" ref="L15">IFERROR(INDEX('Adatok (max 20x20)'!$C$1:$C$7,SUM(IF(M15='Adatok (max 20x20)'!$D$2:$I$7,ROW('Adatok (max 20x20)'!$D$2:$I$7),0))),"")</f>
        <v/>
      </c>
      <c r="M15" s="28"/>
      <c r="N15" s="32"/>
      <c r="O15" s="27" t="str">
        <f t="array" ref="O15">IFERROR(INDEX('Adatok (max 20x20)'!$C$1:$C$7,SUM(IF(P15='Adatok (max 20x20)'!$D$2:$I$7,ROW('Adatok (max 20x20)'!$D$2:$I$7),0))),"")</f>
        <v/>
      </c>
      <c r="P15" s="28"/>
      <c r="Q15" s="30">
        <v>1</v>
      </c>
    </row>
    <row r="16" spans="1:17" x14ac:dyDescent="0.25">
      <c r="A16" s="18"/>
      <c r="B16" s="22" t="str">
        <f t="shared" si="2"/>
        <v/>
      </c>
      <c r="C16" s="23" t="str">
        <f t="shared" si="2"/>
        <v/>
      </c>
      <c r="D16" s="23" t="str">
        <f t="shared" si="2"/>
        <v/>
      </c>
      <c r="E16" s="23" t="str">
        <f t="shared" si="2"/>
        <v/>
      </c>
      <c r="F16" s="23" t="str">
        <f t="shared" si="2"/>
        <v/>
      </c>
      <c r="G16" s="24" t="str">
        <f t="shared" ref="G16:G22" si="3">IF((COUNTIF(B16:F16,"X")=0)*(IFERROR(SEARCH($G$1,A16),0)&gt;0),"X","")</f>
        <v/>
      </c>
      <c r="H16" s="32"/>
      <c r="I16" s="27" t="str">
        <f t="array" ref="I16">IFERROR(INDEX('Adatok (max 20x20)'!$C$1:$C$7,SUM(IF(J16='Adatok (max 20x20)'!$D$2:$I$7,ROW('Adatok (max 20x20)'!$D$2:$I$7),0))),"")</f>
        <v/>
      </c>
      <c r="J16" s="28"/>
      <c r="K16" s="32"/>
      <c r="L16" s="27" t="str">
        <f t="array" ref="L16">IFERROR(INDEX('Adatok (max 20x20)'!$C$1:$C$7,SUM(IF(M16='Adatok (max 20x20)'!$D$2:$I$7,ROW('Adatok (max 20x20)'!$D$2:$I$7),0))),"")</f>
        <v/>
      </c>
      <c r="M16" s="28"/>
      <c r="N16" s="32"/>
      <c r="O16" s="27" t="str">
        <f t="array" ref="O16">IFERROR(INDEX('Adatok (max 20x20)'!$C$1:$C$7,SUM(IF(P16='Adatok (max 20x20)'!$D$2:$I$7,ROW('Adatok (max 20x20)'!$D$2:$I$7),0))),"")</f>
        <v/>
      </c>
      <c r="P16" s="28"/>
      <c r="Q16" s="30"/>
    </row>
    <row r="17" spans="1:17" x14ac:dyDescent="0.25">
      <c r="A17" s="18"/>
      <c r="B17" s="22" t="str">
        <f t="shared" si="2"/>
        <v/>
      </c>
      <c r="C17" s="23" t="str">
        <f t="shared" si="2"/>
        <v/>
      </c>
      <c r="D17" s="23" t="str">
        <f t="shared" si="2"/>
        <v/>
      </c>
      <c r="E17" s="23" t="str">
        <f t="shared" si="2"/>
        <v/>
      </c>
      <c r="F17" s="23" t="str">
        <f t="shared" si="2"/>
        <v/>
      </c>
      <c r="G17" s="24" t="str">
        <f t="shared" si="3"/>
        <v/>
      </c>
      <c r="H17" s="32"/>
      <c r="I17" s="27" t="str">
        <f t="array" ref="I17">IFERROR(INDEX('Adatok (max 20x20)'!$C$1:$C$7,SUM(IF(J17='Adatok (max 20x20)'!$D$2:$I$7,ROW('Adatok (max 20x20)'!$D$2:$I$7),0))),"")</f>
        <v/>
      </c>
      <c r="J17" s="28"/>
      <c r="K17" s="32"/>
      <c r="L17" s="27" t="str">
        <f t="array" ref="L17">IFERROR(INDEX('Adatok (max 20x20)'!$C$1:$C$7,SUM(IF(M17='Adatok (max 20x20)'!$D$2:$I$7,ROW('Adatok (max 20x20)'!$D$2:$I$7),0))),"")</f>
        <v/>
      </c>
      <c r="M17" s="28"/>
      <c r="N17" s="32"/>
      <c r="O17" s="27" t="str">
        <f t="array" ref="O17">IFERROR(INDEX('Adatok (max 20x20)'!$C$1:$C$7,SUM(IF(P17='Adatok (max 20x20)'!$D$2:$I$7,ROW('Adatok (max 20x20)'!$D$2:$I$7),0))),"")</f>
        <v/>
      </c>
      <c r="P17" s="28"/>
      <c r="Q17" s="30"/>
    </row>
    <row r="18" spans="1:17" x14ac:dyDescent="0.25">
      <c r="A18" s="18"/>
      <c r="B18" s="22" t="str">
        <f t="shared" si="2"/>
        <v/>
      </c>
      <c r="C18" s="23" t="str">
        <f t="shared" si="2"/>
        <v/>
      </c>
      <c r="D18" s="23" t="str">
        <f t="shared" si="2"/>
        <v/>
      </c>
      <c r="E18" s="23" t="str">
        <f t="shared" si="2"/>
        <v/>
      </c>
      <c r="F18" s="23" t="str">
        <f t="shared" si="2"/>
        <v/>
      </c>
      <c r="G18" s="24" t="str">
        <f t="shared" si="3"/>
        <v/>
      </c>
      <c r="H18" s="32"/>
      <c r="I18" s="27" t="str">
        <f t="array" ref="I18">IFERROR(INDEX('Adatok (max 20x20)'!$C$1:$C$7,SUM(IF(J18='Adatok (max 20x20)'!$D$2:$I$7,ROW('Adatok (max 20x20)'!$D$2:$I$7),0))),"")</f>
        <v/>
      </c>
      <c r="J18" s="28"/>
      <c r="K18" s="32"/>
      <c r="L18" s="27" t="str">
        <f t="array" ref="L18">IFERROR(INDEX('Adatok (max 20x20)'!$C$1:$C$7,SUM(IF(M18='Adatok (max 20x20)'!$D$2:$I$7,ROW('Adatok (max 20x20)'!$D$2:$I$7),0))),"")</f>
        <v/>
      </c>
      <c r="M18" s="28"/>
      <c r="N18" s="32"/>
      <c r="O18" s="27" t="str">
        <f t="array" ref="O18">IFERROR(INDEX('Adatok (max 20x20)'!$C$1:$C$7,SUM(IF(P18='Adatok (max 20x20)'!$D$2:$I$7,ROW('Adatok (max 20x20)'!$D$2:$I$7),0))),"")</f>
        <v/>
      </c>
      <c r="P18" s="28"/>
      <c r="Q18" s="30"/>
    </row>
    <row r="19" spans="1:17" x14ac:dyDescent="0.25">
      <c r="A19" s="18"/>
      <c r="B19" s="22" t="str">
        <f t="shared" si="2"/>
        <v/>
      </c>
      <c r="C19" s="23" t="str">
        <f t="shared" si="2"/>
        <v/>
      </c>
      <c r="D19" s="23" t="str">
        <f t="shared" si="2"/>
        <v/>
      </c>
      <c r="E19" s="23" t="str">
        <f t="shared" si="2"/>
        <v/>
      </c>
      <c r="F19" s="23" t="str">
        <f t="shared" si="2"/>
        <v/>
      </c>
      <c r="G19" s="24" t="str">
        <f t="shared" si="3"/>
        <v/>
      </c>
      <c r="H19" s="32"/>
      <c r="I19" s="27" t="str">
        <f t="array" ref="I19">IFERROR(INDEX('Adatok (max 20x20)'!$C$1:$C$7,SUM(IF(J19='Adatok (max 20x20)'!$D$2:$I$7,ROW('Adatok (max 20x20)'!$D$2:$I$7),0))),"")</f>
        <v/>
      </c>
      <c r="J19" s="28"/>
      <c r="K19" s="32"/>
      <c r="L19" s="27" t="str">
        <f t="array" ref="L19">IFERROR(INDEX('Adatok (max 20x20)'!$C$1:$C$7,SUM(IF(M19='Adatok (max 20x20)'!$D$2:$I$7,ROW('Adatok (max 20x20)'!$D$2:$I$7),0))),"")</f>
        <v/>
      </c>
      <c r="M19" s="28"/>
      <c r="N19" s="32"/>
      <c r="O19" s="27" t="str">
        <f t="array" ref="O19">IFERROR(INDEX('Adatok (max 20x20)'!$C$1:$C$7,SUM(IF(P19='Adatok (max 20x20)'!$D$2:$I$7,ROW('Adatok (max 20x20)'!$D$2:$I$7),0))),"")</f>
        <v/>
      </c>
      <c r="P19" s="28"/>
      <c r="Q19" s="30"/>
    </row>
    <row r="20" spans="1:17" x14ac:dyDescent="0.25">
      <c r="A20" s="18"/>
      <c r="B20" s="22" t="str">
        <f t="shared" si="2"/>
        <v/>
      </c>
      <c r="C20" s="23" t="str">
        <f t="shared" si="2"/>
        <v/>
      </c>
      <c r="D20" s="23" t="str">
        <f t="shared" si="2"/>
        <v/>
      </c>
      <c r="E20" s="23" t="str">
        <f t="shared" si="2"/>
        <v/>
      </c>
      <c r="F20" s="23" t="str">
        <f t="shared" si="2"/>
        <v/>
      </c>
      <c r="G20" s="24" t="str">
        <f t="shared" si="3"/>
        <v/>
      </c>
      <c r="H20" s="32"/>
      <c r="I20" s="27" t="str">
        <f t="array" ref="I20">IFERROR(INDEX('Adatok (max 20x20)'!$C$1:$C$7,SUM(IF(J20='Adatok (max 20x20)'!$D$2:$I$7,ROW('Adatok (max 20x20)'!$D$2:$I$7),0))),"")</f>
        <v/>
      </c>
      <c r="J20" s="28"/>
      <c r="K20" s="32"/>
      <c r="L20" s="27" t="str">
        <f t="array" ref="L20">IFERROR(INDEX('Adatok (max 20x20)'!$C$1:$C$7,SUM(IF(M20='Adatok (max 20x20)'!$D$2:$I$7,ROW('Adatok (max 20x20)'!$D$2:$I$7),0))),"")</f>
        <v/>
      </c>
      <c r="M20" s="28"/>
      <c r="N20" s="32"/>
      <c r="O20" s="27" t="str">
        <f t="array" ref="O20">IFERROR(INDEX('Adatok (max 20x20)'!$C$1:$C$7,SUM(IF(P20='Adatok (max 20x20)'!$D$2:$I$7,ROW('Adatok (max 20x20)'!$D$2:$I$7),0))),"")</f>
        <v/>
      </c>
      <c r="P20" s="28"/>
      <c r="Q20" s="30"/>
    </row>
    <row r="21" spans="1:17" x14ac:dyDescent="0.25">
      <c r="A21" s="18"/>
      <c r="B21" s="22" t="str">
        <f t="shared" si="2"/>
        <v/>
      </c>
      <c r="C21" s="23" t="str">
        <f t="shared" si="2"/>
        <v/>
      </c>
      <c r="D21" s="23" t="str">
        <f t="shared" si="2"/>
        <v/>
      </c>
      <c r="E21" s="23" t="str">
        <f t="shared" si="2"/>
        <v/>
      </c>
      <c r="F21" s="23" t="str">
        <f t="shared" si="2"/>
        <v/>
      </c>
      <c r="G21" s="24" t="str">
        <f t="shared" si="3"/>
        <v/>
      </c>
      <c r="H21" s="32"/>
      <c r="I21" s="27" t="str">
        <f t="array" ref="I21">IFERROR(INDEX('Adatok (max 20x20)'!$C$1:$C$7,SUM(IF(J21='Adatok (max 20x20)'!$D$2:$I$7,ROW('Adatok (max 20x20)'!$D$2:$I$7),0))),"")</f>
        <v/>
      </c>
      <c r="J21" s="28"/>
      <c r="K21" s="32"/>
      <c r="L21" s="27" t="str">
        <f t="array" ref="L21">IFERROR(INDEX('Adatok (max 20x20)'!$C$1:$C$7,SUM(IF(M21='Adatok (max 20x20)'!$D$2:$I$7,ROW('Adatok (max 20x20)'!$D$2:$I$7),0))),"")</f>
        <v/>
      </c>
      <c r="M21" s="28"/>
      <c r="N21" s="32"/>
      <c r="O21" s="27" t="str">
        <f t="array" ref="O21">IFERROR(INDEX('Adatok (max 20x20)'!$C$1:$C$7,SUM(IF(P21='Adatok (max 20x20)'!$D$2:$I$7,ROW('Adatok (max 20x20)'!$D$2:$I$7),0))),"")</f>
        <v/>
      </c>
      <c r="P21" s="28"/>
      <c r="Q21" s="30"/>
    </row>
    <row r="22" spans="1:17" x14ac:dyDescent="0.25">
      <c r="A22" s="18"/>
      <c r="B22" s="22" t="str">
        <f t="shared" si="2"/>
        <v/>
      </c>
      <c r="C22" s="23" t="str">
        <f t="shared" si="2"/>
        <v/>
      </c>
      <c r="D22" s="23" t="str">
        <f t="shared" si="2"/>
        <v/>
      </c>
      <c r="E22" s="23" t="str">
        <f t="shared" si="2"/>
        <v/>
      </c>
      <c r="F22" s="23" t="str">
        <f t="shared" si="2"/>
        <v/>
      </c>
      <c r="G22" s="24" t="str">
        <f t="shared" si="3"/>
        <v/>
      </c>
      <c r="H22" s="32"/>
      <c r="I22" s="27" t="str">
        <f t="array" ref="I22">IFERROR(INDEX('Adatok (max 20x20)'!$C$1:$C$7,SUM(IF(J22='Adatok (max 20x20)'!$D$2:$I$7,ROW('Adatok (max 20x20)'!$D$2:$I$7),0))),"")</f>
        <v/>
      </c>
      <c r="J22" s="28"/>
      <c r="K22" s="32"/>
      <c r="L22" s="27" t="str">
        <f t="array" ref="L22">IFERROR(INDEX('Adatok (max 20x20)'!$C$1:$C$7,SUM(IF(M22='Adatok (max 20x20)'!$D$2:$I$7,ROW('Adatok (max 20x20)'!$D$2:$I$7),0))),"")</f>
        <v/>
      </c>
      <c r="M22" s="28"/>
      <c r="N22" s="32"/>
      <c r="O22" s="27" t="str">
        <f t="array" ref="O22">IFERROR(INDEX('Adatok (max 20x20)'!$C$1:$C$7,SUM(IF(P22='Adatok (max 20x20)'!$D$2:$I$7,ROW('Adatok (max 20x20)'!$D$2:$I$7),0))),"")</f>
        <v/>
      </c>
      <c r="P22" s="28"/>
      <c r="Q22" s="30"/>
    </row>
    <row r="23" spans="1:17" x14ac:dyDescent="0.25">
      <c r="A23" s="18"/>
      <c r="B23" s="22" t="str">
        <f t="shared" si="2"/>
        <v/>
      </c>
      <c r="C23" s="23" t="str">
        <f t="shared" si="2"/>
        <v/>
      </c>
      <c r="D23" s="23" t="str">
        <f t="shared" si="2"/>
        <v/>
      </c>
      <c r="E23" s="23" t="str">
        <f t="shared" si="2"/>
        <v/>
      </c>
      <c r="F23" s="23" t="str">
        <f t="shared" si="2"/>
        <v/>
      </c>
      <c r="G23" s="24" t="str">
        <f t="shared" ref="G23:G86" si="4">IF((COUNTIF(B23:F23,"X")=0)*(IFERROR(SEARCH($G$1,A23),0)&gt;0),"X","")</f>
        <v/>
      </c>
      <c r="H23" s="32"/>
      <c r="I23" s="27"/>
      <c r="J23" s="28"/>
      <c r="K23" s="32"/>
      <c r="L23" s="27"/>
      <c r="M23" s="28"/>
      <c r="N23" s="32"/>
      <c r="O23" s="27"/>
      <c r="P23" s="28"/>
      <c r="Q23" s="30"/>
    </row>
    <row r="24" spans="1:17" x14ac:dyDescent="0.25">
      <c r="A24" s="18"/>
      <c r="B24" s="22" t="str">
        <f t="shared" si="2"/>
        <v/>
      </c>
      <c r="C24" s="23" t="str">
        <f t="shared" si="2"/>
        <v/>
      </c>
      <c r="D24" s="23" t="str">
        <f t="shared" si="2"/>
        <v/>
      </c>
      <c r="E24" s="23" t="str">
        <f t="shared" si="2"/>
        <v/>
      </c>
      <c r="F24" s="23" t="str">
        <f t="shared" si="2"/>
        <v/>
      </c>
      <c r="G24" s="24" t="str">
        <f t="shared" si="4"/>
        <v/>
      </c>
      <c r="H24" s="32"/>
      <c r="I24" s="27"/>
      <c r="J24" s="28"/>
      <c r="K24" s="32"/>
      <c r="L24" s="27"/>
      <c r="M24" s="28"/>
      <c r="N24" s="32"/>
      <c r="O24" s="27"/>
      <c r="P24" s="28"/>
      <c r="Q24" s="30"/>
    </row>
    <row r="25" spans="1:17" x14ac:dyDescent="0.25">
      <c r="A25" s="18"/>
      <c r="B25" s="22" t="str">
        <f t="shared" si="2"/>
        <v/>
      </c>
      <c r="C25" s="23" t="str">
        <f t="shared" si="2"/>
        <v/>
      </c>
      <c r="D25" s="23" t="str">
        <f t="shared" si="2"/>
        <v/>
      </c>
      <c r="E25" s="23" t="str">
        <f t="shared" si="2"/>
        <v/>
      </c>
      <c r="F25" s="23" t="str">
        <f t="shared" si="2"/>
        <v/>
      </c>
      <c r="G25" s="24" t="str">
        <f t="shared" si="4"/>
        <v/>
      </c>
      <c r="H25" s="32"/>
      <c r="I25" s="27"/>
      <c r="J25" s="28"/>
      <c r="K25" s="32"/>
      <c r="L25" s="27"/>
      <c r="M25" s="28"/>
      <c r="N25" s="32"/>
      <c r="O25" s="27"/>
      <c r="P25" s="28"/>
      <c r="Q25" s="30"/>
    </row>
    <row r="26" spans="1:17" x14ac:dyDescent="0.25">
      <c r="A26" s="18"/>
      <c r="B26" s="22" t="str">
        <f t="shared" si="2"/>
        <v/>
      </c>
      <c r="C26" s="23" t="str">
        <f t="shared" si="2"/>
        <v/>
      </c>
      <c r="D26" s="23" t="str">
        <f t="shared" si="2"/>
        <v/>
      </c>
      <c r="E26" s="23" t="str">
        <f t="shared" si="2"/>
        <v/>
      </c>
      <c r="F26" s="23" t="str">
        <f t="shared" si="2"/>
        <v/>
      </c>
      <c r="G26" s="24" t="str">
        <f t="shared" si="4"/>
        <v/>
      </c>
      <c r="H26" s="32"/>
      <c r="I26" s="27"/>
      <c r="J26" s="28"/>
      <c r="K26" s="32"/>
      <c r="L26" s="27"/>
      <c r="M26" s="28"/>
      <c r="N26" s="32"/>
      <c r="O26" s="27"/>
      <c r="P26" s="28"/>
      <c r="Q26" s="30"/>
    </row>
    <row r="27" spans="1:17" x14ac:dyDescent="0.25">
      <c r="A27" s="18"/>
      <c r="B27" s="22" t="str">
        <f t="shared" si="2"/>
        <v/>
      </c>
      <c r="C27" s="23" t="str">
        <f t="shared" si="2"/>
        <v/>
      </c>
      <c r="D27" s="23" t="str">
        <f t="shared" si="2"/>
        <v/>
      </c>
      <c r="E27" s="23" t="str">
        <f t="shared" si="2"/>
        <v/>
      </c>
      <c r="F27" s="23" t="str">
        <f t="shared" si="2"/>
        <v/>
      </c>
      <c r="G27" s="24" t="str">
        <f t="shared" si="4"/>
        <v/>
      </c>
      <c r="H27" s="32"/>
      <c r="I27" s="27"/>
      <c r="J27" s="28"/>
      <c r="K27" s="32"/>
      <c r="L27" s="27"/>
      <c r="M27" s="28"/>
      <c r="N27" s="32"/>
      <c r="O27" s="27"/>
      <c r="P27" s="28"/>
      <c r="Q27" s="30"/>
    </row>
    <row r="28" spans="1:17" x14ac:dyDescent="0.25">
      <c r="A28" s="18"/>
      <c r="B28" s="22" t="str">
        <f t="shared" si="2"/>
        <v/>
      </c>
      <c r="C28" s="23" t="str">
        <f t="shared" si="2"/>
        <v/>
      </c>
      <c r="D28" s="23" t="str">
        <f t="shared" si="2"/>
        <v/>
      </c>
      <c r="E28" s="23" t="str">
        <f t="shared" si="2"/>
        <v/>
      </c>
      <c r="F28" s="23" t="str">
        <f t="shared" si="2"/>
        <v/>
      </c>
      <c r="G28" s="24" t="str">
        <f t="shared" si="4"/>
        <v/>
      </c>
      <c r="H28" s="32"/>
      <c r="I28" s="27"/>
      <c r="J28" s="28"/>
      <c r="K28" s="32"/>
      <c r="L28" s="27"/>
      <c r="M28" s="28"/>
      <c r="N28" s="32"/>
      <c r="O28" s="27"/>
      <c r="P28" s="28"/>
      <c r="Q28" s="30"/>
    </row>
    <row r="29" spans="1:17" x14ac:dyDescent="0.25">
      <c r="A29" s="18"/>
      <c r="B29" s="22" t="str">
        <f t="shared" ref="B29:F79" si="5">IF(IFERROR(FIND(B$1,$A29),-1)&gt;=0,"X","")</f>
        <v/>
      </c>
      <c r="C29" s="23" t="str">
        <f t="shared" si="5"/>
        <v/>
      </c>
      <c r="D29" s="23" t="str">
        <f t="shared" si="5"/>
        <v/>
      </c>
      <c r="E29" s="23" t="str">
        <f t="shared" si="5"/>
        <v/>
      </c>
      <c r="F29" s="23" t="str">
        <f t="shared" si="5"/>
        <v/>
      </c>
      <c r="G29" s="24" t="str">
        <f t="shared" si="4"/>
        <v/>
      </c>
      <c r="H29" s="32"/>
      <c r="I29" s="27"/>
      <c r="J29" s="28"/>
      <c r="K29" s="32"/>
      <c r="L29" s="27"/>
      <c r="M29" s="28"/>
      <c r="N29" s="32"/>
      <c r="O29" s="27"/>
      <c r="P29" s="28"/>
      <c r="Q29" s="30"/>
    </row>
    <row r="30" spans="1:17" x14ac:dyDescent="0.25">
      <c r="A30" s="18"/>
      <c r="B30" s="22" t="str">
        <f t="shared" si="5"/>
        <v/>
      </c>
      <c r="C30" s="23" t="str">
        <f t="shared" si="5"/>
        <v/>
      </c>
      <c r="D30" s="23" t="str">
        <f t="shared" si="5"/>
        <v/>
      </c>
      <c r="E30" s="23" t="str">
        <f t="shared" si="5"/>
        <v/>
      </c>
      <c r="F30" s="23" t="str">
        <f t="shared" si="5"/>
        <v/>
      </c>
      <c r="G30" s="24" t="str">
        <f t="shared" si="4"/>
        <v/>
      </c>
      <c r="H30" s="32"/>
      <c r="I30" s="27"/>
      <c r="J30" s="28"/>
      <c r="K30" s="32"/>
      <c r="L30" s="27"/>
      <c r="M30" s="28"/>
      <c r="N30" s="32"/>
      <c r="O30" s="27"/>
      <c r="P30" s="28"/>
      <c r="Q30" s="30"/>
    </row>
    <row r="31" spans="1:17" x14ac:dyDescent="0.25">
      <c r="A31" s="18"/>
      <c r="B31" s="22" t="str">
        <f t="shared" si="5"/>
        <v/>
      </c>
      <c r="C31" s="23" t="str">
        <f t="shared" si="5"/>
        <v/>
      </c>
      <c r="D31" s="23" t="str">
        <f t="shared" si="5"/>
        <v/>
      </c>
      <c r="E31" s="23" t="str">
        <f t="shared" si="5"/>
        <v/>
      </c>
      <c r="F31" s="23" t="str">
        <f t="shared" si="5"/>
        <v/>
      </c>
      <c r="G31" s="24" t="str">
        <f t="shared" si="4"/>
        <v/>
      </c>
      <c r="H31" s="32"/>
      <c r="I31" s="27"/>
      <c r="J31" s="28"/>
      <c r="K31" s="32"/>
      <c r="L31" s="27"/>
      <c r="M31" s="28"/>
      <c r="N31" s="32"/>
      <c r="O31" s="27"/>
      <c r="P31" s="28"/>
      <c r="Q31" s="30"/>
    </row>
    <row r="32" spans="1:17" x14ac:dyDescent="0.25">
      <c r="A32" s="18"/>
      <c r="B32" s="22" t="str">
        <f t="shared" si="5"/>
        <v/>
      </c>
      <c r="C32" s="23" t="str">
        <f t="shared" si="5"/>
        <v/>
      </c>
      <c r="D32" s="23" t="str">
        <f t="shared" si="5"/>
        <v/>
      </c>
      <c r="E32" s="23" t="str">
        <f t="shared" si="5"/>
        <v/>
      </c>
      <c r="F32" s="23" t="str">
        <f t="shared" si="5"/>
        <v/>
      </c>
      <c r="G32" s="24" t="str">
        <f t="shared" si="4"/>
        <v/>
      </c>
      <c r="H32" s="32"/>
      <c r="I32" s="27"/>
      <c r="J32" s="28"/>
      <c r="K32" s="32"/>
      <c r="L32" s="27"/>
      <c r="M32" s="28"/>
      <c r="N32" s="32"/>
      <c r="O32" s="27"/>
      <c r="P32" s="28"/>
      <c r="Q32" s="30"/>
    </row>
    <row r="33" spans="1:17" x14ac:dyDescent="0.25">
      <c r="A33" s="18"/>
      <c r="B33" s="22" t="str">
        <f t="shared" si="5"/>
        <v/>
      </c>
      <c r="C33" s="23" t="str">
        <f t="shared" si="5"/>
        <v/>
      </c>
      <c r="D33" s="23" t="str">
        <f t="shared" si="5"/>
        <v/>
      </c>
      <c r="E33" s="23" t="str">
        <f t="shared" si="5"/>
        <v/>
      </c>
      <c r="F33" s="23" t="str">
        <f t="shared" si="5"/>
        <v/>
      </c>
      <c r="G33" s="24" t="str">
        <f t="shared" si="4"/>
        <v/>
      </c>
      <c r="H33" s="32"/>
      <c r="I33" s="27"/>
      <c r="J33" s="28"/>
      <c r="K33" s="32"/>
      <c r="L33" s="27"/>
      <c r="M33" s="28"/>
      <c r="N33" s="32"/>
      <c r="O33" s="27"/>
      <c r="P33" s="28"/>
      <c r="Q33" s="30"/>
    </row>
    <row r="34" spans="1:17" x14ac:dyDescent="0.25">
      <c r="A34" s="18"/>
      <c r="B34" s="22" t="str">
        <f t="shared" si="5"/>
        <v/>
      </c>
      <c r="C34" s="23" t="str">
        <f t="shared" si="5"/>
        <v/>
      </c>
      <c r="D34" s="23" t="str">
        <f t="shared" si="5"/>
        <v/>
      </c>
      <c r="E34" s="23" t="str">
        <f t="shared" si="5"/>
        <v/>
      </c>
      <c r="F34" s="23" t="str">
        <f t="shared" si="5"/>
        <v/>
      </c>
      <c r="G34" s="24" t="str">
        <f t="shared" si="4"/>
        <v/>
      </c>
      <c r="H34" s="32"/>
      <c r="I34" s="27"/>
      <c r="J34" s="28"/>
      <c r="K34" s="32"/>
      <c r="L34" s="27"/>
      <c r="M34" s="28"/>
      <c r="N34" s="32"/>
      <c r="O34" s="27"/>
      <c r="P34" s="28"/>
      <c r="Q34" s="30"/>
    </row>
    <row r="35" spans="1:17" x14ac:dyDescent="0.25">
      <c r="A35" s="18"/>
      <c r="B35" s="22" t="str">
        <f t="shared" si="5"/>
        <v/>
      </c>
      <c r="C35" s="23" t="str">
        <f t="shared" si="5"/>
        <v/>
      </c>
      <c r="D35" s="23" t="str">
        <f t="shared" si="5"/>
        <v/>
      </c>
      <c r="E35" s="23" t="str">
        <f t="shared" si="5"/>
        <v/>
      </c>
      <c r="F35" s="23" t="str">
        <f t="shared" si="5"/>
        <v/>
      </c>
      <c r="G35" s="24" t="str">
        <f t="shared" si="4"/>
        <v/>
      </c>
      <c r="H35" s="32"/>
      <c r="I35" s="27"/>
      <c r="J35" s="28"/>
      <c r="K35" s="32"/>
      <c r="L35" s="27"/>
      <c r="M35" s="28"/>
      <c r="N35" s="32"/>
      <c r="O35" s="27"/>
      <c r="P35" s="28"/>
      <c r="Q35" s="30"/>
    </row>
    <row r="36" spans="1:17" x14ac:dyDescent="0.25">
      <c r="A36" s="18"/>
      <c r="B36" s="22" t="str">
        <f t="shared" si="5"/>
        <v/>
      </c>
      <c r="C36" s="23" t="str">
        <f t="shared" si="5"/>
        <v/>
      </c>
      <c r="D36" s="23" t="str">
        <f t="shared" si="5"/>
        <v/>
      </c>
      <c r="E36" s="23" t="str">
        <f t="shared" si="5"/>
        <v/>
      </c>
      <c r="F36" s="23" t="str">
        <f t="shared" si="5"/>
        <v/>
      </c>
      <c r="G36" s="24" t="str">
        <f t="shared" si="4"/>
        <v/>
      </c>
      <c r="H36" s="32"/>
      <c r="I36" s="27"/>
      <c r="J36" s="28"/>
      <c r="K36" s="32"/>
      <c r="L36" s="27"/>
      <c r="M36" s="28"/>
      <c r="N36" s="32"/>
      <c r="O36" s="27"/>
      <c r="P36" s="28"/>
      <c r="Q36" s="30"/>
    </row>
    <row r="37" spans="1:17" x14ac:dyDescent="0.25">
      <c r="A37" s="18"/>
      <c r="B37" s="22" t="str">
        <f t="shared" si="5"/>
        <v/>
      </c>
      <c r="C37" s="23" t="str">
        <f t="shared" si="5"/>
        <v/>
      </c>
      <c r="D37" s="23" t="str">
        <f t="shared" si="5"/>
        <v/>
      </c>
      <c r="E37" s="23" t="str">
        <f t="shared" si="5"/>
        <v/>
      </c>
      <c r="F37" s="23" t="str">
        <f t="shared" si="5"/>
        <v/>
      </c>
      <c r="G37" s="24" t="str">
        <f t="shared" si="4"/>
        <v/>
      </c>
      <c r="H37" s="32"/>
      <c r="I37" s="27"/>
      <c r="J37" s="28"/>
      <c r="K37" s="32"/>
      <c r="L37" s="27"/>
      <c r="M37" s="28"/>
      <c r="N37" s="32"/>
      <c r="O37" s="27"/>
      <c r="P37" s="28"/>
      <c r="Q37" s="30"/>
    </row>
    <row r="38" spans="1:17" x14ac:dyDescent="0.25">
      <c r="A38" s="18"/>
      <c r="B38" s="22" t="str">
        <f t="shared" si="5"/>
        <v/>
      </c>
      <c r="C38" s="23" t="str">
        <f t="shared" si="5"/>
        <v/>
      </c>
      <c r="D38" s="23" t="str">
        <f t="shared" si="5"/>
        <v/>
      </c>
      <c r="E38" s="23" t="str">
        <f t="shared" si="5"/>
        <v/>
      </c>
      <c r="F38" s="23" t="str">
        <f t="shared" si="5"/>
        <v/>
      </c>
      <c r="G38" s="24" t="str">
        <f t="shared" si="4"/>
        <v/>
      </c>
      <c r="H38" s="32"/>
      <c r="I38" s="27"/>
      <c r="J38" s="28"/>
      <c r="K38" s="32"/>
      <c r="L38" s="27"/>
      <c r="M38" s="28"/>
      <c r="N38" s="32"/>
      <c r="O38" s="27"/>
      <c r="P38" s="28"/>
      <c r="Q38" s="30"/>
    </row>
    <row r="39" spans="1:17" x14ac:dyDescent="0.25">
      <c r="A39" s="18"/>
      <c r="B39" s="22" t="str">
        <f t="shared" si="5"/>
        <v/>
      </c>
      <c r="C39" s="23" t="str">
        <f t="shared" si="5"/>
        <v/>
      </c>
      <c r="D39" s="23" t="str">
        <f t="shared" si="5"/>
        <v/>
      </c>
      <c r="E39" s="23" t="str">
        <f t="shared" si="5"/>
        <v/>
      </c>
      <c r="F39" s="23" t="str">
        <f t="shared" si="5"/>
        <v/>
      </c>
      <c r="G39" s="24" t="str">
        <f t="shared" si="4"/>
        <v/>
      </c>
      <c r="H39" s="32"/>
      <c r="I39" s="27"/>
      <c r="J39" s="28"/>
      <c r="K39" s="32"/>
      <c r="L39" s="27"/>
      <c r="M39" s="28"/>
      <c r="N39" s="32"/>
      <c r="O39" s="27"/>
      <c r="P39" s="28"/>
      <c r="Q39" s="30"/>
    </row>
    <row r="40" spans="1:17" x14ac:dyDescent="0.25">
      <c r="A40" s="18"/>
      <c r="B40" s="22" t="str">
        <f t="shared" si="5"/>
        <v/>
      </c>
      <c r="C40" s="23" t="str">
        <f t="shared" si="5"/>
        <v/>
      </c>
      <c r="D40" s="23" t="str">
        <f t="shared" si="5"/>
        <v/>
      </c>
      <c r="E40" s="23" t="str">
        <f t="shared" si="5"/>
        <v/>
      </c>
      <c r="F40" s="23" t="str">
        <f t="shared" si="5"/>
        <v/>
      </c>
      <c r="G40" s="24" t="str">
        <f t="shared" si="4"/>
        <v/>
      </c>
      <c r="H40" s="32"/>
      <c r="I40" s="27"/>
      <c r="J40" s="28"/>
      <c r="K40" s="32"/>
      <c r="L40" s="27"/>
      <c r="M40" s="28"/>
      <c r="N40" s="32"/>
      <c r="O40" s="27"/>
      <c r="P40" s="28"/>
      <c r="Q40" s="30"/>
    </row>
    <row r="41" spans="1:17" x14ac:dyDescent="0.25">
      <c r="A41" s="18"/>
      <c r="B41" s="22" t="str">
        <f t="shared" si="5"/>
        <v/>
      </c>
      <c r="C41" s="23" t="str">
        <f t="shared" si="5"/>
        <v/>
      </c>
      <c r="D41" s="23" t="str">
        <f t="shared" si="5"/>
        <v/>
      </c>
      <c r="E41" s="23" t="str">
        <f t="shared" si="5"/>
        <v/>
      </c>
      <c r="F41" s="23" t="str">
        <f t="shared" si="5"/>
        <v/>
      </c>
      <c r="G41" s="24" t="str">
        <f t="shared" si="4"/>
        <v/>
      </c>
      <c r="H41" s="32"/>
      <c r="I41" s="27"/>
      <c r="J41" s="28"/>
      <c r="K41" s="32"/>
      <c r="L41" s="27"/>
      <c r="M41" s="28"/>
      <c r="N41" s="32"/>
      <c r="O41" s="27"/>
      <c r="P41" s="28"/>
      <c r="Q41" s="30"/>
    </row>
    <row r="42" spans="1:17" x14ac:dyDescent="0.25">
      <c r="A42" s="18"/>
      <c r="B42" s="22" t="str">
        <f>IF(IFERROR(FIND(B$1,$A42),-1)&gt;=0,"X","")</f>
        <v/>
      </c>
      <c r="C42" s="23" t="str">
        <f>IF(IFERROR(FIND(C$1,$A42),-1)&gt;=0,"X","")</f>
        <v/>
      </c>
      <c r="D42" s="23" t="str">
        <f>IF(IFERROR(FIND(D$1,$A42),-1)&gt;=0,"X","")</f>
        <v/>
      </c>
      <c r="E42" s="23" t="str">
        <f>IF(IFERROR(FIND(E$1,$A42),-1)&gt;=0,"X","")</f>
        <v/>
      </c>
      <c r="F42" s="23" t="str">
        <f>IF(IFERROR(FIND(F$1,$A42),-1)&gt;=0,"X","")</f>
        <v/>
      </c>
      <c r="G42" s="24" t="str">
        <f>IF((COUNTIF(B42:F42,"X")=0)*(IFERROR(SEARCH($G$1,A42),0)&gt;0),"X","")</f>
        <v/>
      </c>
      <c r="H42" s="32"/>
      <c r="I42" s="27"/>
      <c r="J42" s="28"/>
      <c r="K42" s="32"/>
      <c r="L42" s="27"/>
      <c r="M42" s="28"/>
      <c r="N42" s="32"/>
      <c r="O42" s="27"/>
      <c r="P42" s="28"/>
      <c r="Q42" s="30"/>
    </row>
    <row r="43" spans="1:17" x14ac:dyDescent="0.25">
      <c r="A43" s="18"/>
      <c r="B43" s="22" t="str">
        <f t="shared" si="5"/>
        <v/>
      </c>
      <c r="C43" s="23" t="str">
        <f t="shared" si="5"/>
        <v/>
      </c>
      <c r="D43" s="23" t="str">
        <f t="shared" si="5"/>
        <v/>
      </c>
      <c r="E43" s="23" t="str">
        <f t="shared" si="5"/>
        <v/>
      </c>
      <c r="F43" s="23" t="str">
        <f t="shared" si="5"/>
        <v/>
      </c>
      <c r="G43" s="24" t="str">
        <f t="shared" si="4"/>
        <v/>
      </c>
      <c r="H43" s="32"/>
      <c r="I43" s="27"/>
      <c r="J43" s="28"/>
      <c r="K43" s="32"/>
      <c r="L43" s="27"/>
      <c r="M43" s="28"/>
      <c r="N43" s="32"/>
      <c r="O43" s="27"/>
      <c r="P43" s="28"/>
      <c r="Q43" s="30"/>
    </row>
    <row r="44" spans="1:17" x14ac:dyDescent="0.25">
      <c r="A44" s="18"/>
      <c r="B44" s="22" t="str">
        <f t="shared" si="5"/>
        <v/>
      </c>
      <c r="C44" s="23" t="str">
        <f t="shared" si="5"/>
        <v/>
      </c>
      <c r="D44" s="23" t="str">
        <f t="shared" si="5"/>
        <v/>
      </c>
      <c r="E44" s="23" t="str">
        <f t="shared" si="5"/>
        <v/>
      </c>
      <c r="F44" s="23" t="str">
        <f t="shared" si="5"/>
        <v/>
      </c>
      <c r="G44" s="24" t="str">
        <f t="shared" si="4"/>
        <v/>
      </c>
      <c r="H44" s="32"/>
      <c r="I44" s="27"/>
      <c r="J44" s="28"/>
      <c r="K44" s="32"/>
      <c r="L44" s="27"/>
      <c r="M44" s="28"/>
      <c r="N44" s="32"/>
      <c r="O44" s="27"/>
      <c r="P44" s="28"/>
      <c r="Q44" s="30"/>
    </row>
    <row r="45" spans="1:17" x14ac:dyDescent="0.25">
      <c r="A45" s="18"/>
      <c r="B45" s="22" t="str">
        <f t="shared" si="5"/>
        <v/>
      </c>
      <c r="C45" s="23" t="str">
        <f t="shared" si="5"/>
        <v/>
      </c>
      <c r="D45" s="23" t="str">
        <f t="shared" si="5"/>
        <v/>
      </c>
      <c r="E45" s="23" t="str">
        <f t="shared" si="5"/>
        <v/>
      </c>
      <c r="F45" s="23" t="str">
        <f t="shared" si="5"/>
        <v/>
      </c>
      <c r="G45" s="24" t="str">
        <f t="shared" si="4"/>
        <v/>
      </c>
      <c r="H45" s="32"/>
      <c r="I45" s="27"/>
      <c r="J45" s="28"/>
      <c r="K45" s="32"/>
      <c r="L45" s="27"/>
      <c r="M45" s="28"/>
      <c r="N45" s="32"/>
      <c r="O45" s="27"/>
      <c r="P45" s="28"/>
      <c r="Q45" s="30"/>
    </row>
    <row r="46" spans="1:17" x14ac:dyDescent="0.25">
      <c r="A46" s="18"/>
      <c r="B46" s="22" t="str">
        <f t="shared" si="5"/>
        <v/>
      </c>
      <c r="C46" s="23" t="str">
        <f t="shared" si="5"/>
        <v/>
      </c>
      <c r="D46" s="23" t="str">
        <f t="shared" si="5"/>
        <v/>
      </c>
      <c r="E46" s="23" t="str">
        <f t="shared" si="5"/>
        <v/>
      </c>
      <c r="F46" s="23" t="str">
        <f t="shared" si="5"/>
        <v/>
      </c>
      <c r="G46" s="24" t="str">
        <f t="shared" si="4"/>
        <v/>
      </c>
      <c r="H46" s="32"/>
      <c r="I46" s="27"/>
      <c r="J46" s="28"/>
      <c r="K46" s="32"/>
      <c r="L46" s="27"/>
      <c r="M46" s="28"/>
      <c r="N46" s="32"/>
      <c r="O46" s="27"/>
      <c r="P46" s="28"/>
      <c r="Q46" s="30"/>
    </row>
    <row r="47" spans="1:17" x14ac:dyDescent="0.25">
      <c r="A47" s="18"/>
      <c r="B47" s="22" t="str">
        <f t="shared" si="5"/>
        <v/>
      </c>
      <c r="C47" s="23" t="str">
        <f t="shared" si="5"/>
        <v/>
      </c>
      <c r="D47" s="23" t="str">
        <f t="shared" si="5"/>
        <v/>
      </c>
      <c r="E47" s="23" t="str">
        <f t="shared" si="5"/>
        <v/>
      </c>
      <c r="F47" s="23" t="str">
        <f t="shared" si="5"/>
        <v/>
      </c>
      <c r="G47" s="24" t="str">
        <f t="shared" si="4"/>
        <v/>
      </c>
      <c r="H47" s="32"/>
      <c r="I47" s="27"/>
      <c r="J47" s="28"/>
      <c r="K47" s="32"/>
      <c r="L47" s="27"/>
      <c r="M47" s="28"/>
      <c r="N47" s="32"/>
      <c r="O47" s="27"/>
      <c r="P47" s="28"/>
      <c r="Q47" s="30"/>
    </row>
    <row r="48" spans="1:17" x14ac:dyDescent="0.25">
      <c r="A48" s="18"/>
      <c r="B48" s="22" t="str">
        <f t="shared" si="5"/>
        <v/>
      </c>
      <c r="C48" s="23" t="str">
        <f t="shared" si="5"/>
        <v/>
      </c>
      <c r="D48" s="23" t="str">
        <f t="shared" si="5"/>
        <v/>
      </c>
      <c r="E48" s="23" t="str">
        <f t="shared" si="5"/>
        <v/>
      </c>
      <c r="F48" s="23" t="str">
        <f t="shared" si="5"/>
        <v/>
      </c>
      <c r="G48" s="24" t="str">
        <f t="shared" si="4"/>
        <v/>
      </c>
      <c r="H48" s="32"/>
      <c r="I48" s="27"/>
      <c r="J48" s="28"/>
      <c r="K48" s="32"/>
      <c r="L48" s="27"/>
      <c r="M48" s="28"/>
      <c r="N48" s="32"/>
      <c r="O48" s="27"/>
      <c r="P48" s="28"/>
      <c r="Q48" s="30"/>
    </row>
    <row r="49" spans="1:17" x14ac:dyDescent="0.25">
      <c r="A49" s="18"/>
      <c r="B49" s="22" t="str">
        <f t="shared" si="5"/>
        <v/>
      </c>
      <c r="C49" s="23" t="str">
        <f t="shared" si="5"/>
        <v/>
      </c>
      <c r="D49" s="23" t="str">
        <f t="shared" si="5"/>
        <v/>
      </c>
      <c r="E49" s="23" t="str">
        <f t="shared" si="5"/>
        <v/>
      </c>
      <c r="F49" s="23" t="str">
        <f t="shared" si="5"/>
        <v/>
      </c>
      <c r="G49" s="24" t="str">
        <f t="shared" si="4"/>
        <v/>
      </c>
      <c r="H49" s="32"/>
      <c r="I49" s="27"/>
      <c r="J49" s="28"/>
      <c r="K49" s="32"/>
      <c r="L49" s="27"/>
      <c r="M49" s="28"/>
      <c r="N49" s="32"/>
      <c r="O49" s="27"/>
      <c r="P49" s="28"/>
      <c r="Q49" s="30"/>
    </row>
    <row r="50" spans="1:17" x14ac:dyDescent="0.25">
      <c r="A50" s="18"/>
      <c r="B50" s="22" t="str">
        <f t="shared" si="5"/>
        <v/>
      </c>
      <c r="C50" s="23" t="str">
        <f t="shared" si="5"/>
        <v/>
      </c>
      <c r="D50" s="23" t="str">
        <f t="shared" si="5"/>
        <v/>
      </c>
      <c r="E50" s="23" t="str">
        <f t="shared" si="5"/>
        <v/>
      </c>
      <c r="F50" s="23" t="str">
        <f t="shared" si="5"/>
        <v/>
      </c>
      <c r="G50" s="24" t="str">
        <f t="shared" si="4"/>
        <v/>
      </c>
      <c r="H50" s="32"/>
      <c r="I50" s="27"/>
      <c r="J50" s="28"/>
      <c r="K50" s="32"/>
      <c r="L50" s="27"/>
      <c r="M50" s="28"/>
      <c r="N50" s="32"/>
      <c r="O50" s="27"/>
      <c r="P50" s="28"/>
      <c r="Q50" s="30"/>
    </row>
    <row r="51" spans="1:17" x14ac:dyDescent="0.25">
      <c r="A51" s="18"/>
      <c r="B51" s="22" t="str">
        <f t="shared" si="5"/>
        <v/>
      </c>
      <c r="C51" s="23" t="str">
        <f t="shared" si="5"/>
        <v/>
      </c>
      <c r="D51" s="23" t="str">
        <f t="shared" si="5"/>
        <v/>
      </c>
      <c r="E51" s="23" t="str">
        <f t="shared" si="5"/>
        <v/>
      </c>
      <c r="F51" s="23" t="str">
        <f t="shared" si="5"/>
        <v/>
      </c>
      <c r="G51" s="24" t="str">
        <f t="shared" si="4"/>
        <v/>
      </c>
      <c r="H51" s="32"/>
      <c r="I51" s="27"/>
      <c r="J51" s="28"/>
      <c r="K51" s="32"/>
      <c r="L51" s="27"/>
      <c r="M51" s="28"/>
      <c r="N51" s="32"/>
      <c r="O51" s="27"/>
      <c r="P51" s="28"/>
      <c r="Q51" s="30"/>
    </row>
    <row r="52" spans="1:17" x14ac:dyDescent="0.25">
      <c r="A52" s="18"/>
      <c r="B52" s="22" t="str">
        <f t="shared" si="5"/>
        <v/>
      </c>
      <c r="C52" s="23" t="str">
        <f t="shared" si="5"/>
        <v/>
      </c>
      <c r="D52" s="23" t="str">
        <f t="shared" si="5"/>
        <v/>
      </c>
      <c r="E52" s="23" t="str">
        <f t="shared" si="5"/>
        <v/>
      </c>
      <c r="F52" s="23" t="str">
        <f t="shared" si="5"/>
        <v/>
      </c>
      <c r="G52" s="24" t="str">
        <f t="shared" si="4"/>
        <v/>
      </c>
      <c r="H52" s="32"/>
      <c r="I52" s="27"/>
      <c r="J52" s="28"/>
      <c r="K52" s="32"/>
      <c r="L52" s="27"/>
      <c r="M52" s="28"/>
      <c r="N52" s="32"/>
      <c r="O52" s="27"/>
      <c r="P52" s="28"/>
      <c r="Q52" s="30"/>
    </row>
    <row r="53" spans="1:17" x14ac:dyDescent="0.25">
      <c r="A53" s="18"/>
      <c r="B53" s="22" t="str">
        <f t="shared" si="5"/>
        <v/>
      </c>
      <c r="C53" s="23" t="str">
        <f t="shared" si="5"/>
        <v/>
      </c>
      <c r="D53" s="23" t="str">
        <f t="shared" si="5"/>
        <v/>
      </c>
      <c r="E53" s="23" t="str">
        <f t="shared" si="5"/>
        <v/>
      </c>
      <c r="F53" s="23" t="str">
        <f t="shared" si="5"/>
        <v/>
      </c>
      <c r="G53" s="24" t="str">
        <f t="shared" si="4"/>
        <v/>
      </c>
      <c r="H53" s="32"/>
      <c r="I53" s="27"/>
      <c r="J53" s="28"/>
      <c r="K53" s="32"/>
      <c r="L53" s="27"/>
      <c r="M53" s="28"/>
      <c r="N53" s="32"/>
      <c r="O53" s="27"/>
      <c r="P53" s="28"/>
      <c r="Q53" s="30"/>
    </row>
    <row r="54" spans="1:17" x14ac:dyDescent="0.25">
      <c r="A54" s="18"/>
      <c r="B54" s="22" t="str">
        <f t="shared" si="5"/>
        <v/>
      </c>
      <c r="C54" s="23" t="str">
        <f t="shared" si="5"/>
        <v/>
      </c>
      <c r="D54" s="23" t="str">
        <f t="shared" si="5"/>
        <v/>
      </c>
      <c r="E54" s="23" t="str">
        <f t="shared" si="5"/>
        <v/>
      </c>
      <c r="F54" s="23" t="str">
        <f t="shared" si="5"/>
        <v/>
      </c>
      <c r="G54" s="24" t="str">
        <f t="shared" si="4"/>
        <v/>
      </c>
      <c r="H54" s="32"/>
      <c r="I54" s="27"/>
      <c r="J54" s="28"/>
      <c r="K54" s="32"/>
      <c r="L54" s="27"/>
      <c r="M54" s="28"/>
      <c r="N54" s="32"/>
      <c r="O54" s="27"/>
      <c r="P54" s="28"/>
      <c r="Q54" s="30"/>
    </row>
    <row r="55" spans="1:17" x14ac:dyDescent="0.25">
      <c r="A55" s="18"/>
      <c r="B55" s="22" t="str">
        <f t="shared" si="5"/>
        <v/>
      </c>
      <c r="C55" s="23" t="str">
        <f t="shared" si="5"/>
        <v/>
      </c>
      <c r="D55" s="23" t="str">
        <f t="shared" si="5"/>
        <v/>
      </c>
      <c r="E55" s="23" t="str">
        <f t="shared" si="5"/>
        <v/>
      </c>
      <c r="F55" s="23" t="str">
        <f t="shared" si="5"/>
        <v/>
      </c>
      <c r="G55" s="24" t="str">
        <f t="shared" si="4"/>
        <v/>
      </c>
      <c r="H55" s="32"/>
      <c r="I55" s="27"/>
      <c r="J55" s="28"/>
      <c r="K55" s="32"/>
      <c r="L55" s="27"/>
      <c r="M55" s="28"/>
      <c r="N55" s="32"/>
      <c r="O55" s="27"/>
      <c r="P55" s="28"/>
      <c r="Q55" s="30"/>
    </row>
    <row r="56" spans="1:17" x14ac:dyDescent="0.25">
      <c r="A56" s="18"/>
      <c r="B56" s="22" t="str">
        <f t="shared" si="5"/>
        <v/>
      </c>
      <c r="C56" s="23" t="str">
        <f t="shared" si="5"/>
        <v/>
      </c>
      <c r="D56" s="23" t="str">
        <f t="shared" si="5"/>
        <v/>
      </c>
      <c r="E56" s="23" t="str">
        <f t="shared" si="5"/>
        <v/>
      </c>
      <c r="F56" s="23" t="str">
        <f t="shared" si="5"/>
        <v/>
      </c>
      <c r="G56" s="24" t="str">
        <f t="shared" si="4"/>
        <v/>
      </c>
      <c r="H56" s="32"/>
      <c r="I56" s="27"/>
      <c r="J56" s="28"/>
      <c r="K56" s="32"/>
      <c r="L56" s="27"/>
      <c r="M56" s="28"/>
      <c r="N56" s="32"/>
      <c r="O56" s="27"/>
      <c r="P56" s="28"/>
      <c r="Q56" s="30"/>
    </row>
    <row r="57" spans="1:17" x14ac:dyDescent="0.25">
      <c r="A57" s="18"/>
      <c r="B57" s="22" t="str">
        <f t="shared" si="5"/>
        <v/>
      </c>
      <c r="C57" s="23" t="str">
        <f t="shared" si="5"/>
        <v/>
      </c>
      <c r="D57" s="23" t="str">
        <f t="shared" si="5"/>
        <v/>
      </c>
      <c r="E57" s="23" t="str">
        <f t="shared" si="5"/>
        <v/>
      </c>
      <c r="F57" s="23" t="str">
        <f t="shared" si="5"/>
        <v/>
      </c>
      <c r="G57" s="24" t="str">
        <f t="shared" si="4"/>
        <v/>
      </c>
      <c r="H57" s="32"/>
      <c r="I57" s="27"/>
      <c r="J57" s="28"/>
      <c r="K57" s="32"/>
      <c r="L57" s="27"/>
      <c r="M57" s="28"/>
      <c r="N57" s="32"/>
      <c r="O57" s="27"/>
      <c r="P57" s="28"/>
      <c r="Q57" s="30"/>
    </row>
    <row r="58" spans="1:17" x14ac:dyDescent="0.25">
      <c r="A58" s="18"/>
      <c r="B58" s="22" t="str">
        <f t="shared" si="5"/>
        <v/>
      </c>
      <c r="C58" s="23" t="str">
        <f t="shared" si="5"/>
        <v/>
      </c>
      <c r="D58" s="23" t="str">
        <f t="shared" si="5"/>
        <v/>
      </c>
      <c r="E58" s="23" t="str">
        <f t="shared" si="5"/>
        <v/>
      </c>
      <c r="F58" s="23" t="str">
        <f t="shared" si="5"/>
        <v/>
      </c>
      <c r="G58" s="24" t="str">
        <f t="shared" si="4"/>
        <v/>
      </c>
      <c r="H58" s="32"/>
      <c r="I58" s="27"/>
      <c r="J58" s="28"/>
      <c r="K58" s="32"/>
      <c r="L58" s="27"/>
      <c r="M58" s="28"/>
      <c r="N58" s="32"/>
      <c r="O58" s="27"/>
      <c r="P58" s="28"/>
      <c r="Q58" s="30"/>
    </row>
    <row r="59" spans="1:17" x14ac:dyDescent="0.25">
      <c r="A59" s="18"/>
      <c r="B59" s="22" t="str">
        <f t="shared" si="5"/>
        <v/>
      </c>
      <c r="C59" s="23" t="str">
        <f t="shared" si="5"/>
        <v/>
      </c>
      <c r="D59" s="23" t="str">
        <f t="shared" si="5"/>
        <v/>
      </c>
      <c r="E59" s="23" t="str">
        <f t="shared" si="5"/>
        <v/>
      </c>
      <c r="F59" s="23" t="str">
        <f t="shared" si="5"/>
        <v/>
      </c>
      <c r="G59" s="24" t="str">
        <f t="shared" si="4"/>
        <v/>
      </c>
      <c r="H59" s="32"/>
      <c r="I59" s="27"/>
      <c r="J59" s="28"/>
      <c r="K59" s="32"/>
      <c r="L59" s="27"/>
      <c r="M59" s="28"/>
      <c r="N59" s="32"/>
      <c r="O59" s="27"/>
      <c r="P59" s="28"/>
      <c r="Q59" s="30"/>
    </row>
    <row r="60" spans="1:17" x14ac:dyDescent="0.25">
      <c r="A60" s="18"/>
      <c r="B60" s="22" t="str">
        <f t="shared" si="5"/>
        <v/>
      </c>
      <c r="C60" s="23" t="str">
        <f t="shared" si="5"/>
        <v/>
      </c>
      <c r="D60" s="23" t="str">
        <f t="shared" si="5"/>
        <v/>
      </c>
      <c r="E60" s="23" t="str">
        <f t="shared" si="5"/>
        <v/>
      </c>
      <c r="F60" s="23" t="str">
        <f t="shared" si="5"/>
        <v/>
      </c>
      <c r="G60" s="24" t="str">
        <f t="shared" si="4"/>
        <v/>
      </c>
      <c r="H60" s="32"/>
      <c r="I60" s="27"/>
      <c r="J60" s="28"/>
      <c r="K60" s="32"/>
      <c r="L60" s="27"/>
      <c r="M60" s="28"/>
      <c r="N60" s="32"/>
      <c r="O60" s="27"/>
      <c r="P60" s="28"/>
      <c r="Q60" s="30"/>
    </row>
    <row r="61" spans="1:17" x14ac:dyDescent="0.25">
      <c r="A61" s="18"/>
      <c r="B61" s="22" t="str">
        <f t="shared" si="5"/>
        <v/>
      </c>
      <c r="C61" s="23" t="str">
        <f t="shared" si="5"/>
        <v/>
      </c>
      <c r="D61" s="23" t="str">
        <f t="shared" si="5"/>
        <v/>
      </c>
      <c r="E61" s="23" t="str">
        <f t="shared" si="5"/>
        <v/>
      </c>
      <c r="F61" s="23" t="str">
        <f t="shared" si="5"/>
        <v/>
      </c>
      <c r="G61" s="24" t="str">
        <f t="shared" si="4"/>
        <v/>
      </c>
      <c r="H61" s="32"/>
      <c r="I61" s="27"/>
      <c r="J61" s="28"/>
      <c r="K61" s="32"/>
      <c r="L61" s="27"/>
      <c r="M61" s="28"/>
      <c r="N61" s="32"/>
      <c r="O61" s="27"/>
      <c r="P61" s="28"/>
      <c r="Q61" s="30"/>
    </row>
    <row r="62" spans="1:17" x14ac:dyDescent="0.25">
      <c r="A62" s="18"/>
      <c r="B62" s="22" t="str">
        <f>IF(IFERROR(FIND(B$1,$A62),-1)&gt;=0,"X","")</f>
        <v/>
      </c>
      <c r="C62" s="23" t="str">
        <f>IF(IFERROR(FIND(C$1,$A62),-1)&gt;=0,"X","")</f>
        <v/>
      </c>
      <c r="D62" s="23" t="str">
        <f>IF(IFERROR(FIND(D$1,$A62),-1)&gt;=0,"X","")</f>
        <v/>
      </c>
      <c r="E62" s="23" t="str">
        <f>IF(IFERROR(FIND(E$1,$A62),-1)&gt;=0,"X","")</f>
        <v/>
      </c>
      <c r="F62" s="23" t="str">
        <f>IF(IFERROR(FIND(F$1,$A62),-1)&gt;=0,"X","")</f>
        <v/>
      </c>
      <c r="G62" s="24" t="str">
        <f>IF((COUNTIF(B62:F62,"X")=0)*(IFERROR(SEARCH($G$1,A62),0)&gt;0),"X","")</f>
        <v/>
      </c>
      <c r="H62" s="32"/>
      <c r="I62" s="27"/>
      <c r="J62" s="28"/>
      <c r="K62" s="32"/>
      <c r="L62" s="27"/>
      <c r="M62" s="28"/>
      <c r="N62" s="32"/>
      <c r="O62" s="27"/>
      <c r="P62" s="28"/>
      <c r="Q62" s="30"/>
    </row>
    <row r="63" spans="1:17" x14ac:dyDescent="0.25">
      <c r="A63" s="18"/>
      <c r="B63" s="22" t="str">
        <f t="shared" si="5"/>
        <v/>
      </c>
      <c r="C63" s="23" t="str">
        <f t="shared" si="5"/>
        <v/>
      </c>
      <c r="D63" s="23" t="str">
        <f t="shared" si="5"/>
        <v/>
      </c>
      <c r="E63" s="23" t="str">
        <f t="shared" si="5"/>
        <v/>
      </c>
      <c r="F63" s="23" t="str">
        <f t="shared" si="5"/>
        <v/>
      </c>
      <c r="G63" s="24" t="str">
        <f t="shared" si="4"/>
        <v/>
      </c>
      <c r="H63" s="32"/>
      <c r="I63" s="27"/>
      <c r="J63" s="28"/>
      <c r="K63" s="32"/>
      <c r="L63" s="27"/>
      <c r="M63" s="28"/>
      <c r="N63" s="32"/>
      <c r="O63" s="27"/>
      <c r="P63" s="28"/>
      <c r="Q63" s="30"/>
    </row>
    <row r="64" spans="1:17" x14ac:dyDescent="0.25">
      <c r="A64" s="18"/>
      <c r="B64" s="22" t="str">
        <f t="shared" si="5"/>
        <v/>
      </c>
      <c r="C64" s="23" t="str">
        <f t="shared" si="5"/>
        <v/>
      </c>
      <c r="D64" s="23" t="str">
        <f t="shared" si="5"/>
        <v/>
      </c>
      <c r="E64" s="23" t="str">
        <f t="shared" si="5"/>
        <v/>
      </c>
      <c r="F64" s="23" t="str">
        <f t="shared" si="5"/>
        <v/>
      </c>
      <c r="G64" s="24" t="str">
        <f t="shared" si="4"/>
        <v/>
      </c>
      <c r="H64" s="32"/>
      <c r="I64" s="27"/>
      <c r="J64" s="28"/>
      <c r="K64" s="32"/>
      <c r="L64" s="27"/>
      <c r="M64" s="28"/>
      <c r="N64" s="32"/>
      <c r="O64" s="27"/>
      <c r="P64" s="28"/>
      <c r="Q64" s="30"/>
    </row>
    <row r="65" spans="1:17" x14ac:dyDescent="0.25">
      <c r="A65" s="18"/>
      <c r="B65" s="22" t="str">
        <f t="shared" si="5"/>
        <v/>
      </c>
      <c r="C65" s="23" t="str">
        <f t="shared" si="5"/>
        <v/>
      </c>
      <c r="D65" s="23" t="str">
        <f t="shared" si="5"/>
        <v/>
      </c>
      <c r="E65" s="23" t="str">
        <f t="shared" si="5"/>
        <v/>
      </c>
      <c r="F65" s="23" t="str">
        <f t="shared" si="5"/>
        <v/>
      </c>
      <c r="G65" s="24" t="str">
        <f t="shared" si="4"/>
        <v/>
      </c>
      <c r="H65" s="32"/>
      <c r="I65" s="27"/>
      <c r="J65" s="28"/>
      <c r="K65" s="32"/>
      <c r="L65" s="27"/>
      <c r="M65" s="28"/>
      <c r="N65" s="32"/>
      <c r="O65" s="27"/>
      <c r="P65" s="28"/>
      <c r="Q65" s="30"/>
    </row>
    <row r="66" spans="1:17" x14ac:dyDescent="0.25">
      <c r="A66" s="18"/>
      <c r="B66" s="22" t="str">
        <f t="shared" si="5"/>
        <v/>
      </c>
      <c r="C66" s="23" t="str">
        <f t="shared" si="5"/>
        <v/>
      </c>
      <c r="D66" s="23" t="str">
        <f t="shared" si="5"/>
        <v/>
      </c>
      <c r="E66" s="23" t="str">
        <f t="shared" si="5"/>
        <v/>
      </c>
      <c r="F66" s="23" t="str">
        <f t="shared" si="5"/>
        <v/>
      </c>
      <c r="G66" s="24" t="str">
        <f t="shared" si="4"/>
        <v/>
      </c>
      <c r="H66" s="32"/>
      <c r="I66" s="27"/>
      <c r="J66" s="28"/>
      <c r="K66" s="32"/>
      <c r="L66" s="27"/>
      <c r="M66" s="28"/>
      <c r="N66" s="32"/>
      <c r="O66" s="27"/>
      <c r="P66" s="28"/>
      <c r="Q66" s="30"/>
    </row>
    <row r="67" spans="1:17" x14ac:dyDescent="0.25">
      <c r="A67" s="18"/>
      <c r="B67" s="22" t="str">
        <f t="shared" si="5"/>
        <v/>
      </c>
      <c r="C67" s="23" t="str">
        <f t="shared" si="5"/>
        <v/>
      </c>
      <c r="D67" s="23" t="str">
        <f t="shared" si="5"/>
        <v/>
      </c>
      <c r="E67" s="23" t="str">
        <f t="shared" si="5"/>
        <v/>
      </c>
      <c r="F67" s="23" t="str">
        <f t="shared" si="5"/>
        <v/>
      </c>
      <c r="G67" s="24" t="str">
        <f t="shared" si="4"/>
        <v/>
      </c>
      <c r="H67" s="32"/>
      <c r="I67" s="27"/>
      <c r="J67" s="28"/>
      <c r="K67" s="32"/>
      <c r="L67" s="27"/>
      <c r="M67" s="28"/>
      <c r="N67" s="32"/>
      <c r="O67" s="27"/>
      <c r="P67" s="28"/>
      <c r="Q67" s="30"/>
    </row>
    <row r="68" spans="1:17" x14ac:dyDescent="0.25">
      <c r="A68" s="18"/>
      <c r="B68" s="22" t="str">
        <f t="shared" si="5"/>
        <v/>
      </c>
      <c r="C68" s="23" t="str">
        <f t="shared" si="5"/>
        <v/>
      </c>
      <c r="D68" s="23" t="str">
        <f t="shared" si="5"/>
        <v/>
      </c>
      <c r="E68" s="23" t="str">
        <f t="shared" si="5"/>
        <v/>
      </c>
      <c r="F68" s="23" t="str">
        <f t="shared" si="5"/>
        <v/>
      </c>
      <c r="G68" s="24" t="str">
        <f t="shared" si="4"/>
        <v/>
      </c>
      <c r="H68" s="32"/>
      <c r="I68" s="27"/>
      <c r="J68" s="28"/>
      <c r="K68" s="32"/>
      <c r="L68" s="27"/>
      <c r="M68" s="28"/>
      <c r="N68" s="32"/>
      <c r="O68" s="27"/>
      <c r="P68" s="28"/>
      <c r="Q68" s="30"/>
    </row>
    <row r="69" spans="1:17" x14ac:dyDescent="0.25">
      <c r="A69" s="18"/>
      <c r="B69" s="22" t="str">
        <f t="shared" si="5"/>
        <v/>
      </c>
      <c r="C69" s="23" t="str">
        <f t="shared" si="5"/>
        <v/>
      </c>
      <c r="D69" s="23" t="str">
        <f t="shared" si="5"/>
        <v/>
      </c>
      <c r="E69" s="23" t="str">
        <f t="shared" si="5"/>
        <v/>
      </c>
      <c r="F69" s="23" t="str">
        <f t="shared" si="5"/>
        <v/>
      </c>
      <c r="G69" s="24" t="str">
        <f t="shared" si="4"/>
        <v/>
      </c>
      <c r="H69" s="32"/>
      <c r="I69" s="27"/>
      <c r="J69" s="28"/>
      <c r="K69" s="32"/>
      <c r="L69" s="27"/>
      <c r="M69" s="28"/>
      <c r="N69" s="32"/>
      <c r="O69" s="27"/>
      <c r="P69" s="28"/>
      <c r="Q69" s="30"/>
    </row>
    <row r="70" spans="1:17" x14ac:dyDescent="0.25">
      <c r="A70" s="18"/>
      <c r="B70" s="22" t="str">
        <f t="shared" si="5"/>
        <v/>
      </c>
      <c r="C70" s="23" t="str">
        <f t="shared" si="5"/>
        <v/>
      </c>
      <c r="D70" s="23" t="str">
        <f t="shared" si="5"/>
        <v/>
      </c>
      <c r="E70" s="23" t="str">
        <f t="shared" si="5"/>
        <v/>
      </c>
      <c r="F70" s="23" t="str">
        <f t="shared" si="5"/>
        <v/>
      </c>
      <c r="G70" s="24" t="str">
        <f t="shared" si="4"/>
        <v/>
      </c>
      <c r="H70" s="32"/>
      <c r="I70" s="27"/>
      <c r="J70" s="28"/>
      <c r="K70" s="32"/>
      <c r="L70" s="27"/>
      <c r="M70" s="28"/>
      <c r="N70" s="32"/>
      <c r="O70" s="27"/>
      <c r="P70" s="28"/>
      <c r="Q70" s="30"/>
    </row>
    <row r="71" spans="1:17" x14ac:dyDescent="0.25">
      <c r="A71" s="18"/>
      <c r="B71" s="22" t="str">
        <f t="shared" si="5"/>
        <v/>
      </c>
      <c r="C71" s="23" t="str">
        <f t="shared" si="5"/>
        <v/>
      </c>
      <c r="D71" s="23" t="str">
        <f t="shared" si="5"/>
        <v/>
      </c>
      <c r="E71" s="23" t="str">
        <f t="shared" si="5"/>
        <v/>
      </c>
      <c r="F71" s="23" t="str">
        <f t="shared" si="5"/>
        <v/>
      </c>
      <c r="G71" s="24" t="str">
        <f t="shared" si="4"/>
        <v/>
      </c>
      <c r="H71" s="32"/>
      <c r="I71" s="27"/>
      <c r="J71" s="28"/>
      <c r="K71" s="32"/>
      <c r="L71" s="27"/>
      <c r="M71" s="28"/>
      <c r="N71" s="32"/>
      <c r="O71" s="27"/>
      <c r="P71" s="28"/>
      <c r="Q71" s="30"/>
    </row>
    <row r="72" spans="1:17" x14ac:dyDescent="0.25">
      <c r="A72" s="18"/>
      <c r="B72" s="22" t="str">
        <f t="shared" si="5"/>
        <v/>
      </c>
      <c r="C72" s="23" t="str">
        <f t="shared" si="5"/>
        <v/>
      </c>
      <c r="D72" s="23" t="str">
        <f t="shared" si="5"/>
        <v/>
      </c>
      <c r="E72" s="23" t="str">
        <f t="shared" si="5"/>
        <v/>
      </c>
      <c r="F72" s="23" t="str">
        <f t="shared" si="5"/>
        <v/>
      </c>
      <c r="G72" s="24" t="str">
        <f t="shared" si="4"/>
        <v/>
      </c>
      <c r="H72" s="32"/>
      <c r="I72" s="27"/>
      <c r="J72" s="28"/>
      <c r="K72" s="32"/>
      <c r="L72" s="27"/>
      <c r="M72" s="28"/>
      <c r="N72" s="32"/>
      <c r="O72" s="27"/>
      <c r="P72" s="28"/>
      <c r="Q72" s="30"/>
    </row>
    <row r="73" spans="1:17" x14ac:dyDescent="0.25">
      <c r="A73" s="18"/>
      <c r="B73" s="22" t="str">
        <f t="shared" si="5"/>
        <v/>
      </c>
      <c r="C73" s="23" t="str">
        <f t="shared" si="5"/>
        <v/>
      </c>
      <c r="D73" s="23" t="str">
        <f t="shared" si="5"/>
        <v/>
      </c>
      <c r="E73" s="23" t="str">
        <f t="shared" si="5"/>
        <v/>
      </c>
      <c r="F73" s="23" t="str">
        <f t="shared" si="5"/>
        <v/>
      </c>
      <c r="G73" s="24" t="str">
        <f t="shared" si="4"/>
        <v/>
      </c>
      <c r="H73" s="32"/>
      <c r="I73" s="27"/>
      <c r="J73" s="28"/>
      <c r="K73" s="32"/>
      <c r="L73" s="27"/>
      <c r="M73" s="28"/>
      <c r="N73" s="32"/>
      <c r="O73" s="27"/>
      <c r="P73" s="28"/>
      <c r="Q73" s="30"/>
    </row>
    <row r="74" spans="1:17" x14ac:dyDescent="0.25">
      <c r="A74" s="18"/>
      <c r="B74" s="22" t="str">
        <f t="shared" si="5"/>
        <v/>
      </c>
      <c r="C74" s="23" t="str">
        <f t="shared" si="5"/>
        <v/>
      </c>
      <c r="D74" s="23" t="str">
        <f t="shared" si="5"/>
        <v/>
      </c>
      <c r="E74" s="23" t="str">
        <f t="shared" si="5"/>
        <v/>
      </c>
      <c r="F74" s="23" t="str">
        <f t="shared" si="5"/>
        <v/>
      </c>
      <c r="G74" s="24" t="str">
        <f t="shared" si="4"/>
        <v/>
      </c>
      <c r="H74" s="32"/>
      <c r="I74" s="27"/>
      <c r="J74" s="28"/>
      <c r="K74" s="32"/>
      <c r="L74" s="27"/>
      <c r="M74" s="28"/>
      <c r="N74" s="32"/>
      <c r="O74" s="27"/>
      <c r="P74" s="28"/>
      <c r="Q74" s="30"/>
    </row>
    <row r="75" spans="1:17" x14ac:dyDescent="0.25">
      <c r="A75" s="18"/>
      <c r="B75" s="22" t="str">
        <f t="shared" si="5"/>
        <v/>
      </c>
      <c r="C75" s="23" t="str">
        <f t="shared" si="5"/>
        <v/>
      </c>
      <c r="D75" s="23" t="str">
        <f t="shared" si="5"/>
        <v/>
      </c>
      <c r="E75" s="23" t="str">
        <f t="shared" si="5"/>
        <v/>
      </c>
      <c r="F75" s="23" t="str">
        <f t="shared" si="5"/>
        <v/>
      </c>
      <c r="G75" s="24" t="str">
        <f t="shared" si="4"/>
        <v/>
      </c>
      <c r="H75" s="32"/>
      <c r="I75" s="27"/>
      <c r="J75" s="28"/>
      <c r="K75" s="32"/>
      <c r="L75" s="27"/>
      <c r="M75" s="28"/>
      <c r="N75" s="32"/>
      <c r="O75" s="27"/>
      <c r="P75" s="28"/>
      <c r="Q75" s="30"/>
    </row>
    <row r="76" spans="1:17" x14ac:dyDescent="0.25">
      <c r="A76" s="18"/>
      <c r="B76" s="22" t="str">
        <f t="shared" si="5"/>
        <v/>
      </c>
      <c r="C76" s="23" t="str">
        <f t="shared" si="5"/>
        <v/>
      </c>
      <c r="D76" s="23" t="str">
        <f t="shared" si="5"/>
        <v/>
      </c>
      <c r="E76" s="23" t="str">
        <f t="shared" si="5"/>
        <v/>
      </c>
      <c r="F76" s="23" t="str">
        <f t="shared" si="5"/>
        <v/>
      </c>
      <c r="G76" s="24" t="str">
        <f t="shared" si="4"/>
        <v/>
      </c>
      <c r="H76" s="32"/>
      <c r="I76" s="27"/>
      <c r="J76" s="28"/>
      <c r="K76" s="32"/>
      <c r="L76" s="27"/>
      <c r="M76" s="28"/>
      <c r="N76" s="32"/>
      <c r="O76" s="27"/>
      <c r="P76" s="28"/>
      <c r="Q76" s="30"/>
    </row>
    <row r="77" spans="1:17" x14ac:dyDescent="0.25">
      <c r="A77" s="18"/>
      <c r="B77" s="22" t="str">
        <f t="shared" si="5"/>
        <v/>
      </c>
      <c r="C77" s="23" t="str">
        <f t="shared" si="5"/>
        <v/>
      </c>
      <c r="D77" s="23" t="str">
        <f t="shared" si="5"/>
        <v/>
      </c>
      <c r="E77" s="23" t="str">
        <f t="shared" si="5"/>
        <v/>
      </c>
      <c r="F77" s="23" t="str">
        <f t="shared" si="5"/>
        <v/>
      </c>
      <c r="G77" s="24" t="str">
        <f t="shared" si="4"/>
        <v/>
      </c>
      <c r="H77" s="32"/>
      <c r="I77" s="27"/>
      <c r="J77" s="28"/>
      <c r="K77" s="32"/>
      <c r="L77" s="27"/>
      <c r="M77" s="28"/>
      <c r="N77" s="32"/>
      <c r="O77" s="27"/>
      <c r="P77" s="28"/>
      <c r="Q77" s="30"/>
    </row>
    <row r="78" spans="1:17" x14ac:dyDescent="0.25">
      <c r="A78" s="18"/>
      <c r="B78" s="22" t="str">
        <f t="shared" si="5"/>
        <v/>
      </c>
      <c r="C78" s="23" t="str">
        <f t="shared" si="5"/>
        <v/>
      </c>
      <c r="D78" s="23" t="str">
        <f t="shared" si="5"/>
        <v/>
      </c>
      <c r="E78" s="23" t="str">
        <f t="shared" si="5"/>
        <v/>
      </c>
      <c r="F78" s="23" t="str">
        <f t="shared" si="5"/>
        <v/>
      </c>
      <c r="G78" s="24" t="str">
        <f t="shared" si="4"/>
        <v/>
      </c>
      <c r="H78" s="32"/>
      <c r="I78" s="27"/>
      <c r="J78" s="28"/>
      <c r="K78" s="32"/>
      <c r="L78" s="27"/>
      <c r="M78" s="28"/>
      <c r="N78" s="32"/>
      <c r="O78" s="27"/>
      <c r="P78" s="28"/>
      <c r="Q78" s="30"/>
    </row>
    <row r="79" spans="1:17" x14ac:dyDescent="0.25">
      <c r="A79" s="18"/>
      <c r="B79" s="22" t="str">
        <f t="shared" si="5"/>
        <v/>
      </c>
      <c r="C79" s="23" t="str">
        <f t="shared" si="5"/>
        <v/>
      </c>
      <c r="D79" s="23" t="str">
        <f t="shared" si="5"/>
        <v/>
      </c>
      <c r="E79" s="23" t="str">
        <f t="shared" si="5"/>
        <v/>
      </c>
      <c r="F79" s="23" t="str">
        <f t="shared" si="5"/>
        <v/>
      </c>
      <c r="G79" s="24" t="str">
        <f t="shared" si="4"/>
        <v/>
      </c>
      <c r="H79" s="32"/>
      <c r="I79" s="27"/>
      <c r="J79" s="28"/>
      <c r="K79" s="32"/>
      <c r="L79" s="27"/>
      <c r="M79" s="28"/>
      <c r="N79" s="32"/>
      <c r="O79" s="27"/>
      <c r="P79" s="28"/>
      <c r="Q79" s="30"/>
    </row>
    <row r="80" spans="1:17" x14ac:dyDescent="0.25">
      <c r="A80" s="18"/>
      <c r="B80" s="22" t="str">
        <f t="shared" ref="B80:F130" si="6">IF(IFERROR(FIND(B$1,$A80),-1)&gt;=0,"X","")</f>
        <v/>
      </c>
      <c r="C80" s="23" t="str">
        <f t="shared" si="6"/>
        <v/>
      </c>
      <c r="D80" s="23" t="str">
        <f t="shared" si="6"/>
        <v/>
      </c>
      <c r="E80" s="23" t="str">
        <f t="shared" si="6"/>
        <v/>
      </c>
      <c r="F80" s="23" t="str">
        <f t="shared" si="6"/>
        <v/>
      </c>
      <c r="G80" s="24" t="str">
        <f t="shared" si="4"/>
        <v/>
      </c>
      <c r="H80" s="32"/>
      <c r="I80" s="27"/>
      <c r="J80" s="28"/>
      <c r="K80" s="32"/>
      <c r="L80" s="27"/>
      <c r="M80" s="28"/>
      <c r="N80" s="32"/>
      <c r="O80" s="27"/>
      <c r="P80" s="28"/>
      <c r="Q80" s="30"/>
    </row>
    <row r="81" spans="1:17" x14ac:dyDescent="0.25">
      <c r="A81" s="18"/>
      <c r="B81" s="22" t="str">
        <f t="shared" si="6"/>
        <v/>
      </c>
      <c r="C81" s="23" t="str">
        <f t="shared" si="6"/>
        <v/>
      </c>
      <c r="D81" s="23" t="str">
        <f t="shared" si="6"/>
        <v/>
      </c>
      <c r="E81" s="23" t="str">
        <f t="shared" si="6"/>
        <v/>
      </c>
      <c r="F81" s="23" t="str">
        <f t="shared" si="6"/>
        <v/>
      </c>
      <c r="G81" s="24" t="str">
        <f t="shared" si="4"/>
        <v/>
      </c>
      <c r="H81" s="32"/>
      <c r="I81" s="27"/>
      <c r="J81" s="28"/>
      <c r="K81" s="32"/>
      <c r="L81" s="27"/>
      <c r="M81" s="28"/>
      <c r="N81" s="32"/>
      <c r="O81" s="27"/>
      <c r="P81" s="28"/>
      <c r="Q81" s="30"/>
    </row>
    <row r="82" spans="1:17" x14ac:dyDescent="0.25">
      <c r="A82" s="18"/>
      <c r="B82" s="22" t="str">
        <f t="shared" si="6"/>
        <v/>
      </c>
      <c r="C82" s="23" t="str">
        <f t="shared" si="6"/>
        <v/>
      </c>
      <c r="D82" s="23" t="str">
        <f t="shared" si="6"/>
        <v/>
      </c>
      <c r="E82" s="23" t="str">
        <f t="shared" si="6"/>
        <v/>
      </c>
      <c r="F82" s="23" t="str">
        <f t="shared" si="6"/>
        <v/>
      </c>
      <c r="G82" s="24" t="str">
        <f t="shared" si="4"/>
        <v/>
      </c>
      <c r="H82" s="32"/>
      <c r="I82" s="27"/>
      <c r="J82" s="28"/>
      <c r="K82" s="32"/>
      <c r="L82" s="27"/>
      <c r="M82" s="28"/>
      <c r="N82" s="32"/>
      <c r="O82" s="27"/>
      <c r="P82" s="28"/>
      <c r="Q82" s="30"/>
    </row>
    <row r="83" spans="1:17" x14ac:dyDescent="0.25">
      <c r="A83" s="18"/>
      <c r="B83" s="22" t="str">
        <f t="shared" si="6"/>
        <v/>
      </c>
      <c r="C83" s="23" t="str">
        <f t="shared" si="6"/>
        <v/>
      </c>
      <c r="D83" s="23" t="str">
        <f t="shared" si="6"/>
        <v/>
      </c>
      <c r="E83" s="23" t="str">
        <f t="shared" si="6"/>
        <v/>
      </c>
      <c r="F83" s="23" t="str">
        <f t="shared" si="6"/>
        <v/>
      </c>
      <c r="G83" s="24" t="str">
        <f t="shared" si="4"/>
        <v/>
      </c>
      <c r="H83" s="32"/>
      <c r="I83" s="27"/>
      <c r="J83" s="28"/>
      <c r="K83" s="32"/>
      <c r="L83" s="27"/>
      <c r="M83" s="28"/>
      <c r="N83" s="32"/>
      <c r="O83" s="27"/>
      <c r="P83" s="28"/>
      <c r="Q83" s="30"/>
    </row>
    <row r="84" spans="1:17" x14ac:dyDescent="0.25">
      <c r="A84" s="18"/>
      <c r="B84" s="22" t="str">
        <f t="shared" si="6"/>
        <v/>
      </c>
      <c r="C84" s="23" t="str">
        <f t="shared" si="6"/>
        <v/>
      </c>
      <c r="D84" s="23" t="str">
        <f t="shared" si="6"/>
        <v/>
      </c>
      <c r="E84" s="23" t="str">
        <f t="shared" si="6"/>
        <v/>
      </c>
      <c r="F84" s="23" t="str">
        <f t="shared" si="6"/>
        <v/>
      </c>
      <c r="G84" s="24" t="str">
        <f t="shared" si="4"/>
        <v/>
      </c>
      <c r="H84" s="32"/>
      <c r="I84" s="27"/>
      <c r="J84" s="28"/>
      <c r="K84" s="32"/>
      <c r="L84" s="27"/>
      <c r="M84" s="28"/>
      <c r="N84" s="32"/>
      <c r="O84" s="27"/>
      <c r="P84" s="28"/>
      <c r="Q84" s="30"/>
    </row>
    <row r="85" spans="1:17" x14ac:dyDescent="0.25">
      <c r="A85" s="18"/>
      <c r="B85" s="22" t="str">
        <f t="shared" si="6"/>
        <v/>
      </c>
      <c r="C85" s="23" t="str">
        <f t="shared" si="6"/>
        <v/>
      </c>
      <c r="D85" s="23" t="str">
        <f t="shared" si="6"/>
        <v/>
      </c>
      <c r="E85" s="23" t="str">
        <f t="shared" si="6"/>
        <v/>
      </c>
      <c r="F85" s="23" t="str">
        <f t="shared" si="6"/>
        <v/>
      </c>
      <c r="G85" s="24" t="str">
        <f t="shared" si="4"/>
        <v/>
      </c>
      <c r="H85" s="32"/>
      <c r="I85" s="27"/>
      <c r="J85" s="28"/>
      <c r="K85" s="32"/>
      <c r="L85" s="27"/>
      <c r="M85" s="28"/>
      <c r="N85" s="32"/>
      <c r="O85" s="27"/>
      <c r="P85" s="28"/>
      <c r="Q85" s="30"/>
    </row>
    <row r="86" spans="1:17" x14ac:dyDescent="0.25">
      <c r="A86" s="18"/>
      <c r="B86" s="22" t="str">
        <f t="shared" si="6"/>
        <v/>
      </c>
      <c r="C86" s="23" t="str">
        <f t="shared" si="6"/>
        <v/>
      </c>
      <c r="D86" s="23" t="str">
        <f t="shared" si="6"/>
        <v/>
      </c>
      <c r="E86" s="23" t="str">
        <f t="shared" si="6"/>
        <v/>
      </c>
      <c r="F86" s="23" t="str">
        <f t="shared" si="6"/>
        <v/>
      </c>
      <c r="G86" s="24" t="str">
        <f t="shared" si="4"/>
        <v/>
      </c>
      <c r="H86" s="32"/>
      <c r="I86" s="27"/>
      <c r="J86" s="28"/>
      <c r="K86" s="32"/>
      <c r="L86" s="27"/>
      <c r="M86" s="28"/>
      <c r="N86" s="32"/>
      <c r="O86" s="27"/>
      <c r="P86" s="28"/>
      <c r="Q86" s="30"/>
    </row>
    <row r="87" spans="1:17" x14ac:dyDescent="0.25">
      <c r="A87" s="18"/>
      <c r="B87" s="22" t="str">
        <f t="shared" si="6"/>
        <v/>
      </c>
      <c r="C87" s="23" t="str">
        <f t="shared" si="6"/>
        <v/>
      </c>
      <c r="D87" s="23" t="str">
        <f t="shared" si="6"/>
        <v/>
      </c>
      <c r="E87" s="23" t="str">
        <f t="shared" si="6"/>
        <v/>
      </c>
      <c r="F87" s="23" t="str">
        <f t="shared" si="6"/>
        <v/>
      </c>
      <c r="G87" s="24" t="str">
        <f t="shared" ref="G87:G150" si="7">IF((COUNTIF(B87:F87,"X")=0)*(IFERROR(SEARCH($G$1,A87),0)&gt;0),"X","")</f>
        <v/>
      </c>
      <c r="H87" s="32"/>
      <c r="I87" s="27"/>
      <c r="J87" s="28"/>
      <c r="K87" s="32"/>
      <c r="L87" s="27"/>
      <c r="M87" s="28"/>
      <c r="N87" s="32"/>
      <c r="O87" s="27"/>
      <c r="P87" s="28"/>
      <c r="Q87" s="30"/>
    </row>
    <row r="88" spans="1:17" x14ac:dyDescent="0.25">
      <c r="A88" s="18"/>
      <c r="B88" s="22" t="str">
        <f t="shared" si="6"/>
        <v/>
      </c>
      <c r="C88" s="23" t="str">
        <f t="shared" si="6"/>
        <v/>
      </c>
      <c r="D88" s="23" t="str">
        <f t="shared" si="6"/>
        <v/>
      </c>
      <c r="E88" s="23" t="str">
        <f t="shared" si="6"/>
        <v/>
      </c>
      <c r="F88" s="23" t="str">
        <f t="shared" si="6"/>
        <v/>
      </c>
      <c r="G88" s="24" t="str">
        <f t="shared" si="7"/>
        <v/>
      </c>
      <c r="H88" s="32"/>
      <c r="I88" s="27"/>
      <c r="J88" s="28"/>
      <c r="K88" s="32"/>
      <c r="L88" s="27"/>
      <c r="M88" s="28"/>
      <c r="N88" s="32"/>
      <c r="O88" s="27"/>
      <c r="P88" s="28"/>
      <c r="Q88" s="30"/>
    </row>
    <row r="89" spans="1:17" x14ac:dyDescent="0.25">
      <c r="A89" s="18"/>
      <c r="B89" s="22" t="str">
        <f t="shared" si="6"/>
        <v/>
      </c>
      <c r="C89" s="23" t="str">
        <f t="shared" si="6"/>
        <v/>
      </c>
      <c r="D89" s="23" t="str">
        <f t="shared" si="6"/>
        <v/>
      </c>
      <c r="E89" s="23" t="str">
        <f t="shared" si="6"/>
        <v/>
      </c>
      <c r="F89" s="23" t="str">
        <f t="shared" si="6"/>
        <v/>
      </c>
      <c r="G89" s="24" t="str">
        <f t="shared" si="7"/>
        <v/>
      </c>
      <c r="H89" s="32"/>
      <c r="I89" s="27"/>
      <c r="J89" s="28"/>
      <c r="K89" s="32"/>
      <c r="L89" s="27"/>
      <c r="M89" s="28"/>
      <c r="N89" s="32"/>
      <c r="O89" s="27"/>
      <c r="P89" s="28"/>
      <c r="Q89" s="30"/>
    </row>
    <row r="90" spans="1:17" x14ac:dyDescent="0.25">
      <c r="A90" s="18"/>
      <c r="B90" s="22" t="str">
        <f t="shared" si="6"/>
        <v/>
      </c>
      <c r="C90" s="23" t="str">
        <f t="shared" si="6"/>
        <v/>
      </c>
      <c r="D90" s="23" t="str">
        <f t="shared" si="6"/>
        <v/>
      </c>
      <c r="E90" s="23" t="str">
        <f t="shared" si="6"/>
        <v/>
      </c>
      <c r="F90" s="23" t="str">
        <f t="shared" si="6"/>
        <v/>
      </c>
      <c r="G90" s="24" t="str">
        <f t="shared" si="7"/>
        <v/>
      </c>
      <c r="H90" s="32"/>
      <c r="I90" s="27"/>
      <c r="J90" s="28"/>
      <c r="K90" s="32"/>
      <c r="L90" s="27"/>
      <c r="M90" s="28"/>
      <c r="N90" s="32"/>
      <c r="O90" s="27"/>
      <c r="P90" s="28"/>
      <c r="Q90" s="30"/>
    </row>
    <row r="91" spans="1:17" x14ac:dyDescent="0.25">
      <c r="A91" s="18"/>
      <c r="B91" s="22" t="str">
        <f t="shared" si="6"/>
        <v/>
      </c>
      <c r="C91" s="23" t="str">
        <f t="shared" si="6"/>
        <v/>
      </c>
      <c r="D91" s="23" t="str">
        <f t="shared" si="6"/>
        <v/>
      </c>
      <c r="E91" s="23" t="str">
        <f t="shared" si="6"/>
        <v/>
      </c>
      <c r="F91" s="23" t="str">
        <f t="shared" si="6"/>
        <v/>
      </c>
      <c r="G91" s="24" t="str">
        <f t="shared" si="7"/>
        <v/>
      </c>
      <c r="H91" s="32"/>
      <c r="I91" s="27"/>
      <c r="J91" s="28"/>
      <c r="K91" s="32"/>
      <c r="L91" s="27"/>
      <c r="M91" s="28"/>
      <c r="N91" s="32"/>
      <c r="O91" s="27"/>
      <c r="P91" s="28"/>
      <c r="Q91" s="30"/>
    </row>
    <row r="92" spans="1:17" x14ac:dyDescent="0.25">
      <c r="A92" s="18"/>
      <c r="B92" s="22" t="str">
        <f t="shared" si="6"/>
        <v/>
      </c>
      <c r="C92" s="23" t="str">
        <f t="shared" si="6"/>
        <v/>
      </c>
      <c r="D92" s="23" t="str">
        <f t="shared" si="6"/>
        <v/>
      </c>
      <c r="E92" s="23" t="str">
        <f t="shared" si="6"/>
        <v/>
      </c>
      <c r="F92" s="23" t="str">
        <f t="shared" si="6"/>
        <v/>
      </c>
      <c r="G92" s="24" t="str">
        <f t="shared" si="7"/>
        <v/>
      </c>
      <c r="H92" s="32"/>
      <c r="I92" s="27"/>
      <c r="J92" s="28"/>
      <c r="K92" s="32"/>
      <c r="L92" s="27"/>
      <c r="M92" s="28"/>
      <c r="N92" s="32"/>
      <c r="O92" s="27"/>
      <c r="P92" s="28"/>
      <c r="Q92" s="30"/>
    </row>
    <row r="93" spans="1:17" x14ac:dyDescent="0.25">
      <c r="A93" s="18"/>
      <c r="B93" s="22" t="str">
        <f t="shared" si="6"/>
        <v/>
      </c>
      <c r="C93" s="23" t="str">
        <f t="shared" si="6"/>
        <v/>
      </c>
      <c r="D93" s="23" t="str">
        <f t="shared" si="6"/>
        <v/>
      </c>
      <c r="E93" s="23" t="str">
        <f t="shared" si="6"/>
        <v/>
      </c>
      <c r="F93" s="23" t="str">
        <f t="shared" si="6"/>
        <v/>
      </c>
      <c r="G93" s="24" t="str">
        <f t="shared" si="7"/>
        <v/>
      </c>
      <c r="H93" s="32"/>
      <c r="I93" s="27"/>
      <c r="J93" s="28"/>
      <c r="K93" s="32"/>
      <c r="L93" s="27"/>
      <c r="M93" s="28"/>
      <c r="N93" s="32"/>
      <c r="O93" s="27"/>
      <c r="P93" s="28"/>
      <c r="Q93" s="30"/>
    </row>
    <row r="94" spans="1:17" x14ac:dyDescent="0.25">
      <c r="A94" s="18"/>
      <c r="B94" s="22" t="str">
        <f t="shared" si="6"/>
        <v/>
      </c>
      <c r="C94" s="23" t="str">
        <f t="shared" si="6"/>
        <v/>
      </c>
      <c r="D94" s="23" t="str">
        <f t="shared" si="6"/>
        <v/>
      </c>
      <c r="E94" s="23" t="str">
        <f t="shared" si="6"/>
        <v/>
      </c>
      <c r="F94" s="23" t="str">
        <f t="shared" si="6"/>
        <v/>
      </c>
      <c r="G94" s="24" t="str">
        <f t="shared" si="7"/>
        <v/>
      </c>
      <c r="H94" s="32"/>
      <c r="I94" s="27"/>
      <c r="J94" s="28"/>
      <c r="K94" s="32"/>
      <c r="L94" s="27"/>
      <c r="M94" s="28"/>
      <c r="N94" s="32"/>
      <c r="O94" s="27"/>
      <c r="P94" s="28"/>
      <c r="Q94" s="30"/>
    </row>
    <row r="95" spans="1:17" x14ac:dyDescent="0.25">
      <c r="A95" s="18"/>
      <c r="B95" s="22" t="str">
        <f t="shared" si="6"/>
        <v/>
      </c>
      <c r="C95" s="23" t="str">
        <f t="shared" si="6"/>
        <v/>
      </c>
      <c r="D95" s="23" t="str">
        <f t="shared" si="6"/>
        <v/>
      </c>
      <c r="E95" s="23" t="str">
        <f t="shared" si="6"/>
        <v/>
      </c>
      <c r="F95" s="23" t="str">
        <f t="shared" si="6"/>
        <v/>
      </c>
      <c r="G95" s="24" t="str">
        <f t="shared" si="7"/>
        <v/>
      </c>
      <c r="H95" s="32"/>
      <c r="I95" s="27"/>
      <c r="J95" s="28"/>
      <c r="K95" s="32"/>
      <c r="L95" s="27"/>
      <c r="M95" s="28"/>
      <c r="N95" s="32"/>
      <c r="O95" s="27"/>
      <c r="P95" s="28"/>
      <c r="Q95" s="30"/>
    </row>
    <row r="96" spans="1:17" x14ac:dyDescent="0.25">
      <c r="A96" s="18"/>
      <c r="B96" s="22" t="str">
        <f t="shared" si="6"/>
        <v/>
      </c>
      <c r="C96" s="23" t="str">
        <f t="shared" si="6"/>
        <v/>
      </c>
      <c r="D96" s="23" t="str">
        <f t="shared" si="6"/>
        <v/>
      </c>
      <c r="E96" s="23" t="str">
        <f t="shared" si="6"/>
        <v/>
      </c>
      <c r="F96" s="23" t="str">
        <f t="shared" si="6"/>
        <v/>
      </c>
      <c r="G96" s="24" t="str">
        <f t="shared" si="7"/>
        <v/>
      </c>
      <c r="H96" s="32"/>
      <c r="I96" s="27"/>
      <c r="J96" s="28"/>
      <c r="K96" s="32"/>
      <c r="L96" s="27"/>
      <c r="M96" s="28"/>
      <c r="N96" s="32"/>
      <c r="O96" s="27"/>
      <c r="P96" s="28"/>
      <c r="Q96" s="30"/>
    </row>
    <row r="97" spans="1:17" x14ac:dyDescent="0.25">
      <c r="A97" s="18"/>
      <c r="B97" s="22" t="str">
        <f t="shared" si="6"/>
        <v/>
      </c>
      <c r="C97" s="23" t="str">
        <f t="shared" si="6"/>
        <v/>
      </c>
      <c r="D97" s="23" t="str">
        <f t="shared" si="6"/>
        <v/>
      </c>
      <c r="E97" s="23" t="str">
        <f t="shared" si="6"/>
        <v/>
      </c>
      <c r="F97" s="23" t="str">
        <f t="shared" si="6"/>
        <v/>
      </c>
      <c r="G97" s="24" t="str">
        <f t="shared" si="7"/>
        <v/>
      </c>
      <c r="H97" s="32"/>
      <c r="I97" s="27"/>
      <c r="J97" s="28"/>
      <c r="K97" s="32"/>
      <c r="L97" s="27"/>
      <c r="M97" s="28"/>
      <c r="N97" s="32"/>
      <c r="O97" s="27"/>
      <c r="P97" s="28"/>
      <c r="Q97" s="30"/>
    </row>
    <row r="98" spans="1:17" x14ac:dyDescent="0.25">
      <c r="A98" s="18"/>
      <c r="B98" s="22" t="str">
        <f t="shared" si="6"/>
        <v/>
      </c>
      <c r="C98" s="23" t="str">
        <f t="shared" si="6"/>
        <v/>
      </c>
      <c r="D98" s="23" t="str">
        <f t="shared" si="6"/>
        <v/>
      </c>
      <c r="E98" s="23" t="str">
        <f t="shared" si="6"/>
        <v/>
      </c>
      <c r="F98" s="23" t="str">
        <f t="shared" si="6"/>
        <v/>
      </c>
      <c r="G98" s="24" t="str">
        <f t="shared" si="7"/>
        <v/>
      </c>
      <c r="H98" s="32"/>
      <c r="I98" s="27"/>
      <c r="J98" s="28"/>
      <c r="K98" s="32"/>
      <c r="L98" s="27"/>
      <c r="M98" s="28"/>
      <c r="N98" s="32"/>
      <c r="O98" s="27"/>
      <c r="P98" s="28"/>
      <c r="Q98" s="30"/>
    </row>
    <row r="99" spans="1:17" x14ac:dyDescent="0.25">
      <c r="A99" s="18"/>
      <c r="B99" s="22" t="str">
        <f t="shared" si="6"/>
        <v/>
      </c>
      <c r="C99" s="23" t="str">
        <f t="shared" si="6"/>
        <v/>
      </c>
      <c r="D99" s="23" t="str">
        <f t="shared" si="6"/>
        <v/>
      </c>
      <c r="E99" s="23" t="str">
        <f t="shared" si="6"/>
        <v/>
      </c>
      <c r="F99" s="23" t="str">
        <f t="shared" si="6"/>
        <v/>
      </c>
      <c r="G99" s="24" t="str">
        <f t="shared" si="7"/>
        <v/>
      </c>
      <c r="H99" s="32"/>
      <c r="I99" s="27"/>
      <c r="J99" s="28"/>
      <c r="K99" s="32"/>
      <c r="L99" s="27"/>
      <c r="M99" s="28"/>
      <c r="N99" s="32"/>
      <c r="O99" s="27"/>
      <c r="P99" s="28"/>
      <c r="Q99" s="30"/>
    </row>
    <row r="100" spans="1:17" x14ac:dyDescent="0.25">
      <c r="A100" s="18"/>
      <c r="B100" s="22" t="str">
        <f t="shared" si="6"/>
        <v/>
      </c>
      <c r="C100" s="23" t="str">
        <f t="shared" si="6"/>
        <v/>
      </c>
      <c r="D100" s="23" t="str">
        <f t="shared" si="6"/>
        <v/>
      </c>
      <c r="E100" s="23" t="str">
        <f t="shared" si="6"/>
        <v/>
      </c>
      <c r="F100" s="23" t="str">
        <f t="shared" si="6"/>
        <v/>
      </c>
      <c r="G100" s="24" t="str">
        <f t="shared" si="7"/>
        <v/>
      </c>
      <c r="H100" s="32"/>
      <c r="I100" s="27"/>
      <c r="J100" s="28"/>
      <c r="K100" s="32"/>
      <c r="L100" s="27"/>
      <c r="M100" s="28"/>
      <c r="N100" s="32"/>
      <c r="O100" s="27"/>
      <c r="P100" s="28"/>
      <c r="Q100" s="30"/>
    </row>
    <row r="101" spans="1:17" x14ac:dyDescent="0.25">
      <c r="A101" s="18"/>
      <c r="B101" s="22" t="str">
        <f t="shared" si="6"/>
        <v/>
      </c>
      <c r="C101" s="23" t="str">
        <f t="shared" si="6"/>
        <v/>
      </c>
      <c r="D101" s="23" t="str">
        <f t="shared" si="6"/>
        <v/>
      </c>
      <c r="E101" s="23" t="str">
        <f t="shared" si="6"/>
        <v/>
      </c>
      <c r="F101" s="23" t="str">
        <f t="shared" si="6"/>
        <v/>
      </c>
      <c r="G101" s="24" t="str">
        <f t="shared" si="7"/>
        <v/>
      </c>
      <c r="H101" s="32"/>
      <c r="I101" s="27"/>
      <c r="J101" s="28"/>
      <c r="K101" s="32"/>
      <c r="L101" s="27"/>
      <c r="M101" s="28"/>
      <c r="N101" s="32"/>
      <c r="O101" s="27"/>
      <c r="P101" s="28"/>
      <c r="Q101" s="30"/>
    </row>
    <row r="102" spans="1:17" x14ac:dyDescent="0.25">
      <c r="A102" s="18"/>
      <c r="B102" s="22" t="str">
        <f t="shared" si="6"/>
        <v/>
      </c>
      <c r="C102" s="23" t="str">
        <f t="shared" si="6"/>
        <v/>
      </c>
      <c r="D102" s="23" t="str">
        <f t="shared" si="6"/>
        <v/>
      </c>
      <c r="E102" s="23" t="str">
        <f t="shared" si="6"/>
        <v/>
      </c>
      <c r="F102" s="23" t="str">
        <f t="shared" si="6"/>
        <v/>
      </c>
      <c r="G102" s="24" t="str">
        <f t="shared" si="7"/>
        <v/>
      </c>
      <c r="H102" s="32"/>
      <c r="I102" s="27"/>
      <c r="J102" s="28"/>
      <c r="K102" s="32"/>
      <c r="L102" s="27"/>
      <c r="M102" s="28"/>
      <c r="N102" s="32"/>
      <c r="O102" s="27"/>
      <c r="P102" s="28"/>
      <c r="Q102" s="30"/>
    </row>
    <row r="103" spans="1:17" x14ac:dyDescent="0.25">
      <c r="A103" s="18"/>
      <c r="B103" s="22" t="str">
        <f t="shared" si="6"/>
        <v/>
      </c>
      <c r="C103" s="23" t="str">
        <f t="shared" si="6"/>
        <v/>
      </c>
      <c r="D103" s="23" t="str">
        <f t="shared" si="6"/>
        <v/>
      </c>
      <c r="E103" s="23" t="str">
        <f t="shared" si="6"/>
        <v/>
      </c>
      <c r="F103" s="23" t="str">
        <f t="shared" si="6"/>
        <v/>
      </c>
      <c r="G103" s="24" t="str">
        <f t="shared" si="7"/>
        <v/>
      </c>
      <c r="H103" s="32"/>
      <c r="I103" s="27"/>
      <c r="J103" s="28"/>
      <c r="K103" s="32"/>
      <c r="L103" s="27"/>
      <c r="M103" s="28"/>
      <c r="N103" s="32"/>
      <c r="O103" s="27"/>
      <c r="P103" s="28"/>
      <c r="Q103" s="30"/>
    </row>
    <row r="104" spans="1:17" x14ac:dyDescent="0.25">
      <c r="A104" s="18"/>
      <c r="B104" s="22" t="str">
        <f t="shared" si="6"/>
        <v/>
      </c>
      <c r="C104" s="23" t="str">
        <f t="shared" si="6"/>
        <v/>
      </c>
      <c r="D104" s="23" t="str">
        <f t="shared" si="6"/>
        <v/>
      </c>
      <c r="E104" s="23" t="str">
        <f t="shared" si="6"/>
        <v/>
      </c>
      <c r="F104" s="23" t="str">
        <f t="shared" si="6"/>
        <v/>
      </c>
      <c r="G104" s="24" t="str">
        <f t="shared" si="7"/>
        <v/>
      </c>
      <c r="H104" s="32"/>
      <c r="I104" s="27"/>
      <c r="J104" s="28"/>
      <c r="K104" s="32"/>
      <c r="L104" s="27"/>
      <c r="M104" s="28"/>
      <c r="N104" s="32"/>
      <c r="O104" s="27"/>
      <c r="P104" s="28"/>
      <c r="Q104" s="30"/>
    </row>
    <row r="105" spans="1:17" x14ac:dyDescent="0.25">
      <c r="A105" s="18"/>
      <c r="B105" s="22" t="str">
        <f t="shared" si="6"/>
        <v/>
      </c>
      <c r="C105" s="23" t="str">
        <f t="shared" si="6"/>
        <v/>
      </c>
      <c r="D105" s="23" t="str">
        <f t="shared" si="6"/>
        <v/>
      </c>
      <c r="E105" s="23" t="str">
        <f t="shared" si="6"/>
        <v/>
      </c>
      <c r="F105" s="23" t="str">
        <f t="shared" si="6"/>
        <v/>
      </c>
      <c r="G105" s="24" t="str">
        <f t="shared" si="7"/>
        <v/>
      </c>
      <c r="H105" s="32"/>
      <c r="I105" s="27"/>
      <c r="J105" s="28"/>
      <c r="K105" s="32"/>
      <c r="L105" s="27"/>
      <c r="M105" s="28"/>
      <c r="N105" s="32"/>
      <c r="O105" s="27"/>
      <c r="P105" s="28"/>
      <c r="Q105" s="30"/>
    </row>
    <row r="106" spans="1:17" x14ac:dyDescent="0.25">
      <c r="A106" s="18"/>
      <c r="B106" s="22" t="str">
        <f t="shared" si="6"/>
        <v/>
      </c>
      <c r="C106" s="23" t="str">
        <f t="shared" si="6"/>
        <v/>
      </c>
      <c r="D106" s="23" t="str">
        <f t="shared" si="6"/>
        <v/>
      </c>
      <c r="E106" s="23" t="str">
        <f t="shared" si="6"/>
        <v/>
      </c>
      <c r="F106" s="23" t="str">
        <f t="shared" si="6"/>
        <v/>
      </c>
      <c r="G106" s="24" t="str">
        <f t="shared" si="7"/>
        <v/>
      </c>
      <c r="H106" s="32"/>
      <c r="I106" s="27"/>
      <c r="J106" s="28"/>
      <c r="K106" s="32"/>
      <c r="L106" s="27"/>
      <c r="M106" s="28"/>
      <c r="N106" s="32"/>
      <c r="O106" s="27"/>
      <c r="P106" s="28"/>
      <c r="Q106" s="30"/>
    </row>
    <row r="107" spans="1:17" x14ac:dyDescent="0.25">
      <c r="A107" s="18"/>
      <c r="B107" s="22" t="str">
        <f t="shared" si="6"/>
        <v/>
      </c>
      <c r="C107" s="23" t="str">
        <f t="shared" si="6"/>
        <v/>
      </c>
      <c r="D107" s="23" t="str">
        <f t="shared" si="6"/>
        <v/>
      </c>
      <c r="E107" s="23" t="str">
        <f t="shared" si="6"/>
        <v/>
      </c>
      <c r="F107" s="23" t="str">
        <f t="shared" si="6"/>
        <v/>
      </c>
      <c r="G107" s="24" t="str">
        <f t="shared" si="7"/>
        <v/>
      </c>
      <c r="H107" s="32"/>
      <c r="I107" s="27"/>
      <c r="J107" s="28"/>
      <c r="K107" s="32"/>
      <c r="L107" s="27"/>
      <c r="M107" s="28"/>
      <c r="N107" s="32"/>
      <c r="O107" s="27"/>
      <c r="P107" s="28"/>
      <c r="Q107" s="30"/>
    </row>
    <row r="108" spans="1:17" x14ac:dyDescent="0.25">
      <c r="A108" s="18"/>
      <c r="B108" s="22" t="str">
        <f t="shared" si="6"/>
        <v/>
      </c>
      <c r="C108" s="23" t="str">
        <f t="shared" si="6"/>
        <v/>
      </c>
      <c r="D108" s="23" t="str">
        <f t="shared" si="6"/>
        <v/>
      </c>
      <c r="E108" s="23" t="str">
        <f t="shared" si="6"/>
        <v/>
      </c>
      <c r="F108" s="23" t="str">
        <f t="shared" si="6"/>
        <v/>
      </c>
      <c r="G108" s="24" t="str">
        <f t="shared" si="7"/>
        <v/>
      </c>
      <c r="H108" s="32"/>
      <c r="I108" s="27"/>
      <c r="J108" s="28"/>
      <c r="K108" s="32"/>
      <c r="L108" s="27"/>
      <c r="M108" s="28"/>
      <c r="N108" s="32"/>
      <c r="O108" s="27"/>
      <c r="P108" s="28"/>
      <c r="Q108" s="30"/>
    </row>
    <row r="109" spans="1:17" x14ac:dyDescent="0.25">
      <c r="A109" s="18"/>
      <c r="B109" s="22" t="str">
        <f t="shared" si="6"/>
        <v/>
      </c>
      <c r="C109" s="23" t="str">
        <f t="shared" si="6"/>
        <v/>
      </c>
      <c r="D109" s="23" t="str">
        <f t="shared" si="6"/>
        <v/>
      </c>
      <c r="E109" s="23" t="str">
        <f t="shared" si="6"/>
        <v/>
      </c>
      <c r="F109" s="23" t="str">
        <f t="shared" si="6"/>
        <v/>
      </c>
      <c r="G109" s="24" t="str">
        <f t="shared" si="7"/>
        <v/>
      </c>
      <c r="H109" s="32"/>
      <c r="I109" s="27"/>
      <c r="J109" s="28"/>
      <c r="K109" s="32"/>
      <c r="L109" s="27"/>
      <c r="M109" s="28"/>
      <c r="N109" s="32"/>
      <c r="O109" s="27"/>
      <c r="P109" s="28"/>
      <c r="Q109" s="30"/>
    </row>
    <row r="110" spans="1:17" x14ac:dyDescent="0.25">
      <c r="A110" s="18"/>
      <c r="B110" s="22" t="str">
        <f t="shared" si="6"/>
        <v/>
      </c>
      <c r="C110" s="23" t="str">
        <f t="shared" si="6"/>
        <v/>
      </c>
      <c r="D110" s="23" t="str">
        <f t="shared" si="6"/>
        <v/>
      </c>
      <c r="E110" s="23" t="str">
        <f t="shared" si="6"/>
        <v/>
      </c>
      <c r="F110" s="23" t="str">
        <f t="shared" si="6"/>
        <v/>
      </c>
      <c r="G110" s="24" t="str">
        <f t="shared" si="7"/>
        <v/>
      </c>
      <c r="H110" s="32"/>
      <c r="I110" s="27"/>
      <c r="J110" s="28"/>
      <c r="K110" s="32"/>
      <c r="L110" s="27"/>
      <c r="M110" s="28"/>
      <c r="N110" s="32"/>
      <c r="O110" s="27"/>
      <c r="P110" s="28"/>
      <c r="Q110" s="30"/>
    </row>
    <row r="111" spans="1:17" x14ac:dyDescent="0.25">
      <c r="A111" s="18"/>
      <c r="B111" s="22" t="str">
        <f t="shared" si="6"/>
        <v/>
      </c>
      <c r="C111" s="23" t="str">
        <f t="shared" si="6"/>
        <v/>
      </c>
      <c r="D111" s="23" t="str">
        <f t="shared" si="6"/>
        <v/>
      </c>
      <c r="E111" s="23" t="str">
        <f t="shared" si="6"/>
        <v/>
      </c>
      <c r="F111" s="23" t="str">
        <f t="shared" si="6"/>
        <v/>
      </c>
      <c r="G111" s="24" t="str">
        <f t="shared" si="7"/>
        <v/>
      </c>
      <c r="H111" s="32"/>
      <c r="I111" s="27"/>
      <c r="J111" s="28"/>
      <c r="K111" s="32"/>
      <c r="L111" s="27"/>
      <c r="M111" s="28"/>
      <c r="N111" s="32"/>
      <c r="O111" s="27"/>
      <c r="P111" s="28"/>
      <c r="Q111" s="30"/>
    </row>
    <row r="112" spans="1:17" x14ac:dyDescent="0.25">
      <c r="A112" s="18"/>
      <c r="B112" s="22" t="str">
        <f t="shared" si="6"/>
        <v/>
      </c>
      <c r="C112" s="23" t="str">
        <f t="shared" si="6"/>
        <v/>
      </c>
      <c r="D112" s="23" t="str">
        <f t="shared" si="6"/>
        <v/>
      </c>
      <c r="E112" s="23" t="str">
        <f t="shared" si="6"/>
        <v/>
      </c>
      <c r="F112" s="23" t="str">
        <f t="shared" si="6"/>
        <v/>
      </c>
      <c r="G112" s="24" t="str">
        <f t="shared" si="7"/>
        <v/>
      </c>
      <c r="H112" s="32"/>
      <c r="I112" s="27"/>
      <c r="J112" s="28"/>
      <c r="K112" s="32"/>
      <c r="L112" s="27"/>
      <c r="M112" s="28"/>
      <c r="N112" s="32"/>
      <c r="O112" s="27"/>
      <c r="P112" s="28"/>
      <c r="Q112" s="30"/>
    </row>
    <row r="113" spans="1:17" x14ac:dyDescent="0.25">
      <c r="A113" s="18"/>
      <c r="B113" s="22" t="str">
        <f t="shared" si="6"/>
        <v/>
      </c>
      <c r="C113" s="23" t="str">
        <f t="shared" si="6"/>
        <v/>
      </c>
      <c r="D113" s="23" t="str">
        <f t="shared" si="6"/>
        <v/>
      </c>
      <c r="E113" s="23" t="str">
        <f t="shared" si="6"/>
        <v/>
      </c>
      <c r="F113" s="23" t="str">
        <f t="shared" si="6"/>
        <v/>
      </c>
      <c r="G113" s="24" t="str">
        <f t="shared" si="7"/>
        <v/>
      </c>
      <c r="H113" s="32"/>
      <c r="I113" s="27"/>
      <c r="J113" s="28"/>
      <c r="K113" s="32"/>
      <c r="L113" s="27"/>
      <c r="M113" s="28"/>
      <c r="N113" s="32"/>
      <c r="O113" s="27"/>
      <c r="P113" s="28"/>
      <c r="Q113" s="30"/>
    </row>
    <row r="114" spans="1:17" x14ac:dyDescent="0.25">
      <c r="A114" s="18"/>
      <c r="B114" s="22" t="str">
        <f t="shared" si="6"/>
        <v/>
      </c>
      <c r="C114" s="23" t="str">
        <f t="shared" si="6"/>
        <v/>
      </c>
      <c r="D114" s="23" t="str">
        <f t="shared" si="6"/>
        <v/>
      </c>
      <c r="E114" s="23" t="str">
        <f t="shared" si="6"/>
        <v/>
      </c>
      <c r="F114" s="23" t="str">
        <f t="shared" si="6"/>
        <v/>
      </c>
      <c r="G114" s="24" t="str">
        <f t="shared" si="7"/>
        <v/>
      </c>
      <c r="H114" s="32"/>
      <c r="I114" s="27"/>
      <c r="J114" s="28"/>
      <c r="K114" s="32"/>
      <c r="L114" s="27"/>
      <c r="M114" s="28"/>
      <c r="N114" s="32"/>
      <c r="O114" s="27"/>
      <c r="P114" s="28"/>
      <c r="Q114" s="30"/>
    </row>
    <row r="115" spans="1:17" x14ac:dyDescent="0.25">
      <c r="A115" s="18"/>
      <c r="B115" s="22" t="str">
        <f t="shared" si="6"/>
        <v/>
      </c>
      <c r="C115" s="23" t="str">
        <f t="shared" si="6"/>
        <v/>
      </c>
      <c r="D115" s="23" t="str">
        <f t="shared" si="6"/>
        <v/>
      </c>
      <c r="E115" s="23" t="str">
        <f t="shared" si="6"/>
        <v/>
      </c>
      <c r="F115" s="23" t="str">
        <f t="shared" si="6"/>
        <v/>
      </c>
      <c r="G115" s="24" t="str">
        <f t="shared" si="7"/>
        <v/>
      </c>
      <c r="H115" s="32"/>
      <c r="I115" s="27"/>
      <c r="J115" s="28"/>
      <c r="K115" s="32"/>
      <c r="L115" s="27"/>
      <c r="M115" s="28"/>
      <c r="N115" s="32"/>
      <c r="O115" s="27"/>
      <c r="P115" s="28"/>
      <c r="Q115" s="30"/>
    </row>
    <row r="116" spans="1:17" x14ac:dyDescent="0.25">
      <c r="A116" s="18"/>
      <c r="B116" s="22" t="str">
        <f t="shared" si="6"/>
        <v/>
      </c>
      <c r="C116" s="23" t="str">
        <f t="shared" si="6"/>
        <v/>
      </c>
      <c r="D116" s="23" t="str">
        <f t="shared" si="6"/>
        <v/>
      </c>
      <c r="E116" s="23" t="str">
        <f t="shared" si="6"/>
        <v/>
      </c>
      <c r="F116" s="23" t="str">
        <f t="shared" si="6"/>
        <v/>
      </c>
      <c r="G116" s="24" t="str">
        <f t="shared" si="7"/>
        <v/>
      </c>
      <c r="H116" s="32"/>
      <c r="I116" s="27"/>
      <c r="J116" s="28"/>
      <c r="K116" s="32"/>
      <c r="L116" s="27"/>
      <c r="M116" s="28"/>
      <c r="N116" s="32"/>
      <c r="O116" s="27"/>
      <c r="P116" s="28"/>
      <c r="Q116" s="30"/>
    </row>
    <row r="117" spans="1:17" x14ac:dyDescent="0.25">
      <c r="A117" s="18"/>
      <c r="B117" s="22" t="str">
        <f t="shared" si="6"/>
        <v/>
      </c>
      <c r="C117" s="23" t="str">
        <f t="shared" si="6"/>
        <v/>
      </c>
      <c r="D117" s="23" t="str">
        <f t="shared" si="6"/>
        <v/>
      </c>
      <c r="E117" s="23" t="str">
        <f t="shared" si="6"/>
        <v/>
      </c>
      <c r="F117" s="23" t="str">
        <f t="shared" si="6"/>
        <v/>
      </c>
      <c r="G117" s="24" t="str">
        <f t="shared" si="7"/>
        <v/>
      </c>
      <c r="H117" s="32"/>
      <c r="I117" s="27"/>
      <c r="J117" s="28"/>
      <c r="K117" s="32"/>
      <c r="L117" s="27"/>
      <c r="M117" s="28"/>
      <c r="N117" s="32"/>
      <c r="O117" s="27"/>
      <c r="P117" s="28"/>
      <c r="Q117" s="30"/>
    </row>
    <row r="118" spans="1:17" x14ac:dyDescent="0.25">
      <c r="A118" s="18"/>
      <c r="B118" s="22" t="str">
        <f t="shared" si="6"/>
        <v/>
      </c>
      <c r="C118" s="23" t="str">
        <f t="shared" si="6"/>
        <v/>
      </c>
      <c r="D118" s="23" t="str">
        <f t="shared" si="6"/>
        <v/>
      </c>
      <c r="E118" s="23" t="str">
        <f t="shared" si="6"/>
        <v/>
      </c>
      <c r="F118" s="23" t="str">
        <f t="shared" si="6"/>
        <v/>
      </c>
      <c r="G118" s="24" t="str">
        <f t="shared" si="7"/>
        <v/>
      </c>
      <c r="H118" s="32"/>
      <c r="I118" s="27"/>
      <c r="J118" s="28"/>
      <c r="K118" s="32"/>
      <c r="L118" s="27"/>
      <c r="M118" s="28"/>
      <c r="N118" s="32"/>
      <c r="O118" s="27"/>
      <c r="P118" s="28"/>
      <c r="Q118" s="30"/>
    </row>
    <row r="119" spans="1:17" x14ac:dyDescent="0.25">
      <c r="A119" s="18"/>
      <c r="B119" s="22" t="str">
        <f t="shared" si="6"/>
        <v/>
      </c>
      <c r="C119" s="23" t="str">
        <f t="shared" si="6"/>
        <v/>
      </c>
      <c r="D119" s="23" t="str">
        <f t="shared" si="6"/>
        <v/>
      </c>
      <c r="E119" s="23" t="str">
        <f t="shared" si="6"/>
        <v/>
      </c>
      <c r="F119" s="23" t="str">
        <f t="shared" si="6"/>
        <v/>
      </c>
      <c r="G119" s="24" t="str">
        <f t="shared" si="7"/>
        <v/>
      </c>
      <c r="H119" s="32"/>
      <c r="I119" s="27"/>
      <c r="J119" s="28"/>
      <c r="K119" s="32"/>
      <c r="L119" s="27"/>
      <c r="M119" s="28"/>
      <c r="N119" s="32"/>
      <c r="O119" s="27"/>
      <c r="P119" s="28"/>
      <c r="Q119" s="30"/>
    </row>
    <row r="120" spans="1:17" x14ac:dyDescent="0.25">
      <c r="A120" s="18"/>
      <c r="B120" s="22" t="str">
        <f t="shared" si="6"/>
        <v/>
      </c>
      <c r="C120" s="23" t="str">
        <f t="shared" si="6"/>
        <v/>
      </c>
      <c r="D120" s="23" t="str">
        <f t="shared" si="6"/>
        <v/>
      </c>
      <c r="E120" s="23" t="str">
        <f t="shared" si="6"/>
        <v/>
      </c>
      <c r="F120" s="23" t="str">
        <f t="shared" si="6"/>
        <v/>
      </c>
      <c r="G120" s="24" t="str">
        <f t="shared" si="7"/>
        <v/>
      </c>
      <c r="H120" s="32"/>
      <c r="I120" s="27"/>
      <c r="J120" s="28"/>
      <c r="K120" s="32"/>
      <c r="L120" s="27"/>
      <c r="M120" s="28"/>
      <c r="N120" s="32"/>
      <c r="O120" s="27"/>
      <c r="P120" s="28"/>
      <c r="Q120" s="30"/>
    </row>
    <row r="121" spans="1:17" x14ac:dyDescent="0.25">
      <c r="A121" s="18"/>
      <c r="B121" s="22" t="str">
        <f t="shared" si="6"/>
        <v/>
      </c>
      <c r="C121" s="23" t="str">
        <f t="shared" si="6"/>
        <v/>
      </c>
      <c r="D121" s="23" t="str">
        <f t="shared" si="6"/>
        <v/>
      </c>
      <c r="E121" s="23" t="str">
        <f t="shared" si="6"/>
        <v/>
      </c>
      <c r="F121" s="23" t="str">
        <f t="shared" si="6"/>
        <v/>
      </c>
      <c r="G121" s="24" t="str">
        <f t="shared" si="7"/>
        <v/>
      </c>
      <c r="H121" s="32"/>
      <c r="I121" s="27"/>
      <c r="J121" s="28"/>
      <c r="K121" s="32"/>
      <c r="L121" s="27"/>
      <c r="M121" s="28"/>
      <c r="N121" s="32"/>
      <c r="O121" s="27"/>
      <c r="P121" s="28"/>
      <c r="Q121" s="30"/>
    </row>
    <row r="122" spans="1:17" x14ac:dyDescent="0.25">
      <c r="A122" s="18"/>
      <c r="B122" s="22" t="str">
        <f t="shared" si="6"/>
        <v/>
      </c>
      <c r="C122" s="23" t="str">
        <f t="shared" si="6"/>
        <v/>
      </c>
      <c r="D122" s="23" t="str">
        <f t="shared" si="6"/>
        <v/>
      </c>
      <c r="E122" s="23" t="str">
        <f t="shared" si="6"/>
        <v/>
      </c>
      <c r="F122" s="23" t="str">
        <f t="shared" si="6"/>
        <v/>
      </c>
      <c r="G122" s="24" t="str">
        <f t="shared" si="7"/>
        <v/>
      </c>
      <c r="H122" s="32"/>
      <c r="I122" s="27"/>
      <c r="J122" s="28"/>
      <c r="K122" s="32"/>
      <c r="L122" s="27"/>
      <c r="M122" s="28"/>
      <c r="N122" s="32"/>
      <c r="O122" s="27"/>
      <c r="P122" s="28"/>
      <c r="Q122" s="30"/>
    </row>
    <row r="123" spans="1:17" x14ac:dyDescent="0.25">
      <c r="A123" s="18"/>
      <c r="B123" s="22" t="str">
        <f t="shared" si="6"/>
        <v/>
      </c>
      <c r="C123" s="23" t="str">
        <f t="shared" si="6"/>
        <v/>
      </c>
      <c r="D123" s="23" t="str">
        <f t="shared" si="6"/>
        <v/>
      </c>
      <c r="E123" s="23" t="str">
        <f t="shared" si="6"/>
        <v/>
      </c>
      <c r="F123" s="23" t="str">
        <f t="shared" si="6"/>
        <v/>
      </c>
      <c r="G123" s="24" t="str">
        <f t="shared" si="7"/>
        <v/>
      </c>
      <c r="H123" s="32"/>
      <c r="I123" s="27"/>
      <c r="J123" s="28"/>
      <c r="K123" s="32"/>
      <c r="L123" s="27"/>
      <c r="M123" s="28"/>
      <c r="N123" s="32"/>
      <c r="O123" s="27"/>
      <c r="P123" s="28"/>
      <c r="Q123" s="30"/>
    </row>
    <row r="124" spans="1:17" x14ac:dyDescent="0.25">
      <c r="A124" s="18"/>
      <c r="B124" s="22" t="str">
        <f t="shared" si="6"/>
        <v/>
      </c>
      <c r="C124" s="23" t="str">
        <f t="shared" si="6"/>
        <v/>
      </c>
      <c r="D124" s="23" t="str">
        <f t="shared" si="6"/>
        <v/>
      </c>
      <c r="E124" s="23" t="str">
        <f t="shared" si="6"/>
        <v/>
      </c>
      <c r="F124" s="23" t="str">
        <f t="shared" si="6"/>
        <v/>
      </c>
      <c r="G124" s="24" t="str">
        <f t="shared" si="7"/>
        <v/>
      </c>
      <c r="H124" s="32"/>
      <c r="I124" s="27"/>
      <c r="J124" s="28"/>
      <c r="K124" s="32"/>
      <c r="L124" s="27"/>
      <c r="M124" s="28"/>
      <c r="N124" s="32"/>
      <c r="O124" s="27"/>
      <c r="P124" s="28"/>
      <c r="Q124" s="30"/>
    </row>
    <row r="125" spans="1:17" x14ac:dyDescent="0.25">
      <c r="A125" s="18"/>
      <c r="B125" s="22" t="str">
        <f t="shared" si="6"/>
        <v/>
      </c>
      <c r="C125" s="23" t="str">
        <f t="shared" si="6"/>
        <v/>
      </c>
      <c r="D125" s="23" t="str">
        <f t="shared" si="6"/>
        <v/>
      </c>
      <c r="E125" s="23" t="str">
        <f t="shared" si="6"/>
        <v/>
      </c>
      <c r="F125" s="23" t="str">
        <f t="shared" si="6"/>
        <v/>
      </c>
      <c r="G125" s="24" t="str">
        <f t="shared" si="7"/>
        <v/>
      </c>
      <c r="H125" s="32"/>
      <c r="I125" s="27"/>
      <c r="J125" s="28"/>
      <c r="K125" s="32"/>
      <c r="L125" s="27"/>
      <c r="M125" s="28"/>
      <c r="N125" s="32"/>
      <c r="O125" s="27"/>
      <c r="P125" s="28"/>
      <c r="Q125" s="30"/>
    </row>
    <row r="126" spans="1:17" x14ac:dyDescent="0.25">
      <c r="A126" s="18"/>
      <c r="B126" s="22" t="str">
        <f t="shared" si="6"/>
        <v/>
      </c>
      <c r="C126" s="23" t="str">
        <f t="shared" si="6"/>
        <v/>
      </c>
      <c r="D126" s="23" t="str">
        <f t="shared" si="6"/>
        <v/>
      </c>
      <c r="E126" s="23" t="str">
        <f t="shared" si="6"/>
        <v/>
      </c>
      <c r="F126" s="23" t="str">
        <f t="shared" si="6"/>
        <v/>
      </c>
      <c r="G126" s="24" t="str">
        <f t="shared" si="7"/>
        <v/>
      </c>
      <c r="H126" s="32"/>
      <c r="I126" s="27"/>
      <c r="J126" s="28"/>
      <c r="K126" s="32"/>
      <c r="L126" s="27"/>
      <c r="M126" s="28"/>
      <c r="N126" s="32"/>
      <c r="O126" s="27"/>
      <c r="P126" s="28"/>
      <c r="Q126" s="30"/>
    </row>
    <row r="127" spans="1:17" x14ac:dyDescent="0.25">
      <c r="A127" s="18"/>
      <c r="B127" s="22" t="str">
        <f t="shared" si="6"/>
        <v/>
      </c>
      <c r="C127" s="23" t="str">
        <f t="shared" si="6"/>
        <v/>
      </c>
      <c r="D127" s="23" t="str">
        <f t="shared" si="6"/>
        <v/>
      </c>
      <c r="E127" s="23" t="str">
        <f t="shared" si="6"/>
        <v/>
      </c>
      <c r="F127" s="23" t="str">
        <f t="shared" si="6"/>
        <v/>
      </c>
      <c r="G127" s="24" t="str">
        <f t="shared" si="7"/>
        <v/>
      </c>
      <c r="H127" s="32"/>
      <c r="I127" s="27"/>
      <c r="J127" s="28"/>
      <c r="K127" s="32"/>
      <c r="L127" s="27"/>
      <c r="M127" s="28"/>
      <c r="N127" s="32"/>
      <c r="O127" s="27"/>
      <c r="P127" s="28"/>
      <c r="Q127" s="30"/>
    </row>
    <row r="128" spans="1:17" x14ac:dyDescent="0.25">
      <c r="A128" s="18"/>
      <c r="B128" s="22" t="str">
        <f t="shared" si="6"/>
        <v/>
      </c>
      <c r="C128" s="23" t="str">
        <f t="shared" si="6"/>
        <v/>
      </c>
      <c r="D128" s="23" t="str">
        <f t="shared" si="6"/>
        <v/>
      </c>
      <c r="E128" s="23" t="str">
        <f t="shared" si="6"/>
        <v/>
      </c>
      <c r="F128" s="23" t="str">
        <f t="shared" si="6"/>
        <v/>
      </c>
      <c r="G128" s="24" t="str">
        <f t="shared" si="7"/>
        <v/>
      </c>
      <c r="H128" s="32"/>
      <c r="I128" s="27"/>
      <c r="J128" s="28"/>
      <c r="K128" s="32"/>
      <c r="L128" s="27"/>
      <c r="M128" s="28"/>
      <c r="N128" s="32"/>
      <c r="O128" s="27"/>
      <c r="P128" s="28"/>
      <c r="Q128" s="30"/>
    </row>
    <row r="129" spans="1:17" x14ac:dyDescent="0.25">
      <c r="A129" s="18"/>
      <c r="B129" s="22" t="str">
        <f t="shared" si="6"/>
        <v/>
      </c>
      <c r="C129" s="23" t="str">
        <f t="shared" si="6"/>
        <v/>
      </c>
      <c r="D129" s="23" t="str">
        <f t="shared" si="6"/>
        <v/>
      </c>
      <c r="E129" s="23" t="str">
        <f t="shared" si="6"/>
        <v/>
      </c>
      <c r="F129" s="23" t="str">
        <f t="shared" si="6"/>
        <v/>
      </c>
      <c r="G129" s="24" t="str">
        <f t="shared" si="7"/>
        <v/>
      </c>
      <c r="H129" s="32"/>
      <c r="I129" s="27"/>
      <c r="J129" s="28"/>
      <c r="K129" s="32"/>
      <c r="L129" s="27"/>
      <c r="M129" s="28"/>
      <c r="N129" s="32"/>
      <c r="O129" s="27"/>
      <c r="P129" s="28"/>
      <c r="Q129" s="30"/>
    </row>
    <row r="130" spans="1:17" x14ac:dyDescent="0.25">
      <c r="A130" s="18"/>
      <c r="B130" s="22" t="str">
        <f t="shared" si="6"/>
        <v/>
      </c>
      <c r="C130" s="23" t="str">
        <f t="shared" si="6"/>
        <v/>
      </c>
      <c r="D130" s="23" t="str">
        <f t="shared" si="6"/>
        <v/>
      </c>
      <c r="E130" s="23" t="str">
        <f t="shared" si="6"/>
        <v/>
      </c>
      <c r="F130" s="23" t="str">
        <f t="shared" si="6"/>
        <v/>
      </c>
      <c r="G130" s="24" t="str">
        <f t="shared" si="7"/>
        <v/>
      </c>
      <c r="H130" s="32"/>
      <c r="I130" s="27"/>
      <c r="J130" s="28"/>
      <c r="K130" s="32"/>
      <c r="L130" s="27"/>
      <c r="M130" s="28"/>
      <c r="N130" s="32"/>
      <c r="O130" s="27"/>
      <c r="P130" s="28"/>
      <c r="Q130" s="30"/>
    </row>
    <row r="131" spans="1:17" x14ac:dyDescent="0.25">
      <c r="A131" s="18"/>
      <c r="B131" s="22" t="str">
        <f t="shared" ref="B131:F181" si="8">IF(IFERROR(FIND(B$1,$A131),-1)&gt;=0,"X","")</f>
        <v/>
      </c>
      <c r="C131" s="23" t="str">
        <f t="shared" si="8"/>
        <v/>
      </c>
      <c r="D131" s="23" t="str">
        <f t="shared" si="8"/>
        <v/>
      </c>
      <c r="E131" s="23" t="str">
        <f t="shared" si="8"/>
        <v/>
      </c>
      <c r="F131" s="23" t="str">
        <f t="shared" si="8"/>
        <v/>
      </c>
      <c r="G131" s="24" t="str">
        <f t="shared" si="7"/>
        <v/>
      </c>
      <c r="H131" s="32"/>
      <c r="I131" s="27"/>
      <c r="J131" s="28"/>
      <c r="K131" s="32"/>
      <c r="L131" s="27"/>
      <c r="M131" s="28"/>
      <c r="N131" s="32"/>
      <c r="O131" s="27"/>
      <c r="P131" s="28"/>
      <c r="Q131" s="30"/>
    </row>
    <row r="132" spans="1:17" x14ac:dyDescent="0.25">
      <c r="A132" s="18"/>
      <c r="B132" s="22" t="str">
        <f t="shared" si="8"/>
        <v/>
      </c>
      <c r="C132" s="23" t="str">
        <f t="shared" si="8"/>
        <v/>
      </c>
      <c r="D132" s="23" t="str">
        <f t="shared" si="8"/>
        <v/>
      </c>
      <c r="E132" s="23" t="str">
        <f t="shared" si="8"/>
        <v/>
      </c>
      <c r="F132" s="23" t="str">
        <f t="shared" si="8"/>
        <v/>
      </c>
      <c r="G132" s="24" t="str">
        <f t="shared" si="7"/>
        <v/>
      </c>
      <c r="H132" s="32"/>
      <c r="I132" s="27"/>
      <c r="J132" s="28"/>
      <c r="K132" s="32"/>
      <c r="L132" s="27"/>
      <c r="M132" s="28"/>
      <c r="N132" s="32"/>
      <c r="O132" s="27"/>
      <c r="P132" s="28"/>
      <c r="Q132" s="30"/>
    </row>
    <row r="133" spans="1:17" x14ac:dyDescent="0.25">
      <c r="A133" s="18"/>
      <c r="B133" s="22" t="str">
        <f t="shared" si="8"/>
        <v/>
      </c>
      <c r="C133" s="23" t="str">
        <f t="shared" si="8"/>
        <v/>
      </c>
      <c r="D133" s="23" t="str">
        <f t="shared" si="8"/>
        <v/>
      </c>
      <c r="E133" s="23" t="str">
        <f t="shared" si="8"/>
        <v/>
      </c>
      <c r="F133" s="23" t="str">
        <f t="shared" si="8"/>
        <v/>
      </c>
      <c r="G133" s="24" t="str">
        <f t="shared" si="7"/>
        <v/>
      </c>
      <c r="H133" s="32"/>
      <c r="I133" s="27"/>
      <c r="J133" s="28"/>
      <c r="K133" s="32"/>
      <c r="L133" s="27"/>
      <c r="M133" s="28"/>
      <c r="N133" s="32"/>
      <c r="O133" s="27"/>
      <c r="P133" s="28"/>
      <c r="Q133" s="30"/>
    </row>
    <row r="134" spans="1:17" x14ac:dyDescent="0.25">
      <c r="A134" s="18"/>
      <c r="B134" s="22" t="str">
        <f t="shared" si="8"/>
        <v/>
      </c>
      <c r="C134" s="23" t="str">
        <f t="shared" si="8"/>
        <v/>
      </c>
      <c r="D134" s="23" t="str">
        <f t="shared" si="8"/>
        <v/>
      </c>
      <c r="E134" s="23" t="str">
        <f t="shared" si="8"/>
        <v/>
      </c>
      <c r="F134" s="23" t="str">
        <f t="shared" si="8"/>
        <v/>
      </c>
      <c r="G134" s="24" t="str">
        <f t="shared" si="7"/>
        <v/>
      </c>
      <c r="H134" s="32"/>
      <c r="I134" s="27"/>
      <c r="J134" s="28"/>
      <c r="K134" s="32"/>
      <c r="L134" s="27"/>
      <c r="M134" s="28"/>
      <c r="N134" s="32"/>
      <c r="O134" s="27"/>
      <c r="P134" s="28"/>
      <c r="Q134" s="30"/>
    </row>
    <row r="135" spans="1:17" x14ac:dyDescent="0.25">
      <c r="A135" s="18"/>
      <c r="B135" s="22" t="str">
        <f t="shared" si="8"/>
        <v/>
      </c>
      <c r="C135" s="23" t="str">
        <f t="shared" si="8"/>
        <v/>
      </c>
      <c r="D135" s="23" t="str">
        <f t="shared" si="8"/>
        <v/>
      </c>
      <c r="E135" s="23" t="str">
        <f t="shared" si="8"/>
        <v/>
      </c>
      <c r="F135" s="23" t="str">
        <f t="shared" si="8"/>
        <v/>
      </c>
      <c r="G135" s="24" t="str">
        <f t="shared" si="7"/>
        <v/>
      </c>
      <c r="H135" s="32"/>
      <c r="I135" s="27"/>
      <c r="J135" s="28"/>
      <c r="K135" s="32"/>
      <c r="L135" s="27"/>
      <c r="M135" s="28"/>
      <c r="N135" s="32"/>
      <c r="O135" s="27"/>
      <c r="P135" s="28"/>
      <c r="Q135" s="30"/>
    </row>
    <row r="136" spans="1:17" x14ac:dyDescent="0.25">
      <c r="A136" s="18"/>
      <c r="B136" s="22" t="str">
        <f t="shared" si="8"/>
        <v/>
      </c>
      <c r="C136" s="23" t="str">
        <f t="shared" si="8"/>
        <v/>
      </c>
      <c r="D136" s="23" t="str">
        <f t="shared" si="8"/>
        <v/>
      </c>
      <c r="E136" s="23" t="str">
        <f t="shared" si="8"/>
        <v/>
      </c>
      <c r="F136" s="23" t="str">
        <f t="shared" si="8"/>
        <v/>
      </c>
      <c r="G136" s="24" t="str">
        <f t="shared" si="7"/>
        <v/>
      </c>
      <c r="H136" s="32"/>
      <c r="I136" s="27"/>
      <c r="J136" s="28"/>
      <c r="K136" s="32"/>
      <c r="L136" s="27"/>
      <c r="M136" s="28"/>
      <c r="N136" s="32"/>
      <c r="O136" s="27"/>
      <c r="P136" s="28"/>
      <c r="Q136" s="30"/>
    </row>
    <row r="137" spans="1:17" x14ac:dyDescent="0.25">
      <c r="A137" s="18"/>
      <c r="B137" s="22" t="str">
        <f t="shared" si="8"/>
        <v/>
      </c>
      <c r="C137" s="23" t="str">
        <f t="shared" si="8"/>
        <v/>
      </c>
      <c r="D137" s="23" t="str">
        <f t="shared" si="8"/>
        <v/>
      </c>
      <c r="E137" s="23" t="str">
        <f t="shared" si="8"/>
        <v/>
      </c>
      <c r="F137" s="23" t="str">
        <f t="shared" si="8"/>
        <v/>
      </c>
      <c r="G137" s="24" t="str">
        <f t="shared" si="7"/>
        <v/>
      </c>
      <c r="H137" s="32"/>
      <c r="I137" s="27"/>
      <c r="J137" s="28"/>
      <c r="K137" s="32"/>
      <c r="L137" s="27"/>
      <c r="M137" s="28"/>
      <c r="N137" s="32"/>
      <c r="O137" s="27"/>
      <c r="P137" s="28"/>
      <c r="Q137" s="30"/>
    </row>
    <row r="138" spans="1:17" x14ac:dyDescent="0.25">
      <c r="A138" s="18"/>
      <c r="B138" s="22" t="str">
        <f t="shared" si="8"/>
        <v/>
      </c>
      <c r="C138" s="23" t="str">
        <f t="shared" si="8"/>
        <v/>
      </c>
      <c r="D138" s="23" t="str">
        <f t="shared" si="8"/>
        <v/>
      </c>
      <c r="E138" s="23" t="str">
        <f t="shared" si="8"/>
        <v/>
      </c>
      <c r="F138" s="23" t="str">
        <f t="shared" si="8"/>
        <v/>
      </c>
      <c r="G138" s="24" t="str">
        <f t="shared" si="7"/>
        <v/>
      </c>
      <c r="H138" s="32"/>
      <c r="I138" s="27"/>
      <c r="J138" s="28"/>
      <c r="K138" s="32"/>
      <c r="L138" s="27"/>
      <c r="M138" s="28"/>
      <c r="N138" s="32"/>
      <c r="O138" s="27"/>
      <c r="P138" s="28"/>
      <c r="Q138" s="30"/>
    </row>
    <row r="139" spans="1:17" x14ac:dyDescent="0.25">
      <c r="A139" s="18"/>
      <c r="B139" s="22" t="str">
        <f t="shared" si="8"/>
        <v/>
      </c>
      <c r="C139" s="23" t="str">
        <f t="shared" si="8"/>
        <v/>
      </c>
      <c r="D139" s="23" t="str">
        <f t="shared" si="8"/>
        <v/>
      </c>
      <c r="E139" s="23" t="str">
        <f t="shared" si="8"/>
        <v/>
      </c>
      <c r="F139" s="23" t="str">
        <f t="shared" si="8"/>
        <v/>
      </c>
      <c r="G139" s="24" t="str">
        <f t="shared" si="7"/>
        <v/>
      </c>
      <c r="H139" s="32"/>
      <c r="I139" s="27"/>
      <c r="J139" s="28"/>
      <c r="K139" s="32"/>
      <c r="L139" s="27"/>
      <c r="M139" s="28"/>
      <c r="N139" s="32"/>
      <c r="O139" s="27"/>
      <c r="P139" s="28"/>
      <c r="Q139" s="30"/>
    </row>
    <row r="140" spans="1:17" x14ac:dyDescent="0.25">
      <c r="A140" s="18"/>
      <c r="B140" s="22" t="str">
        <f t="shared" si="8"/>
        <v/>
      </c>
      <c r="C140" s="23" t="str">
        <f t="shared" si="8"/>
        <v/>
      </c>
      <c r="D140" s="23" t="str">
        <f t="shared" si="8"/>
        <v/>
      </c>
      <c r="E140" s="23" t="str">
        <f t="shared" si="8"/>
        <v/>
      </c>
      <c r="F140" s="23" t="str">
        <f t="shared" si="8"/>
        <v/>
      </c>
      <c r="G140" s="24" t="str">
        <f t="shared" si="7"/>
        <v/>
      </c>
      <c r="H140" s="32"/>
      <c r="I140" s="27"/>
      <c r="J140" s="28"/>
      <c r="K140" s="32"/>
      <c r="L140" s="27"/>
      <c r="M140" s="28"/>
      <c r="N140" s="32"/>
      <c r="O140" s="27"/>
      <c r="P140" s="28"/>
      <c r="Q140" s="30"/>
    </row>
    <row r="141" spans="1:17" x14ac:dyDescent="0.25">
      <c r="A141" s="18"/>
      <c r="B141" s="22" t="str">
        <f t="shared" si="8"/>
        <v/>
      </c>
      <c r="C141" s="23" t="str">
        <f t="shared" si="8"/>
        <v/>
      </c>
      <c r="D141" s="23" t="str">
        <f t="shared" si="8"/>
        <v/>
      </c>
      <c r="E141" s="23" t="str">
        <f t="shared" si="8"/>
        <v/>
      </c>
      <c r="F141" s="23" t="str">
        <f t="shared" si="8"/>
        <v/>
      </c>
      <c r="G141" s="24" t="str">
        <f t="shared" si="7"/>
        <v/>
      </c>
      <c r="H141" s="32"/>
      <c r="I141" s="27"/>
      <c r="J141" s="28"/>
      <c r="K141" s="32"/>
      <c r="L141" s="27"/>
      <c r="M141" s="28"/>
      <c r="N141" s="32"/>
      <c r="O141" s="27"/>
      <c r="P141" s="28"/>
      <c r="Q141" s="30"/>
    </row>
    <row r="142" spans="1:17" x14ac:dyDescent="0.25">
      <c r="A142" s="18"/>
      <c r="B142" s="22" t="str">
        <f t="shared" si="8"/>
        <v/>
      </c>
      <c r="C142" s="23" t="str">
        <f t="shared" si="8"/>
        <v/>
      </c>
      <c r="D142" s="23" t="str">
        <f t="shared" si="8"/>
        <v/>
      </c>
      <c r="E142" s="23" t="str">
        <f t="shared" si="8"/>
        <v/>
      </c>
      <c r="F142" s="23" t="str">
        <f t="shared" si="8"/>
        <v/>
      </c>
      <c r="G142" s="24" t="str">
        <f t="shared" si="7"/>
        <v/>
      </c>
      <c r="H142" s="32"/>
      <c r="I142" s="27"/>
      <c r="J142" s="28"/>
      <c r="K142" s="32"/>
      <c r="L142" s="27"/>
      <c r="M142" s="28"/>
      <c r="N142" s="32"/>
      <c r="O142" s="27"/>
      <c r="P142" s="28"/>
      <c r="Q142" s="30"/>
    </row>
    <row r="143" spans="1:17" x14ac:dyDescent="0.25">
      <c r="A143" s="18"/>
      <c r="B143" s="22" t="str">
        <f t="shared" si="8"/>
        <v/>
      </c>
      <c r="C143" s="23" t="str">
        <f t="shared" si="8"/>
        <v/>
      </c>
      <c r="D143" s="23" t="str">
        <f t="shared" si="8"/>
        <v/>
      </c>
      <c r="E143" s="23" t="str">
        <f t="shared" si="8"/>
        <v/>
      </c>
      <c r="F143" s="23" t="str">
        <f t="shared" si="8"/>
        <v/>
      </c>
      <c r="G143" s="24" t="str">
        <f t="shared" si="7"/>
        <v/>
      </c>
      <c r="H143" s="32"/>
      <c r="I143" s="27"/>
      <c r="J143" s="28"/>
      <c r="K143" s="32"/>
      <c r="L143" s="27"/>
      <c r="M143" s="28"/>
      <c r="N143" s="32"/>
      <c r="O143" s="27"/>
      <c r="P143" s="28"/>
      <c r="Q143" s="30"/>
    </row>
    <row r="144" spans="1:17" x14ac:dyDescent="0.25">
      <c r="A144" s="18"/>
      <c r="B144" s="22" t="str">
        <f t="shared" si="8"/>
        <v/>
      </c>
      <c r="C144" s="23" t="str">
        <f t="shared" si="8"/>
        <v/>
      </c>
      <c r="D144" s="23" t="str">
        <f t="shared" si="8"/>
        <v/>
      </c>
      <c r="E144" s="23" t="str">
        <f t="shared" si="8"/>
        <v/>
      </c>
      <c r="F144" s="23" t="str">
        <f t="shared" si="8"/>
        <v/>
      </c>
      <c r="G144" s="24" t="str">
        <f t="shared" si="7"/>
        <v/>
      </c>
      <c r="H144" s="32"/>
      <c r="I144" s="27"/>
      <c r="J144" s="28"/>
      <c r="K144" s="32"/>
      <c r="L144" s="27"/>
      <c r="M144" s="28"/>
      <c r="N144" s="32"/>
      <c r="O144" s="27"/>
      <c r="P144" s="28"/>
      <c r="Q144" s="30"/>
    </row>
    <row r="145" spans="1:17" x14ac:dyDescent="0.25">
      <c r="A145" s="18"/>
      <c r="B145" s="22" t="str">
        <f t="shared" si="8"/>
        <v/>
      </c>
      <c r="C145" s="23" t="str">
        <f t="shared" si="8"/>
        <v/>
      </c>
      <c r="D145" s="23" t="str">
        <f t="shared" si="8"/>
        <v/>
      </c>
      <c r="E145" s="23" t="str">
        <f t="shared" si="8"/>
        <v/>
      </c>
      <c r="F145" s="23" t="str">
        <f t="shared" si="8"/>
        <v/>
      </c>
      <c r="G145" s="24" t="str">
        <f t="shared" si="7"/>
        <v/>
      </c>
      <c r="H145" s="32"/>
      <c r="I145" s="27"/>
      <c r="J145" s="28"/>
      <c r="K145" s="32"/>
      <c r="L145" s="27"/>
      <c r="M145" s="28"/>
      <c r="N145" s="32"/>
      <c r="O145" s="27"/>
      <c r="P145" s="28"/>
      <c r="Q145" s="30"/>
    </row>
    <row r="146" spans="1:17" x14ac:dyDescent="0.25">
      <c r="A146" s="18"/>
      <c r="B146" s="22" t="str">
        <f t="shared" si="8"/>
        <v/>
      </c>
      <c r="C146" s="23" t="str">
        <f t="shared" si="8"/>
        <v/>
      </c>
      <c r="D146" s="23" t="str">
        <f t="shared" si="8"/>
        <v/>
      </c>
      <c r="E146" s="23" t="str">
        <f t="shared" si="8"/>
        <v/>
      </c>
      <c r="F146" s="23" t="str">
        <f t="shared" si="8"/>
        <v/>
      </c>
      <c r="G146" s="24" t="str">
        <f t="shared" si="7"/>
        <v/>
      </c>
      <c r="H146" s="32"/>
      <c r="I146" s="27"/>
      <c r="J146" s="28"/>
      <c r="K146" s="32"/>
      <c r="L146" s="27"/>
      <c r="M146" s="28"/>
      <c r="N146" s="32"/>
      <c r="O146" s="27"/>
      <c r="P146" s="28"/>
      <c r="Q146" s="30"/>
    </row>
    <row r="147" spans="1:17" x14ac:dyDescent="0.25">
      <c r="A147" s="18"/>
      <c r="B147" s="22" t="str">
        <f t="shared" si="8"/>
        <v/>
      </c>
      <c r="C147" s="23" t="str">
        <f t="shared" si="8"/>
        <v/>
      </c>
      <c r="D147" s="23" t="str">
        <f t="shared" si="8"/>
        <v/>
      </c>
      <c r="E147" s="23" t="str">
        <f t="shared" si="8"/>
        <v/>
      </c>
      <c r="F147" s="23" t="str">
        <f t="shared" si="8"/>
        <v/>
      </c>
      <c r="G147" s="24" t="str">
        <f t="shared" si="7"/>
        <v/>
      </c>
      <c r="H147" s="32"/>
      <c r="I147" s="27"/>
      <c r="J147" s="28"/>
      <c r="K147" s="32"/>
      <c r="L147" s="27"/>
      <c r="M147" s="28"/>
      <c r="N147" s="32"/>
      <c r="O147" s="27"/>
      <c r="P147" s="28"/>
      <c r="Q147" s="30"/>
    </row>
    <row r="148" spans="1:17" x14ac:dyDescent="0.25">
      <c r="A148" s="18"/>
      <c r="B148" s="22" t="str">
        <f t="shared" si="8"/>
        <v/>
      </c>
      <c r="C148" s="23" t="str">
        <f t="shared" si="8"/>
        <v/>
      </c>
      <c r="D148" s="23" t="str">
        <f t="shared" si="8"/>
        <v/>
      </c>
      <c r="E148" s="23" t="str">
        <f t="shared" si="8"/>
        <v/>
      </c>
      <c r="F148" s="23" t="str">
        <f t="shared" si="8"/>
        <v/>
      </c>
      <c r="G148" s="24" t="str">
        <f t="shared" si="7"/>
        <v/>
      </c>
      <c r="H148" s="32"/>
      <c r="I148" s="27"/>
      <c r="J148" s="28"/>
      <c r="K148" s="32"/>
      <c r="L148" s="27"/>
      <c r="M148" s="28"/>
      <c r="N148" s="32"/>
      <c r="O148" s="27"/>
      <c r="P148" s="28"/>
      <c r="Q148" s="30"/>
    </row>
    <row r="149" spans="1:17" x14ac:dyDescent="0.25">
      <c r="A149" s="18"/>
      <c r="B149" s="22" t="str">
        <f t="shared" si="8"/>
        <v/>
      </c>
      <c r="C149" s="23" t="str">
        <f t="shared" si="8"/>
        <v/>
      </c>
      <c r="D149" s="23" t="str">
        <f t="shared" si="8"/>
        <v/>
      </c>
      <c r="E149" s="23" t="str">
        <f t="shared" si="8"/>
        <v/>
      </c>
      <c r="F149" s="23" t="str">
        <f t="shared" si="8"/>
        <v/>
      </c>
      <c r="G149" s="24" t="str">
        <f t="shared" si="7"/>
        <v/>
      </c>
      <c r="H149" s="32"/>
      <c r="I149" s="27"/>
      <c r="J149" s="28"/>
      <c r="K149" s="32"/>
      <c r="L149" s="27"/>
      <c r="M149" s="28"/>
      <c r="N149" s="32"/>
      <c r="O149" s="27"/>
      <c r="P149" s="28"/>
      <c r="Q149" s="30"/>
    </row>
    <row r="150" spans="1:17" x14ac:dyDescent="0.25">
      <c r="A150" s="18"/>
      <c r="B150" s="22" t="str">
        <f t="shared" si="8"/>
        <v/>
      </c>
      <c r="C150" s="23" t="str">
        <f t="shared" si="8"/>
        <v/>
      </c>
      <c r="D150" s="23" t="str">
        <f t="shared" si="8"/>
        <v/>
      </c>
      <c r="E150" s="23" t="str">
        <f t="shared" si="8"/>
        <v/>
      </c>
      <c r="F150" s="23" t="str">
        <f t="shared" si="8"/>
        <v/>
      </c>
      <c r="G150" s="24" t="str">
        <f t="shared" si="7"/>
        <v/>
      </c>
      <c r="H150" s="32"/>
      <c r="I150" s="27"/>
      <c r="J150" s="28"/>
      <c r="K150" s="32"/>
      <c r="L150" s="27"/>
      <c r="M150" s="28"/>
      <c r="N150" s="32"/>
      <c r="O150" s="27"/>
      <c r="P150" s="28"/>
      <c r="Q150" s="30"/>
    </row>
    <row r="151" spans="1:17" x14ac:dyDescent="0.25">
      <c r="A151" s="18"/>
      <c r="B151" s="22" t="str">
        <f t="shared" si="8"/>
        <v/>
      </c>
      <c r="C151" s="23" t="str">
        <f t="shared" si="8"/>
        <v/>
      </c>
      <c r="D151" s="23" t="str">
        <f t="shared" si="8"/>
        <v/>
      </c>
      <c r="E151" s="23" t="str">
        <f t="shared" si="8"/>
        <v/>
      </c>
      <c r="F151" s="23" t="str">
        <f t="shared" si="8"/>
        <v/>
      </c>
      <c r="G151" s="24" t="str">
        <f t="shared" ref="G151:G214" si="9">IF((COUNTIF(B151:F151,"X")=0)*(IFERROR(SEARCH($G$1,A151),0)&gt;0),"X","")</f>
        <v/>
      </c>
      <c r="H151" s="32"/>
      <c r="I151" s="27"/>
      <c r="J151" s="28"/>
      <c r="K151" s="32"/>
      <c r="L151" s="27"/>
      <c r="M151" s="28"/>
      <c r="N151" s="32"/>
      <c r="O151" s="27"/>
      <c r="P151" s="28"/>
      <c r="Q151" s="30"/>
    </row>
    <row r="152" spans="1:17" x14ac:dyDescent="0.25">
      <c r="A152" s="18"/>
      <c r="B152" s="22" t="str">
        <f t="shared" si="8"/>
        <v/>
      </c>
      <c r="C152" s="23" t="str">
        <f t="shared" si="8"/>
        <v/>
      </c>
      <c r="D152" s="23" t="str">
        <f t="shared" si="8"/>
        <v/>
      </c>
      <c r="E152" s="23" t="str">
        <f t="shared" si="8"/>
        <v/>
      </c>
      <c r="F152" s="23" t="str">
        <f t="shared" si="8"/>
        <v/>
      </c>
      <c r="G152" s="24" t="str">
        <f t="shared" si="9"/>
        <v/>
      </c>
      <c r="H152" s="32"/>
      <c r="I152" s="27"/>
      <c r="J152" s="28"/>
      <c r="K152" s="32"/>
      <c r="L152" s="27"/>
      <c r="M152" s="28"/>
      <c r="N152" s="32"/>
      <c r="O152" s="27"/>
      <c r="P152" s="28"/>
      <c r="Q152" s="30"/>
    </row>
    <row r="153" spans="1:17" x14ac:dyDescent="0.25">
      <c r="A153" s="18"/>
      <c r="B153" s="22" t="str">
        <f t="shared" si="8"/>
        <v/>
      </c>
      <c r="C153" s="23" t="str">
        <f t="shared" si="8"/>
        <v/>
      </c>
      <c r="D153" s="23" t="str">
        <f t="shared" si="8"/>
        <v/>
      </c>
      <c r="E153" s="23" t="str">
        <f t="shared" si="8"/>
        <v/>
      </c>
      <c r="F153" s="23" t="str">
        <f t="shared" si="8"/>
        <v/>
      </c>
      <c r="G153" s="24" t="str">
        <f t="shared" si="9"/>
        <v/>
      </c>
      <c r="H153" s="32"/>
      <c r="I153" s="27"/>
      <c r="J153" s="28"/>
      <c r="K153" s="32"/>
      <c r="L153" s="27"/>
      <c r="M153" s="28"/>
      <c r="N153" s="32"/>
      <c r="O153" s="27"/>
      <c r="P153" s="28"/>
      <c r="Q153" s="30"/>
    </row>
    <row r="154" spans="1:17" x14ac:dyDescent="0.25">
      <c r="A154" s="18"/>
      <c r="B154" s="22" t="str">
        <f t="shared" si="8"/>
        <v/>
      </c>
      <c r="C154" s="23" t="str">
        <f t="shared" si="8"/>
        <v/>
      </c>
      <c r="D154" s="23" t="str">
        <f t="shared" si="8"/>
        <v/>
      </c>
      <c r="E154" s="23" t="str">
        <f t="shared" si="8"/>
        <v/>
      </c>
      <c r="F154" s="23" t="str">
        <f t="shared" si="8"/>
        <v/>
      </c>
      <c r="G154" s="24" t="str">
        <f t="shared" si="9"/>
        <v/>
      </c>
      <c r="H154" s="32"/>
      <c r="I154" s="27"/>
      <c r="J154" s="28"/>
      <c r="K154" s="32"/>
      <c r="L154" s="27"/>
      <c r="M154" s="28"/>
      <c r="N154" s="32"/>
      <c r="O154" s="27"/>
      <c r="P154" s="28"/>
      <c r="Q154" s="30"/>
    </row>
    <row r="155" spans="1:17" x14ac:dyDescent="0.25">
      <c r="A155" s="18"/>
      <c r="B155" s="22" t="str">
        <f t="shared" si="8"/>
        <v/>
      </c>
      <c r="C155" s="23" t="str">
        <f t="shared" si="8"/>
        <v/>
      </c>
      <c r="D155" s="23" t="str">
        <f t="shared" si="8"/>
        <v/>
      </c>
      <c r="E155" s="23" t="str">
        <f t="shared" si="8"/>
        <v/>
      </c>
      <c r="F155" s="23" t="str">
        <f t="shared" si="8"/>
        <v/>
      </c>
      <c r="G155" s="24" t="str">
        <f t="shared" si="9"/>
        <v/>
      </c>
      <c r="H155" s="32"/>
      <c r="I155" s="27"/>
      <c r="J155" s="28"/>
      <c r="K155" s="32"/>
      <c r="L155" s="27"/>
      <c r="M155" s="28"/>
      <c r="N155" s="32"/>
      <c r="O155" s="27"/>
      <c r="P155" s="28"/>
      <c r="Q155" s="30"/>
    </row>
    <row r="156" spans="1:17" x14ac:dyDescent="0.25">
      <c r="A156" s="18"/>
      <c r="B156" s="22" t="str">
        <f t="shared" si="8"/>
        <v/>
      </c>
      <c r="C156" s="23" t="str">
        <f t="shared" si="8"/>
        <v/>
      </c>
      <c r="D156" s="23" t="str">
        <f t="shared" si="8"/>
        <v/>
      </c>
      <c r="E156" s="23" t="str">
        <f t="shared" si="8"/>
        <v/>
      </c>
      <c r="F156" s="23" t="str">
        <f t="shared" si="8"/>
        <v/>
      </c>
      <c r="G156" s="24" t="str">
        <f t="shared" si="9"/>
        <v/>
      </c>
      <c r="H156" s="32"/>
      <c r="I156" s="27"/>
      <c r="J156" s="28"/>
      <c r="K156" s="32"/>
      <c r="L156" s="27"/>
      <c r="M156" s="28"/>
      <c r="N156" s="32"/>
      <c r="O156" s="27"/>
      <c r="P156" s="28"/>
      <c r="Q156" s="30"/>
    </row>
    <row r="157" spans="1:17" x14ac:dyDescent="0.25">
      <c r="A157" s="18"/>
      <c r="B157" s="22" t="str">
        <f t="shared" si="8"/>
        <v/>
      </c>
      <c r="C157" s="23" t="str">
        <f t="shared" si="8"/>
        <v/>
      </c>
      <c r="D157" s="23" t="str">
        <f t="shared" si="8"/>
        <v/>
      </c>
      <c r="E157" s="23" t="str">
        <f t="shared" si="8"/>
        <v/>
      </c>
      <c r="F157" s="23" t="str">
        <f t="shared" si="8"/>
        <v/>
      </c>
      <c r="G157" s="24" t="str">
        <f t="shared" si="9"/>
        <v/>
      </c>
      <c r="H157" s="32"/>
      <c r="I157" s="27"/>
      <c r="J157" s="28"/>
      <c r="K157" s="32"/>
      <c r="L157" s="27"/>
      <c r="M157" s="28"/>
      <c r="N157" s="32"/>
      <c r="O157" s="27"/>
      <c r="P157" s="28"/>
      <c r="Q157" s="30"/>
    </row>
    <row r="158" spans="1:17" x14ac:dyDescent="0.25">
      <c r="A158" s="18"/>
      <c r="B158" s="22" t="str">
        <f t="shared" si="8"/>
        <v/>
      </c>
      <c r="C158" s="23" t="str">
        <f t="shared" si="8"/>
        <v/>
      </c>
      <c r="D158" s="23" t="str">
        <f t="shared" si="8"/>
        <v/>
      </c>
      <c r="E158" s="23" t="str">
        <f t="shared" si="8"/>
        <v/>
      </c>
      <c r="F158" s="23" t="str">
        <f t="shared" si="8"/>
        <v/>
      </c>
      <c r="G158" s="24" t="str">
        <f t="shared" si="9"/>
        <v/>
      </c>
      <c r="H158" s="32"/>
      <c r="I158" s="27"/>
      <c r="J158" s="28"/>
      <c r="K158" s="32"/>
      <c r="L158" s="27"/>
      <c r="M158" s="28"/>
      <c r="N158" s="32"/>
      <c r="O158" s="27"/>
      <c r="P158" s="28"/>
      <c r="Q158" s="30"/>
    </row>
    <row r="159" spans="1:17" x14ac:dyDescent="0.25">
      <c r="A159" s="18"/>
      <c r="B159" s="22" t="str">
        <f t="shared" si="8"/>
        <v/>
      </c>
      <c r="C159" s="23" t="str">
        <f t="shared" si="8"/>
        <v/>
      </c>
      <c r="D159" s="23" t="str">
        <f t="shared" si="8"/>
        <v/>
      </c>
      <c r="E159" s="23" t="str">
        <f t="shared" si="8"/>
        <v/>
      </c>
      <c r="F159" s="23" t="str">
        <f t="shared" si="8"/>
        <v/>
      </c>
      <c r="G159" s="24" t="str">
        <f t="shared" si="9"/>
        <v/>
      </c>
      <c r="H159" s="32"/>
      <c r="I159" s="27"/>
      <c r="J159" s="28"/>
      <c r="K159" s="32"/>
      <c r="L159" s="27"/>
      <c r="M159" s="28"/>
      <c r="N159" s="32"/>
      <c r="O159" s="27"/>
      <c r="P159" s="28"/>
      <c r="Q159" s="30"/>
    </row>
    <row r="160" spans="1:17" x14ac:dyDescent="0.25">
      <c r="A160" s="18"/>
      <c r="B160" s="22" t="str">
        <f t="shared" si="8"/>
        <v/>
      </c>
      <c r="C160" s="23" t="str">
        <f t="shared" si="8"/>
        <v/>
      </c>
      <c r="D160" s="23" t="str">
        <f t="shared" si="8"/>
        <v/>
      </c>
      <c r="E160" s="23" t="str">
        <f t="shared" si="8"/>
        <v/>
      </c>
      <c r="F160" s="23" t="str">
        <f t="shared" si="8"/>
        <v/>
      </c>
      <c r="G160" s="24" t="str">
        <f t="shared" si="9"/>
        <v/>
      </c>
      <c r="H160" s="32"/>
      <c r="I160" s="27"/>
      <c r="J160" s="28"/>
      <c r="K160" s="32"/>
      <c r="L160" s="27"/>
      <c r="M160" s="28"/>
      <c r="N160" s="32"/>
      <c r="O160" s="27"/>
      <c r="P160" s="28"/>
      <c r="Q160" s="30"/>
    </row>
    <row r="161" spans="1:17" x14ac:dyDescent="0.25">
      <c r="A161" s="18"/>
      <c r="B161" s="22" t="str">
        <f t="shared" si="8"/>
        <v/>
      </c>
      <c r="C161" s="23" t="str">
        <f t="shared" si="8"/>
        <v/>
      </c>
      <c r="D161" s="23" t="str">
        <f t="shared" si="8"/>
        <v/>
      </c>
      <c r="E161" s="23" t="str">
        <f t="shared" si="8"/>
        <v/>
      </c>
      <c r="F161" s="23" t="str">
        <f t="shared" si="8"/>
        <v/>
      </c>
      <c r="G161" s="24" t="str">
        <f t="shared" si="9"/>
        <v/>
      </c>
      <c r="H161" s="32"/>
      <c r="I161" s="27"/>
      <c r="J161" s="28"/>
      <c r="K161" s="32"/>
      <c r="L161" s="27"/>
      <c r="M161" s="28"/>
      <c r="N161" s="32"/>
      <c r="O161" s="27"/>
      <c r="P161" s="28"/>
      <c r="Q161" s="30"/>
    </row>
    <row r="162" spans="1:17" x14ac:dyDescent="0.25">
      <c r="A162" s="18"/>
      <c r="B162" s="22" t="str">
        <f t="shared" si="8"/>
        <v/>
      </c>
      <c r="C162" s="23" t="str">
        <f t="shared" si="8"/>
        <v/>
      </c>
      <c r="D162" s="23" t="str">
        <f t="shared" si="8"/>
        <v/>
      </c>
      <c r="E162" s="23" t="str">
        <f t="shared" si="8"/>
        <v/>
      </c>
      <c r="F162" s="23" t="str">
        <f t="shared" si="8"/>
        <v/>
      </c>
      <c r="G162" s="24" t="str">
        <f t="shared" si="9"/>
        <v/>
      </c>
      <c r="H162" s="32"/>
      <c r="I162" s="27"/>
      <c r="J162" s="28"/>
      <c r="K162" s="32"/>
      <c r="L162" s="27"/>
      <c r="M162" s="28"/>
      <c r="N162" s="32"/>
      <c r="O162" s="27"/>
      <c r="P162" s="28"/>
      <c r="Q162" s="30"/>
    </row>
    <row r="163" spans="1:17" x14ac:dyDescent="0.25">
      <c r="A163" s="18"/>
      <c r="B163" s="22" t="str">
        <f t="shared" si="8"/>
        <v/>
      </c>
      <c r="C163" s="23" t="str">
        <f t="shared" si="8"/>
        <v/>
      </c>
      <c r="D163" s="23" t="str">
        <f t="shared" si="8"/>
        <v/>
      </c>
      <c r="E163" s="23" t="str">
        <f t="shared" si="8"/>
        <v/>
      </c>
      <c r="F163" s="23" t="str">
        <f t="shared" si="8"/>
        <v/>
      </c>
      <c r="G163" s="24" t="str">
        <f t="shared" si="9"/>
        <v/>
      </c>
      <c r="H163" s="32"/>
      <c r="I163" s="27"/>
      <c r="J163" s="28"/>
      <c r="K163" s="32"/>
      <c r="L163" s="27"/>
      <c r="M163" s="28"/>
      <c r="N163" s="32"/>
      <c r="O163" s="27"/>
      <c r="P163" s="28"/>
      <c r="Q163" s="30"/>
    </row>
    <row r="164" spans="1:17" x14ac:dyDescent="0.25">
      <c r="A164" s="18"/>
      <c r="B164" s="22" t="str">
        <f t="shared" si="8"/>
        <v/>
      </c>
      <c r="C164" s="23" t="str">
        <f t="shared" si="8"/>
        <v/>
      </c>
      <c r="D164" s="23" t="str">
        <f t="shared" si="8"/>
        <v/>
      </c>
      <c r="E164" s="23" t="str">
        <f t="shared" si="8"/>
        <v/>
      </c>
      <c r="F164" s="23" t="str">
        <f t="shared" si="8"/>
        <v/>
      </c>
      <c r="G164" s="24" t="str">
        <f t="shared" si="9"/>
        <v/>
      </c>
      <c r="H164" s="32"/>
      <c r="I164" s="27"/>
      <c r="J164" s="28"/>
      <c r="K164" s="32"/>
      <c r="L164" s="27"/>
      <c r="M164" s="28"/>
      <c r="N164" s="32"/>
      <c r="O164" s="27"/>
      <c r="P164" s="28"/>
      <c r="Q164" s="30"/>
    </row>
    <row r="165" spans="1:17" x14ac:dyDescent="0.25">
      <c r="A165" s="18"/>
      <c r="B165" s="22" t="str">
        <f t="shared" si="8"/>
        <v/>
      </c>
      <c r="C165" s="23" t="str">
        <f t="shared" si="8"/>
        <v/>
      </c>
      <c r="D165" s="23" t="str">
        <f t="shared" si="8"/>
        <v/>
      </c>
      <c r="E165" s="23" t="str">
        <f t="shared" si="8"/>
        <v/>
      </c>
      <c r="F165" s="23" t="str">
        <f t="shared" si="8"/>
        <v/>
      </c>
      <c r="G165" s="24" t="str">
        <f t="shared" si="9"/>
        <v/>
      </c>
      <c r="H165" s="32"/>
      <c r="I165" s="27"/>
      <c r="J165" s="28"/>
      <c r="K165" s="32"/>
      <c r="L165" s="27"/>
      <c r="M165" s="28"/>
      <c r="N165" s="32"/>
      <c r="O165" s="27"/>
      <c r="P165" s="28"/>
      <c r="Q165" s="30"/>
    </row>
    <row r="166" spans="1:17" x14ac:dyDescent="0.25">
      <c r="A166" s="18"/>
      <c r="B166" s="22" t="str">
        <f t="shared" si="8"/>
        <v/>
      </c>
      <c r="C166" s="23" t="str">
        <f t="shared" si="8"/>
        <v/>
      </c>
      <c r="D166" s="23" t="str">
        <f t="shared" si="8"/>
        <v/>
      </c>
      <c r="E166" s="23" t="str">
        <f t="shared" si="8"/>
        <v/>
      </c>
      <c r="F166" s="23" t="str">
        <f t="shared" si="8"/>
        <v/>
      </c>
      <c r="G166" s="24" t="str">
        <f t="shared" si="9"/>
        <v/>
      </c>
      <c r="H166" s="32"/>
      <c r="I166" s="27"/>
      <c r="J166" s="28"/>
      <c r="K166" s="32"/>
      <c r="L166" s="27"/>
      <c r="M166" s="28"/>
      <c r="N166" s="32"/>
      <c r="O166" s="27"/>
      <c r="P166" s="28"/>
      <c r="Q166" s="30"/>
    </row>
    <row r="167" spans="1:17" x14ac:dyDescent="0.25">
      <c r="A167" s="18"/>
      <c r="B167" s="22" t="str">
        <f t="shared" si="8"/>
        <v/>
      </c>
      <c r="C167" s="23" t="str">
        <f t="shared" si="8"/>
        <v/>
      </c>
      <c r="D167" s="23" t="str">
        <f t="shared" si="8"/>
        <v/>
      </c>
      <c r="E167" s="23" t="str">
        <f t="shared" si="8"/>
        <v/>
      </c>
      <c r="F167" s="23" t="str">
        <f t="shared" si="8"/>
        <v/>
      </c>
      <c r="G167" s="24" t="str">
        <f t="shared" si="9"/>
        <v/>
      </c>
      <c r="H167" s="32"/>
      <c r="I167" s="27"/>
      <c r="J167" s="28"/>
      <c r="K167" s="32"/>
      <c r="L167" s="27"/>
      <c r="M167" s="28"/>
      <c r="N167" s="32"/>
      <c r="O167" s="27"/>
      <c r="P167" s="28"/>
      <c r="Q167" s="30"/>
    </row>
    <row r="168" spans="1:17" x14ac:dyDescent="0.25">
      <c r="A168" s="18"/>
      <c r="B168" s="22" t="str">
        <f t="shared" si="8"/>
        <v/>
      </c>
      <c r="C168" s="23" t="str">
        <f t="shared" si="8"/>
        <v/>
      </c>
      <c r="D168" s="23" t="str">
        <f t="shared" si="8"/>
        <v/>
      </c>
      <c r="E168" s="23" t="str">
        <f t="shared" si="8"/>
        <v/>
      </c>
      <c r="F168" s="23" t="str">
        <f t="shared" si="8"/>
        <v/>
      </c>
      <c r="G168" s="24" t="str">
        <f t="shared" si="9"/>
        <v/>
      </c>
      <c r="H168" s="32"/>
      <c r="I168" s="27"/>
      <c r="J168" s="28"/>
      <c r="K168" s="32"/>
      <c r="L168" s="27"/>
      <c r="M168" s="28"/>
      <c r="N168" s="32"/>
      <c r="O168" s="27"/>
      <c r="P168" s="28"/>
      <c r="Q168" s="30"/>
    </row>
    <row r="169" spans="1:17" x14ac:dyDescent="0.25">
      <c r="A169" s="18"/>
      <c r="B169" s="22" t="str">
        <f t="shared" si="8"/>
        <v/>
      </c>
      <c r="C169" s="23" t="str">
        <f t="shared" si="8"/>
        <v/>
      </c>
      <c r="D169" s="23" t="str">
        <f t="shared" si="8"/>
        <v/>
      </c>
      <c r="E169" s="23" t="str">
        <f t="shared" si="8"/>
        <v/>
      </c>
      <c r="F169" s="23" t="str">
        <f t="shared" si="8"/>
        <v/>
      </c>
      <c r="G169" s="24" t="str">
        <f t="shared" si="9"/>
        <v/>
      </c>
      <c r="H169" s="32"/>
      <c r="I169" s="27"/>
      <c r="J169" s="28"/>
      <c r="K169" s="32"/>
      <c r="L169" s="27"/>
      <c r="M169" s="28"/>
      <c r="N169" s="32"/>
      <c r="O169" s="27"/>
      <c r="P169" s="28"/>
      <c r="Q169" s="30"/>
    </row>
    <row r="170" spans="1:17" x14ac:dyDescent="0.25">
      <c r="A170" s="18"/>
      <c r="B170" s="22" t="str">
        <f t="shared" si="8"/>
        <v/>
      </c>
      <c r="C170" s="23" t="str">
        <f t="shared" si="8"/>
        <v/>
      </c>
      <c r="D170" s="23" t="str">
        <f t="shared" si="8"/>
        <v/>
      </c>
      <c r="E170" s="23" t="str">
        <f t="shared" si="8"/>
        <v/>
      </c>
      <c r="F170" s="23" t="str">
        <f t="shared" si="8"/>
        <v/>
      </c>
      <c r="G170" s="24" t="str">
        <f t="shared" si="9"/>
        <v/>
      </c>
      <c r="H170" s="32"/>
      <c r="I170" s="27"/>
      <c r="J170" s="28"/>
      <c r="K170" s="32"/>
      <c r="L170" s="27"/>
      <c r="M170" s="28"/>
      <c r="N170" s="32"/>
      <c r="O170" s="27"/>
      <c r="P170" s="28"/>
      <c r="Q170" s="30"/>
    </row>
    <row r="171" spans="1:17" x14ac:dyDescent="0.25">
      <c r="A171" s="18"/>
      <c r="B171" s="22" t="str">
        <f t="shared" si="8"/>
        <v/>
      </c>
      <c r="C171" s="23" t="str">
        <f t="shared" si="8"/>
        <v/>
      </c>
      <c r="D171" s="23" t="str">
        <f t="shared" si="8"/>
        <v/>
      </c>
      <c r="E171" s="23" t="str">
        <f t="shared" si="8"/>
        <v/>
      </c>
      <c r="F171" s="23" t="str">
        <f t="shared" si="8"/>
        <v/>
      </c>
      <c r="G171" s="24" t="str">
        <f t="shared" si="9"/>
        <v/>
      </c>
      <c r="H171" s="32"/>
      <c r="I171" s="27"/>
      <c r="J171" s="28"/>
      <c r="K171" s="32"/>
      <c r="L171" s="27"/>
      <c r="M171" s="28"/>
      <c r="N171" s="32"/>
      <c r="O171" s="27"/>
      <c r="P171" s="28"/>
      <c r="Q171" s="30"/>
    </row>
    <row r="172" spans="1:17" x14ac:dyDescent="0.25">
      <c r="A172" s="18"/>
      <c r="B172" s="22" t="str">
        <f t="shared" si="8"/>
        <v/>
      </c>
      <c r="C172" s="23" t="str">
        <f t="shared" si="8"/>
        <v/>
      </c>
      <c r="D172" s="23" t="str">
        <f t="shared" si="8"/>
        <v/>
      </c>
      <c r="E172" s="23" t="str">
        <f t="shared" si="8"/>
        <v/>
      </c>
      <c r="F172" s="23" t="str">
        <f t="shared" si="8"/>
        <v/>
      </c>
      <c r="G172" s="24" t="str">
        <f t="shared" si="9"/>
        <v/>
      </c>
      <c r="H172" s="32"/>
      <c r="I172" s="27"/>
      <c r="J172" s="28"/>
      <c r="K172" s="32"/>
      <c r="L172" s="27"/>
      <c r="M172" s="28"/>
      <c r="N172" s="32"/>
      <c r="O172" s="27"/>
      <c r="P172" s="28"/>
      <c r="Q172" s="30"/>
    </row>
    <row r="173" spans="1:17" x14ac:dyDescent="0.25">
      <c r="A173" s="18"/>
      <c r="B173" s="22" t="str">
        <f t="shared" si="8"/>
        <v/>
      </c>
      <c r="C173" s="23" t="str">
        <f t="shared" si="8"/>
        <v/>
      </c>
      <c r="D173" s="23" t="str">
        <f t="shared" si="8"/>
        <v/>
      </c>
      <c r="E173" s="23" t="str">
        <f t="shared" si="8"/>
        <v/>
      </c>
      <c r="F173" s="23" t="str">
        <f t="shared" si="8"/>
        <v/>
      </c>
      <c r="G173" s="24" t="str">
        <f t="shared" si="9"/>
        <v/>
      </c>
      <c r="H173" s="32"/>
      <c r="I173" s="27"/>
      <c r="J173" s="28"/>
      <c r="K173" s="32"/>
      <c r="L173" s="27"/>
      <c r="M173" s="28"/>
      <c r="N173" s="32"/>
      <c r="O173" s="27"/>
      <c r="P173" s="28"/>
      <c r="Q173" s="30"/>
    </row>
    <row r="174" spans="1:17" x14ac:dyDescent="0.25">
      <c r="A174" s="18"/>
      <c r="B174" s="22" t="str">
        <f t="shared" si="8"/>
        <v/>
      </c>
      <c r="C174" s="23" t="str">
        <f t="shared" si="8"/>
        <v/>
      </c>
      <c r="D174" s="23" t="str">
        <f t="shared" si="8"/>
        <v/>
      </c>
      <c r="E174" s="23" t="str">
        <f t="shared" si="8"/>
        <v/>
      </c>
      <c r="F174" s="23" t="str">
        <f t="shared" si="8"/>
        <v/>
      </c>
      <c r="G174" s="24" t="str">
        <f t="shared" si="9"/>
        <v/>
      </c>
      <c r="H174" s="32"/>
      <c r="I174" s="27"/>
      <c r="J174" s="28"/>
      <c r="K174" s="32"/>
      <c r="L174" s="27"/>
      <c r="M174" s="28"/>
      <c r="N174" s="32"/>
      <c r="O174" s="27"/>
      <c r="P174" s="28"/>
      <c r="Q174" s="30"/>
    </row>
    <row r="175" spans="1:17" x14ac:dyDescent="0.25">
      <c r="A175" s="18"/>
      <c r="B175" s="22" t="str">
        <f t="shared" si="8"/>
        <v/>
      </c>
      <c r="C175" s="23" t="str">
        <f t="shared" si="8"/>
        <v/>
      </c>
      <c r="D175" s="23" t="str">
        <f t="shared" si="8"/>
        <v/>
      </c>
      <c r="E175" s="23" t="str">
        <f t="shared" si="8"/>
        <v/>
      </c>
      <c r="F175" s="23" t="str">
        <f t="shared" si="8"/>
        <v/>
      </c>
      <c r="G175" s="24" t="str">
        <f t="shared" si="9"/>
        <v/>
      </c>
      <c r="H175" s="32"/>
      <c r="I175" s="27"/>
      <c r="J175" s="28"/>
      <c r="K175" s="32"/>
      <c r="L175" s="27"/>
      <c r="M175" s="28"/>
      <c r="N175" s="32"/>
      <c r="O175" s="27"/>
      <c r="P175" s="28"/>
      <c r="Q175" s="30"/>
    </row>
    <row r="176" spans="1:17" x14ac:dyDescent="0.25">
      <c r="A176" s="18"/>
      <c r="B176" s="22" t="str">
        <f t="shared" si="8"/>
        <v/>
      </c>
      <c r="C176" s="23" t="str">
        <f t="shared" si="8"/>
        <v/>
      </c>
      <c r="D176" s="23" t="str">
        <f t="shared" si="8"/>
        <v/>
      </c>
      <c r="E176" s="23" t="str">
        <f t="shared" si="8"/>
        <v/>
      </c>
      <c r="F176" s="23" t="str">
        <f t="shared" si="8"/>
        <v/>
      </c>
      <c r="G176" s="24" t="str">
        <f t="shared" si="9"/>
        <v/>
      </c>
      <c r="H176" s="32"/>
      <c r="I176" s="27"/>
      <c r="J176" s="28"/>
      <c r="K176" s="32"/>
      <c r="L176" s="27"/>
      <c r="M176" s="28"/>
      <c r="N176" s="32"/>
      <c r="O176" s="27"/>
      <c r="P176" s="28"/>
      <c r="Q176" s="30"/>
    </row>
    <row r="177" spans="1:17" x14ac:dyDescent="0.25">
      <c r="A177" s="18"/>
      <c r="B177" s="22" t="str">
        <f t="shared" si="8"/>
        <v/>
      </c>
      <c r="C177" s="23" t="str">
        <f t="shared" si="8"/>
        <v/>
      </c>
      <c r="D177" s="23" t="str">
        <f t="shared" si="8"/>
        <v/>
      </c>
      <c r="E177" s="23" t="str">
        <f t="shared" si="8"/>
        <v/>
      </c>
      <c r="F177" s="23" t="str">
        <f t="shared" si="8"/>
        <v/>
      </c>
      <c r="G177" s="24" t="str">
        <f t="shared" si="9"/>
        <v/>
      </c>
      <c r="H177" s="32"/>
      <c r="I177" s="27"/>
      <c r="J177" s="28"/>
      <c r="K177" s="32"/>
      <c r="L177" s="27"/>
      <c r="M177" s="28"/>
      <c r="N177" s="32"/>
      <c r="O177" s="27"/>
      <c r="P177" s="28"/>
      <c r="Q177" s="30"/>
    </row>
    <row r="178" spans="1:17" x14ac:dyDescent="0.25">
      <c r="A178" s="18"/>
      <c r="B178" s="22" t="str">
        <f t="shared" si="8"/>
        <v/>
      </c>
      <c r="C178" s="23" t="str">
        <f t="shared" si="8"/>
        <v/>
      </c>
      <c r="D178" s="23" t="str">
        <f t="shared" si="8"/>
        <v/>
      </c>
      <c r="E178" s="23" t="str">
        <f t="shared" si="8"/>
        <v/>
      </c>
      <c r="F178" s="23" t="str">
        <f t="shared" si="8"/>
        <v/>
      </c>
      <c r="G178" s="24" t="str">
        <f t="shared" si="9"/>
        <v/>
      </c>
      <c r="H178" s="32"/>
      <c r="I178" s="27"/>
      <c r="J178" s="28"/>
      <c r="K178" s="32"/>
      <c r="L178" s="27"/>
      <c r="M178" s="28"/>
      <c r="N178" s="32"/>
      <c r="O178" s="27"/>
      <c r="P178" s="28"/>
      <c r="Q178" s="30"/>
    </row>
    <row r="179" spans="1:17" x14ac:dyDescent="0.25">
      <c r="A179" s="18"/>
      <c r="B179" s="22" t="str">
        <f t="shared" si="8"/>
        <v/>
      </c>
      <c r="C179" s="23" t="str">
        <f t="shared" si="8"/>
        <v/>
      </c>
      <c r="D179" s="23" t="str">
        <f t="shared" si="8"/>
        <v/>
      </c>
      <c r="E179" s="23" t="str">
        <f t="shared" si="8"/>
        <v/>
      </c>
      <c r="F179" s="23" t="str">
        <f t="shared" si="8"/>
        <v/>
      </c>
      <c r="G179" s="24" t="str">
        <f t="shared" si="9"/>
        <v/>
      </c>
      <c r="H179" s="32"/>
      <c r="I179" s="27"/>
      <c r="J179" s="28"/>
      <c r="K179" s="32"/>
      <c r="L179" s="27"/>
      <c r="M179" s="28"/>
      <c r="N179" s="32"/>
      <c r="O179" s="27"/>
      <c r="P179" s="28"/>
      <c r="Q179" s="30"/>
    </row>
    <row r="180" spans="1:17" x14ac:dyDescent="0.25">
      <c r="A180" s="18"/>
      <c r="B180" s="22" t="str">
        <f t="shared" si="8"/>
        <v/>
      </c>
      <c r="C180" s="23" t="str">
        <f t="shared" si="8"/>
        <v/>
      </c>
      <c r="D180" s="23" t="str">
        <f t="shared" si="8"/>
        <v/>
      </c>
      <c r="E180" s="23" t="str">
        <f t="shared" si="8"/>
        <v/>
      </c>
      <c r="F180" s="23" t="str">
        <f t="shared" si="8"/>
        <v/>
      </c>
      <c r="G180" s="24" t="str">
        <f t="shared" si="9"/>
        <v/>
      </c>
      <c r="H180" s="32"/>
      <c r="I180" s="27"/>
      <c r="J180" s="28"/>
      <c r="K180" s="32"/>
      <c r="L180" s="27"/>
      <c r="M180" s="28"/>
      <c r="N180" s="32"/>
      <c r="O180" s="27"/>
      <c r="P180" s="28"/>
      <c r="Q180" s="30"/>
    </row>
    <row r="181" spans="1:17" x14ac:dyDescent="0.25">
      <c r="A181" s="18"/>
      <c r="B181" s="22" t="str">
        <f t="shared" si="8"/>
        <v/>
      </c>
      <c r="C181" s="23" t="str">
        <f t="shared" si="8"/>
        <v/>
      </c>
      <c r="D181" s="23" t="str">
        <f t="shared" si="8"/>
        <v/>
      </c>
      <c r="E181" s="23" t="str">
        <f t="shared" si="8"/>
        <v/>
      </c>
      <c r="F181" s="23" t="str">
        <f t="shared" si="8"/>
        <v/>
      </c>
      <c r="G181" s="24" t="str">
        <f t="shared" si="9"/>
        <v/>
      </c>
      <c r="H181" s="32"/>
      <c r="I181" s="27"/>
      <c r="J181" s="28"/>
      <c r="K181" s="32"/>
      <c r="L181" s="27"/>
      <c r="M181" s="28"/>
      <c r="N181" s="32"/>
      <c r="O181" s="27"/>
      <c r="P181" s="28"/>
      <c r="Q181" s="30"/>
    </row>
    <row r="182" spans="1:17" x14ac:dyDescent="0.25">
      <c r="A182" s="18"/>
      <c r="B182" s="22" t="str">
        <f t="shared" ref="B182:F232" si="10">IF(IFERROR(FIND(B$1,$A182),-1)&gt;=0,"X","")</f>
        <v/>
      </c>
      <c r="C182" s="23" t="str">
        <f t="shared" si="10"/>
        <v/>
      </c>
      <c r="D182" s="23" t="str">
        <f t="shared" si="10"/>
        <v/>
      </c>
      <c r="E182" s="23" t="str">
        <f t="shared" si="10"/>
        <v/>
      </c>
      <c r="F182" s="23" t="str">
        <f t="shared" si="10"/>
        <v/>
      </c>
      <c r="G182" s="24" t="str">
        <f t="shared" si="9"/>
        <v/>
      </c>
      <c r="H182" s="32"/>
      <c r="I182" s="27"/>
      <c r="J182" s="28"/>
      <c r="K182" s="32"/>
      <c r="L182" s="27"/>
      <c r="M182" s="28"/>
      <c r="N182" s="32"/>
      <c r="O182" s="27"/>
      <c r="P182" s="28"/>
      <c r="Q182" s="30"/>
    </row>
    <row r="183" spans="1:17" x14ac:dyDescent="0.25">
      <c r="A183" s="18"/>
      <c r="B183" s="22" t="str">
        <f t="shared" si="10"/>
        <v/>
      </c>
      <c r="C183" s="23" t="str">
        <f t="shared" si="10"/>
        <v/>
      </c>
      <c r="D183" s="23" t="str">
        <f t="shared" si="10"/>
        <v/>
      </c>
      <c r="E183" s="23" t="str">
        <f t="shared" si="10"/>
        <v/>
      </c>
      <c r="F183" s="23" t="str">
        <f t="shared" si="10"/>
        <v/>
      </c>
      <c r="G183" s="24" t="str">
        <f t="shared" si="9"/>
        <v/>
      </c>
      <c r="H183" s="32"/>
      <c r="I183" s="27"/>
      <c r="J183" s="28"/>
      <c r="K183" s="32"/>
      <c r="L183" s="27"/>
      <c r="M183" s="28"/>
      <c r="N183" s="32"/>
      <c r="O183" s="27"/>
      <c r="P183" s="28"/>
      <c r="Q183" s="30"/>
    </row>
    <row r="184" spans="1:17" x14ac:dyDescent="0.25">
      <c r="A184" s="18"/>
      <c r="B184" s="22" t="str">
        <f t="shared" si="10"/>
        <v/>
      </c>
      <c r="C184" s="23" t="str">
        <f t="shared" si="10"/>
        <v/>
      </c>
      <c r="D184" s="23" t="str">
        <f t="shared" si="10"/>
        <v/>
      </c>
      <c r="E184" s="23" t="str">
        <f t="shared" si="10"/>
        <v/>
      </c>
      <c r="F184" s="23" t="str">
        <f t="shared" si="10"/>
        <v/>
      </c>
      <c r="G184" s="24" t="str">
        <f t="shared" si="9"/>
        <v/>
      </c>
      <c r="H184" s="32"/>
      <c r="I184" s="27"/>
      <c r="J184" s="28"/>
      <c r="K184" s="32"/>
      <c r="L184" s="27"/>
      <c r="M184" s="28"/>
      <c r="N184" s="32"/>
      <c r="O184" s="27"/>
      <c r="P184" s="28"/>
      <c r="Q184" s="30"/>
    </row>
    <row r="185" spans="1:17" x14ac:dyDescent="0.25">
      <c r="A185" s="18"/>
      <c r="B185" s="22" t="str">
        <f t="shared" si="10"/>
        <v/>
      </c>
      <c r="C185" s="23" t="str">
        <f t="shared" si="10"/>
        <v/>
      </c>
      <c r="D185" s="23" t="str">
        <f t="shared" si="10"/>
        <v/>
      </c>
      <c r="E185" s="23" t="str">
        <f t="shared" si="10"/>
        <v/>
      </c>
      <c r="F185" s="23" t="str">
        <f t="shared" si="10"/>
        <v/>
      </c>
      <c r="G185" s="24" t="str">
        <f t="shared" si="9"/>
        <v/>
      </c>
      <c r="H185" s="32"/>
      <c r="I185" s="27"/>
      <c r="J185" s="28"/>
      <c r="K185" s="32"/>
      <c r="L185" s="27"/>
      <c r="M185" s="28"/>
      <c r="N185" s="32"/>
      <c r="O185" s="27"/>
      <c r="P185" s="28"/>
      <c r="Q185" s="30"/>
    </row>
    <row r="186" spans="1:17" x14ac:dyDescent="0.25">
      <c r="A186" s="18"/>
      <c r="B186" s="22" t="str">
        <f t="shared" si="10"/>
        <v/>
      </c>
      <c r="C186" s="23" t="str">
        <f t="shared" si="10"/>
        <v/>
      </c>
      <c r="D186" s="23" t="str">
        <f t="shared" si="10"/>
        <v/>
      </c>
      <c r="E186" s="23" t="str">
        <f t="shared" si="10"/>
        <v/>
      </c>
      <c r="F186" s="23" t="str">
        <f t="shared" si="10"/>
        <v/>
      </c>
      <c r="G186" s="24" t="str">
        <f t="shared" si="9"/>
        <v/>
      </c>
      <c r="H186" s="32"/>
      <c r="I186" s="27"/>
      <c r="J186" s="28"/>
      <c r="K186" s="32"/>
      <c r="L186" s="27"/>
      <c r="M186" s="28"/>
      <c r="N186" s="32"/>
      <c r="O186" s="27"/>
      <c r="P186" s="28"/>
      <c r="Q186" s="30"/>
    </row>
    <row r="187" spans="1:17" x14ac:dyDescent="0.25">
      <c r="A187" s="18"/>
      <c r="B187" s="22" t="str">
        <f t="shared" si="10"/>
        <v/>
      </c>
      <c r="C187" s="23" t="str">
        <f t="shared" si="10"/>
        <v/>
      </c>
      <c r="D187" s="23" t="str">
        <f t="shared" si="10"/>
        <v/>
      </c>
      <c r="E187" s="23" t="str">
        <f t="shared" si="10"/>
        <v/>
      </c>
      <c r="F187" s="23" t="str">
        <f t="shared" si="10"/>
        <v/>
      </c>
      <c r="G187" s="24" t="str">
        <f t="shared" si="9"/>
        <v/>
      </c>
      <c r="H187" s="32"/>
      <c r="I187" s="27"/>
      <c r="J187" s="28"/>
      <c r="K187" s="32"/>
      <c r="L187" s="27"/>
      <c r="M187" s="28"/>
      <c r="N187" s="32"/>
      <c r="O187" s="27"/>
      <c r="P187" s="28"/>
      <c r="Q187" s="30"/>
    </row>
    <row r="188" spans="1:17" x14ac:dyDescent="0.25">
      <c r="A188" s="18"/>
      <c r="B188" s="22" t="str">
        <f t="shared" si="10"/>
        <v/>
      </c>
      <c r="C188" s="23" t="str">
        <f t="shared" si="10"/>
        <v/>
      </c>
      <c r="D188" s="23" t="str">
        <f t="shared" si="10"/>
        <v/>
      </c>
      <c r="E188" s="23" t="str">
        <f t="shared" si="10"/>
        <v/>
      </c>
      <c r="F188" s="23" t="str">
        <f t="shared" si="10"/>
        <v/>
      </c>
      <c r="G188" s="24" t="str">
        <f t="shared" si="9"/>
        <v/>
      </c>
      <c r="H188" s="32"/>
      <c r="I188" s="27"/>
      <c r="J188" s="28"/>
      <c r="K188" s="32"/>
      <c r="L188" s="27"/>
      <c r="M188" s="28"/>
      <c r="N188" s="32"/>
      <c r="O188" s="27"/>
      <c r="P188" s="28"/>
      <c r="Q188" s="30"/>
    </row>
    <row r="189" spans="1:17" x14ac:dyDescent="0.25">
      <c r="A189" s="18"/>
      <c r="B189" s="22" t="str">
        <f t="shared" si="10"/>
        <v/>
      </c>
      <c r="C189" s="23" t="str">
        <f t="shared" si="10"/>
        <v/>
      </c>
      <c r="D189" s="23" t="str">
        <f t="shared" si="10"/>
        <v/>
      </c>
      <c r="E189" s="23" t="str">
        <f t="shared" si="10"/>
        <v/>
      </c>
      <c r="F189" s="23" t="str">
        <f t="shared" si="10"/>
        <v/>
      </c>
      <c r="G189" s="24" t="str">
        <f t="shared" si="9"/>
        <v/>
      </c>
      <c r="H189" s="32"/>
      <c r="I189" s="27"/>
      <c r="J189" s="28"/>
      <c r="K189" s="32"/>
      <c r="L189" s="27"/>
      <c r="M189" s="28"/>
      <c r="N189" s="32"/>
      <c r="O189" s="27"/>
      <c r="P189" s="28"/>
      <c r="Q189" s="30"/>
    </row>
    <row r="190" spans="1:17" x14ac:dyDescent="0.25">
      <c r="A190" s="18"/>
      <c r="B190" s="22" t="str">
        <f t="shared" si="10"/>
        <v/>
      </c>
      <c r="C190" s="23" t="str">
        <f t="shared" si="10"/>
        <v/>
      </c>
      <c r="D190" s="23" t="str">
        <f t="shared" si="10"/>
        <v/>
      </c>
      <c r="E190" s="23" t="str">
        <f t="shared" si="10"/>
        <v/>
      </c>
      <c r="F190" s="23" t="str">
        <f t="shared" si="10"/>
        <v/>
      </c>
      <c r="G190" s="24" t="str">
        <f t="shared" si="9"/>
        <v/>
      </c>
      <c r="H190" s="32"/>
      <c r="I190" s="27"/>
      <c r="J190" s="28"/>
      <c r="K190" s="32"/>
      <c r="L190" s="27"/>
      <c r="M190" s="28"/>
      <c r="N190" s="32"/>
      <c r="O190" s="27"/>
      <c r="P190" s="28"/>
      <c r="Q190" s="30"/>
    </row>
    <row r="191" spans="1:17" x14ac:dyDescent="0.25">
      <c r="A191" s="18"/>
      <c r="B191" s="22" t="str">
        <f t="shared" si="10"/>
        <v/>
      </c>
      <c r="C191" s="23" t="str">
        <f t="shared" si="10"/>
        <v/>
      </c>
      <c r="D191" s="23" t="str">
        <f t="shared" si="10"/>
        <v/>
      </c>
      <c r="E191" s="23" t="str">
        <f t="shared" si="10"/>
        <v/>
      </c>
      <c r="F191" s="23" t="str">
        <f t="shared" si="10"/>
        <v/>
      </c>
      <c r="G191" s="24" t="str">
        <f t="shared" si="9"/>
        <v/>
      </c>
      <c r="H191" s="32"/>
      <c r="I191" s="27"/>
      <c r="J191" s="28"/>
      <c r="K191" s="32"/>
      <c r="L191" s="27"/>
      <c r="M191" s="28"/>
      <c r="N191" s="32"/>
      <c r="O191" s="27"/>
      <c r="P191" s="28"/>
      <c r="Q191" s="30"/>
    </row>
    <row r="192" spans="1:17" x14ac:dyDescent="0.25">
      <c r="A192" s="18"/>
      <c r="B192" s="22" t="str">
        <f t="shared" si="10"/>
        <v/>
      </c>
      <c r="C192" s="23" t="str">
        <f t="shared" si="10"/>
        <v/>
      </c>
      <c r="D192" s="23" t="str">
        <f t="shared" si="10"/>
        <v/>
      </c>
      <c r="E192" s="23" t="str">
        <f t="shared" si="10"/>
        <v/>
      </c>
      <c r="F192" s="23" t="str">
        <f t="shared" si="10"/>
        <v/>
      </c>
      <c r="G192" s="24" t="str">
        <f t="shared" si="9"/>
        <v/>
      </c>
      <c r="H192" s="32"/>
      <c r="I192" s="27"/>
      <c r="J192" s="28"/>
      <c r="K192" s="32"/>
      <c r="L192" s="27"/>
      <c r="M192" s="28"/>
      <c r="N192" s="32"/>
      <c r="O192" s="27"/>
      <c r="P192" s="28"/>
      <c r="Q192" s="30"/>
    </row>
    <row r="193" spans="1:17" x14ac:dyDescent="0.25">
      <c r="A193" s="18"/>
      <c r="B193" s="22" t="str">
        <f t="shared" si="10"/>
        <v/>
      </c>
      <c r="C193" s="23" t="str">
        <f t="shared" si="10"/>
        <v/>
      </c>
      <c r="D193" s="23" t="str">
        <f t="shared" si="10"/>
        <v/>
      </c>
      <c r="E193" s="23" t="str">
        <f t="shared" si="10"/>
        <v/>
      </c>
      <c r="F193" s="23" t="str">
        <f t="shared" si="10"/>
        <v/>
      </c>
      <c r="G193" s="24" t="str">
        <f t="shared" si="9"/>
        <v/>
      </c>
      <c r="H193" s="32"/>
      <c r="I193" s="27"/>
      <c r="J193" s="28"/>
      <c r="K193" s="32"/>
      <c r="L193" s="27"/>
      <c r="M193" s="28"/>
      <c r="N193" s="32"/>
      <c r="O193" s="27"/>
      <c r="P193" s="28"/>
      <c r="Q193" s="30"/>
    </row>
    <row r="194" spans="1:17" x14ac:dyDescent="0.25">
      <c r="A194" s="18"/>
      <c r="B194" s="22" t="str">
        <f t="shared" si="10"/>
        <v/>
      </c>
      <c r="C194" s="23" t="str">
        <f t="shared" si="10"/>
        <v/>
      </c>
      <c r="D194" s="23" t="str">
        <f t="shared" si="10"/>
        <v/>
      </c>
      <c r="E194" s="23" t="str">
        <f t="shared" si="10"/>
        <v/>
      </c>
      <c r="F194" s="23" t="str">
        <f t="shared" si="10"/>
        <v/>
      </c>
      <c r="G194" s="24" t="str">
        <f t="shared" si="9"/>
        <v/>
      </c>
      <c r="H194" s="32"/>
      <c r="I194" s="27"/>
      <c r="J194" s="28"/>
      <c r="K194" s="32"/>
      <c r="L194" s="27"/>
      <c r="M194" s="28"/>
      <c r="N194" s="32"/>
      <c r="O194" s="27"/>
      <c r="P194" s="28"/>
      <c r="Q194" s="30"/>
    </row>
    <row r="195" spans="1:17" x14ac:dyDescent="0.25">
      <c r="A195" s="18"/>
      <c r="B195" s="22" t="str">
        <f t="shared" si="10"/>
        <v/>
      </c>
      <c r="C195" s="23" t="str">
        <f t="shared" si="10"/>
        <v/>
      </c>
      <c r="D195" s="23" t="str">
        <f t="shared" si="10"/>
        <v/>
      </c>
      <c r="E195" s="23" t="str">
        <f t="shared" si="10"/>
        <v/>
      </c>
      <c r="F195" s="23" t="str">
        <f t="shared" si="10"/>
        <v/>
      </c>
      <c r="G195" s="24" t="str">
        <f t="shared" si="9"/>
        <v/>
      </c>
      <c r="H195" s="32"/>
      <c r="I195" s="27"/>
      <c r="J195" s="28"/>
      <c r="K195" s="32"/>
      <c r="L195" s="27"/>
      <c r="M195" s="28"/>
      <c r="N195" s="32"/>
      <c r="O195" s="27"/>
      <c r="P195" s="28"/>
      <c r="Q195" s="30"/>
    </row>
    <row r="196" spans="1:17" x14ac:dyDescent="0.25">
      <c r="A196" s="18"/>
      <c r="B196" s="22" t="str">
        <f t="shared" si="10"/>
        <v/>
      </c>
      <c r="C196" s="23" t="str">
        <f t="shared" si="10"/>
        <v/>
      </c>
      <c r="D196" s="23" t="str">
        <f t="shared" si="10"/>
        <v/>
      </c>
      <c r="E196" s="23" t="str">
        <f t="shared" si="10"/>
        <v/>
      </c>
      <c r="F196" s="23" t="str">
        <f t="shared" si="10"/>
        <v/>
      </c>
      <c r="G196" s="24" t="str">
        <f t="shared" si="9"/>
        <v/>
      </c>
      <c r="H196" s="32"/>
      <c r="I196" s="27"/>
      <c r="J196" s="28"/>
      <c r="K196" s="32"/>
      <c r="L196" s="27"/>
      <c r="M196" s="28"/>
      <c r="N196" s="32"/>
      <c r="O196" s="27"/>
      <c r="P196" s="28"/>
      <c r="Q196" s="30"/>
    </row>
    <row r="197" spans="1:17" x14ac:dyDescent="0.25">
      <c r="A197" s="18"/>
      <c r="B197" s="22" t="str">
        <f t="shared" si="10"/>
        <v/>
      </c>
      <c r="C197" s="23" t="str">
        <f t="shared" si="10"/>
        <v/>
      </c>
      <c r="D197" s="23" t="str">
        <f t="shared" si="10"/>
        <v/>
      </c>
      <c r="E197" s="23" t="str">
        <f t="shared" si="10"/>
        <v/>
      </c>
      <c r="F197" s="23" t="str">
        <f t="shared" si="10"/>
        <v/>
      </c>
      <c r="G197" s="24" t="str">
        <f t="shared" si="9"/>
        <v/>
      </c>
      <c r="H197" s="32"/>
      <c r="I197" s="27"/>
      <c r="J197" s="28"/>
      <c r="K197" s="32"/>
      <c r="L197" s="27"/>
      <c r="M197" s="28"/>
      <c r="N197" s="32"/>
      <c r="O197" s="27"/>
      <c r="P197" s="28"/>
      <c r="Q197" s="30"/>
    </row>
    <row r="198" spans="1:17" x14ac:dyDescent="0.25">
      <c r="A198" s="18"/>
      <c r="B198" s="22" t="str">
        <f t="shared" si="10"/>
        <v/>
      </c>
      <c r="C198" s="23" t="str">
        <f t="shared" si="10"/>
        <v/>
      </c>
      <c r="D198" s="23" t="str">
        <f t="shared" si="10"/>
        <v/>
      </c>
      <c r="E198" s="23" t="str">
        <f t="shared" si="10"/>
        <v/>
      </c>
      <c r="F198" s="23" t="str">
        <f t="shared" si="10"/>
        <v/>
      </c>
      <c r="G198" s="24" t="str">
        <f t="shared" si="9"/>
        <v/>
      </c>
      <c r="H198" s="32"/>
      <c r="I198" s="27"/>
      <c r="J198" s="28"/>
      <c r="K198" s="32"/>
      <c r="L198" s="27"/>
      <c r="M198" s="28"/>
      <c r="N198" s="32"/>
      <c r="O198" s="27"/>
      <c r="P198" s="28"/>
      <c r="Q198" s="30"/>
    </row>
    <row r="199" spans="1:17" x14ac:dyDescent="0.25">
      <c r="A199" s="18"/>
      <c r="B199" s="22" t="str">
        <f t="shared" si="10"/>
        <v/>
      </c>
      <c r="C199" s="23" t="str">
        <f t="shared" si="10"/>
        <v/>
      </c>
      <c r="D199" s="23" t="str">
        <f t="shared" si="10"/>
        <v/>
      </c>
      <c r="E199" s="23" t="str">
        <f t="shared" si="10"/>
        <v/>
      </c>
      <c r="F199" s="23" t="str">
        <f t="shared" si="10"/>
        <v/>
      </c>
      <c r="G199" s="24" t="str">
        <f t="shared" si="9"/>
        <v/>
      </c>
      <c r="H199" s="32"/>
      <c r="I199" s="27"/>
      <c r="J199" s="28"/>
      <c r="K199" s="32"/>
      <c r="L199" s="27"/>
      <c r="M199" s="28"/>
      <c r="N199" s="32"/>
      <c r="O199" s="27"/>
      <c r="P199" s="28"/>
      <c r="Q199" s="30"/>
    </row>
    <row r="200" spans="1:17" x14ac:dyDescent="0.25">
      <c r="A200" s="18"/>
      <c r="B200" s="22" t="str">
        <f t="shared" si="10"/>
        <v/>
      </c>
      <c r="C200" s="23" t="str">
        <f t="shared" si="10"/>
        <v/>
      </c>
      <c r="D200" s="23" t="str">
        <f t="shared" si="10"/>
        <v/>
      </c>
      <c r="E200" s="23" t="str">
        <f t="shared" si="10"/>
        <v/>
      </c>
      <c r="F200" s="23" t="str">
        <f t="shared" si="10"/>
        <v/>
      </c>
      <c r="G200" s="24" t="str">
        <f t="shared" si="9"/>
        <v/>
      </c>
      <c r="H200" s="32"/>
      <c r="I200" s="27"/>
      <c r="J200" s="28"/>
      <c r="K200" s="32"/>
      <c r="L200" s="27"/>
      <c r="M200" s="28"/>
      <c r="N200" s="32"/>
      <c r="O200" s="27"/>
      <c r="P200" s="28"/>
      <c r="Q200" s="30"/>
    </row>
    <row r="201" spans="1:17" x14ac:dyDescent="0.25">
      <c r="A201" s="18"/>
      <c r="B201" s="22" t="str">
        <f t="shared" si="10"/>
        <v/>
      </c>
      <c r="C201" s="23" t="str">
        <f t="shared" si="10"/>
        <v/>
      </c>
      <c r="D201" s="23" t="str">
        <f t="shared" si="10"/>
        <v/>
      </c>
      <c r="E201" s="23" t="str">
        <f t="shared" si="10"/>
        <v/>
      </c>
      <c r="F201" s="23" t="str">
        <f t="shared" si="10"/>
        <v/>
      </c>
      <c r="G201" s="24" t="str">
        <f t="shared" si="9"/>
        <v/>
      </c>
      <c r="H201" s="32"/>
      <c r="I201" s="27"/>
      <c r="J201" s="28"/>
      <c r="K201" s="32"/>
      <c r="L201" s="27"/>
      <c r="M201" s="28"/>
      <c r="N201" s="32"/>
      <c r="O201" s="27"/>
      <c r="P201" s="28"/>
      <c r="Q201" s="30"/>
    </row>
    <row r="202" spans="1:17" x14ac:dyDescent="0.25">
      <c r="A202" s="18"/>
      <c r="B202" s="22" t="str">
        <f t="shared" si="10"/>
        <v/>
      </c>
      <c r="C202" s="23" t="str">
        <f t="shared" si="10"/>
        <v/>
      </c>
      <c r="D202" s="23" t="str">
        <f t="shared" si="10"/>
        <v/>
      </c>
      <c r="E202" s="23" t="str">
        <f t="shared" si="10"/>
        <v/>
      </c>
      <c r="F202" s="23" t="str">
        <f t="shared" si="10"/>
        <v/>
      </c>
      <c r="G202" s="24" t="str">
        <f t="shared" si="9"/>
        <v/>
      </c>
      <c r="H202" s="32"/>
      <c r="I202" s="27"/>
      <c r="J202" s="28"/>
      <c r="K202" s="32"/>
      <c r="L202" s="27"/>
      <c r="M202" s="28"/>
      <c r="N202" s="32"/>
      <c r="O202" s="27"/>
      <c r="P202" s="28"/>
      <c r="Q202" s="30"/>
    </row>
    <row r="203" spans="1:17" x14ac:dyDescent="0.25">
      <c r="A203" s="18"/>
      <c r="B203" s="22" t="str">
        <f t="shared" si="10"/>
        <v/>
      </c>
      <c r="C203" s="23" t="str">
        <f t="shared" si="10"/>
        <v/>
      </c>
      <c r="D203" s="23" t="str">
        <f t="shared" si="10"/>
        <v/>
      </c>
      <c r="E203" s="23" t="str">
        <f t="shared" si="10"/>
        <v/>
      </c>
      <c r="F203" s="23" t="str">
        <f t="shared" si="10"/>
        <v/>
      </c>
      <c r="G203" s="24" t="str">
        <f t="shared" si="9"/>
        <v/>
      </c>
      <c r="H203" s="32"/>
      <c r="I203" s="27"/>
      <c r="J203" s="28"/>
      <c r="K203" s="32"/>
      <c r="L203" s="27"/>
      <c r="M203" s="28"/>
      <c r="N203" s="32"/>
      <c r="O203" s="27"/>
      <c r="P203" s="28"/>
      <c r="Q203" s="30"/>
    </row>
    <row r="204" spans="1:17" x14ac:dyDescent="0.25">
      <c r="A204" s="18"/>
      <c r="B204" s="22" t="str">
        <f t="shared" si="10"/>
        <v/>
      </c>
      <c r="C204" s="23" t="str">
        <f t="shared" si="10"/>
        <v/>
      </c>
      <c r="D204" s="23" t="str">
        <f t="shared" si="10"/>
        <v/>
      </c>
      <c r="E204" s="23" t="str">
        <f t="shared" si="10"/>
        <v/>
      </c>
      <c r="F204" s="23" t="str">
        <f t="shared" si="10"/>
        <v/>
      </c>
      <c r="G204" s="24" t="str">
        <f t="shared" si="9"/>
        <v/>
      </c>
      <c r="H204" s="32"/>
      <c r="I204" s="27"/>
      <c r="J204" s="28"/>
      <c r="K204" s="32"/>
      <c r="L204" s="27"/>
      <c r="M204" s="28"/>
      <c r="N204" s="32"/>
      <c r="O204" s="27"/>
      <c r="P204" s="28"/>
      <c r="Q204" s="30"/>
    </row>
    <row r="205" spans="1:17" x14ac:dyDescent="0.25">
      <c r="A205" s="18"/>
      <c r="B205" s="22" t="str">
        <f t="shared" si="10"/>
        <v/>
      </c>
      <c r="C205" s="23" t="str">
        <f t="shared" si="10"/>
        <v/>
      </c>
      <c r="D205" s="23" t="str">
        <f t="shared" si="10"/>
        <v/>
      </c>
      <c r="E205" s="23" t="str">
        <f t="shared" si="10"/>
        <v/>
      </c>
      <c r="F205" s="23" t="str">
        <f t="shared" si="10"/>
        <v/>
      </c>
      <c r="G205" s="24" t="str">
        <f t="shared" si="9"/>
        <v/>
      </c>
      <c r="H205" s="32"/>
      <c r="I205" s="27"/>
      <c r="J205" s="28"/>
      <c r="K205" s="32"/>
      <c r="L205" s="27"/>
      <c r="M205" s="28"/>
      <c r="N205" s="32"/>
      <c r="O205" s="27"/>
      <c r="P205" s="28"/>
      <c r="Q205" s="30"/>
    </row>
    <row r="206" spans="1:17" x14ac:dyDescent="0.25">
      <c r="A206" s="18"/>
      <c r="B206" s="22" t="str">
        <f t="shared" si="10"/>
        <v/>
      </c>
      <c r="C206" s="23" t="str">
        <f t="shared" si="10"/>
        <v/>
      </c>
      <c r="D206" s="23" t="str">
        <f t="shared" si="10"/>
        <v/>
      </c>
      <c r="E206" s="23" t="str">
        <f t="shared" si="10"/>
        <v/>
      </c>
      <c r="F206" s="23" t="str">
        <f t="shared" si="10"/>
        <v/>
      </c>
      <c r="G206" s="24" t="str">
        <f t="shared" si="9"/>
        <v/>
      </c>
      <c r="H206" s="32"/>
      <c r="I206" s="27"/>
      <c r="J206" s="28"/>
      <c r="K206" s="32"/>
      <c r="L206" s="27"/>
      <c r="M206" s="28"/>
      <c r="N206" s="32"/>
      <c r="O206" s="27"/>
      <c r="P206" s="28"/>
      <c r="Q206" s="30"/>
    </row>
    <row r="207" spans="1:17" x14ac:dyDescent="0.25">
      <c r="A207" s="18"/>
      <c r="B207" s="22" t="str">
        <f t="shared" si="10"/>
        <v/>
      </c>
      <c r="C207" s="23" t="str">
        <f t="shared" si="10"/>
        <v/>
      </c>
      <c r="D207" s="23" t="str">
        <f t="shared" si="10"/>
        <v/>
      </c>
      <c r="E207" s="23" t="str">
        <f t="shared" si="10"/>
        <v/>
      </c>
      <c r="F207" s="23" t="str">
        <f t="shared" si="10"/>
        <v/>
      </c>
      <c r="G207" s="24" t="str">
        <f t="shared" si="9"/>
        <v/>
      </c>
      <c r="H207" s="32"/>
      <c r="I207" s="27"/>
      <c r="J207" s="28"/>
      <c r="K207" s="32"/>
      <c r="L207" s="27"/>
      <c r="M207" s="28"/>
      <c r="N207" s="32"/>
      <c r="O207" s="27"/>
      <c r="P207" s="28"/>
      <c r="Q207" s="30"/>
    </row>
    <row r="208" spans="1:17" x14ac:dyDescent="0.25">
      <c r="A208" s="18"/>
      <c r="B208" s="22" t="str">
        <f t="shared" si="10"/>
        <v/>
      </c>
      <c r="C208" s="23" t="str">
        <f t="shared" si="10"/>
        <v/>
      </c>
      <c r="D208" s="23" t="str">
        <f t="shared" si="10"/>
        <v/>
      </c>
      <c r="E208" s="23" t="str">
        <f t="shared" si="10"/>
        <v/>
      </c>
      <c r="F208" s="23" t="str">
        <f t="shared" si="10"/>
        <v/>
      </c>
      <c r="G208" s="24" t="str">
        <f t="shared" si="9"/>
        <v/>
      </c>
      <c r="H208" s="32"/>
      <c r="I208" s="27"/>
      <c r="J208" s="28"/>
      <c r="K208" s="32"/>
      <c r="L208" s="27"/>
      <c r="M208" s="28"/>
      <c r="N208" s="32"/>
      <c r="O208" s="27"/>
      <c r="P208" s="28"/>
      <c r="Q208" s="30"/>
    </row>
    <row r="209" spans="1:17" x14ac:dyDescent="0.25">
      <c r="A209" s="18"/>
      <c r="B209" s="22" t="str">
        <f t="shared" si="10"/>
        <v/>
      </c>
      <c r="C209" s="23" t="str">
        <f t="shared" si="10"/>
        <v/>
      </c>
      <c r="D209" s="23" t="str">
        <f t="shared" si="10"/>
        <v/>
      </c>
      <c r="E209" s="23" t="str">
        <f t="shared" si="10"/>
        <v/>
      </c>
      <c r="F209" s="23" t="str">
        <f t="shared" si="10"/>
        <v/>
      </c>
      <c r="G209" s="24" t="str">
        <f t="shared" si="9"/>
        <v/>
      </c>
      <c r="H209" s="32"/>
      <c r="I209" s="27"/>
      <c r="J209" s="28"/>
      <c r="K209" s="32"/>
      <c r="L209" s="27"/>
      <c r="M209" s="28"/>
      <c r="N209" s="32"/>
      <c r="O209" s="27"/>
      <c r="P209" s="28"/>
      <c r="Q209" s="30"/>
    </row>
    <row r="210" spans="1:17" x14ac:dyDescent="0.25">
      <c r="A210" s="18"/>
      <c r="B210" s="22" t="str">
        <f t="shared" si="10"/>
        <v/>
      </c>
      <c r="C210" s="23" t="str">
        <f t="shared" si="10"/>
        <v/>
      </c>
      <c r="D210" s="23" t="str">
        <f t="shared" si="10"/>
        <v/>
      </c>
      <c r="E210" s="23" t="str">
        <f t="shared" si="10"/>
        <v/>
      </c>
      <c r="F210" s="23" t="str">
        <f t="shared" si="10"/>
        <v/>
      </c>
      <c r="G210" s="24" t="str">
        <f t="shared" si="9"/>
        <v/>
      </c>
      <c r="H210" s="32"/>
      <c r="I210" s="27"/>
      <c r="J210" s="28"/>
      <c r="K210" s="32"/>
      <c r="L210" s="27"/>
      <c r="M210" s="28"/>
      <c r="N210" s="32"/>
      <c r="O210" s="27"/>
      <c r="P210" s="28"/>
      <c r="Q210" s="30"/>
    </row>
    <row r="211" spans="1:17" x14ac:dyDescent="0.25">
      <c r="A211" s="18"/>
      <c r="B211" s="22" t="str">
        <f t="shared" si="10"/>
        <v/>
      </c>
      <c r="C211" s="23" t="str">
        <f t="shared" si="10"/>
        <v/>
      </c>
      <c r="D211" s="23" t="str">
        <f t="shared" si="10"/>
        <v/>
      </c>
      <c r="E211" s="23" t="str">
        <f t="shared" si="10"/>
        <v/>
      </c>
      <c r="F211" s="23" t="str">
        <f t="shared" si="10"/>
        <v/>
      </c>
      <c r="G211" s="24" t="str">
        <f t="shared" si="9"/>
        <v/>
      </c>
      <c r="H211" s="32"/>
      <c r="I211" s="27"/>
      <c r="J211" s="28"/>
      <c r="K211" s="32"/>
      <c r="L211" s="27"/>
      <c r="M211" s="28"/>
      <c r="N211" s="32"/>
      <c r="O211" s="27"/>
      <c r="P211" s="28"/>
      <c r="Q211" s="30"/>
    </row>
    <row r="212" spans="1:17" x14ac:dyDescent="0.25">
      <c r="A212" s="18"/>
      <c r="B212" s="22" t="str">
        <f t="shared" si="10"/>
        <v/>
      </c>
      <c r="C212" s="23" t="str">
        <f t="shared" si="10"/>
        <v/>
      </c>
      <c r="D212" s="23" t="str">
        <f t="shared" si="10"/>
        <v/>
      </c>
      <c r="E212" s="23" t="str">
        <f t="shared" si="10"/>
        <v/>
      </c>
      <c r="F212" s="23" t="str">
        <f t="shared" si="10"/>
        <v/>
      </c>
      <c r="G212" s="24" t="str">
        <f t="shared" si="9"/>
        <v/>
      </c>
      <c r="H212" s="32"/>
      <c r="I212" s="27"/>
      <c r="J212" s="28"/>
      <c r="K212" s="32"/>
      <c r="L212" s="27"/>
      <c r="M212" s="28"/>
      <c r="N212" s="32"/>
      <c r="O212" s="27"/>
      <c r="P212" s="28"/>
      <c r="Q212" s="30"/>
    </row>
    <row r="213" spans="1:17" x14ac:dyDescent="0.25">
      <c r="A213" s="18"/>
      <c r="B213" s="22" t="str">
        <f t="shared" si="10"/>
        <v/>
      </c>
      <c r="C213" s="23" t="str">
        <f t="shared" si="10"/>
        <v/>
      </c>
      <c r="D213" s="23" t="str">
        <f t="shared" si="10"/>
        <v/>
      </c>
      <c r="E213" s="23" t="str">
        <f t="shared" si="10"/>
        <v/>
      </c>
      <c r="F213" s="23" t="str">
        <f t="shared" si="10"/>
        <v/>
      </c>
      <c r="G213" s="24" t="str">
        <f t="shared" si="9"/>
        <v/>
      </c>
      <c r="H213" s="32"/>
      <c r="I213" s="27"/>
      <c r="J213" s="28"/>
      <c r="K213" s="32"/>
      <c r="L213" s="27"/>
      <c r="M213" s="28"/>
      <c r="N213" s="32"/>
      <c r="O213" s="27"/>
      <c r="P213" s="28"/>
      <c r="Q213" s="30"/>
    </row>
    <row r="214" spans="1:17" x14ac:dyDescent="0.25">
      <c r="A214" s="18"/>
      <c r="B214" s="22" t="str">
        <f t="shared" si="10"/>
        <v/>
      </c>
      <c r="C214" s="23" t="str">
        <f t="shared" si="10"/>
        <v/>
      </c>
      <c r="D214" s="23" t="str">
        <f t="shared" si="10"/>
        <v/>
      </c>
      <c r="E214" s="23" t="str">
        <f t="shared" si="10"/>
        <v/>
      </c>
      <c r="F214" s="23" t="str">
        <f t="shared" si="10"/>
        <v/>
      </c>
      <c r="G214" s="24" t="str">
        <f t="shared" si="9"/>
        <v/>
      </c>
      <c r="H214" s="32"/>
      <c r="I214" s="27"/>
      <c r="J214" s="28"/>
      <c r="K214" s="32"/>
      <c r="L214" s="27"/>
      <c r="M214" s="28"/>
      <c r="N214" s="32"/>
      <c r="O214" s="27"/>
      <c r="P214" s="28"/>
      <c r="Q214" s="30"/>
    </row>
    <row r="215" spans="1:17" x14ac:dyDescent="0.25">
      <c r="A215" s="18"/>
      <c r="B215" s="22" t="str">
        <f t="shared" si="10"/>
        <v/>
      </c>
      <c r="C215" s="23" t="str">
        <f t="shared" si="10"/>
        <v/>
      </c>
      <c r="D215" s="23" t="str">
        <f t="shared" si="10"/>
        <v/>
      </c>
      <c r="E215" s="23" t="str">
        <f t="shared" si="10"/>
        <v/>
      </c>
      <c r="F215" s="23" t="str">
        <f t="shared" si="10"/>
        <v/>
      </c>
      <c r="G215" s="24" t="str">
        <f t="shared" ref="G215:G278" si="11">IF((COUNTIF(B215:F215,"X")=0)*(IFERROR(SEARCH($G$1,A215),0)&gt;0),"X","")</f>
        <v/>
      </c>
      <c r="H215" s="32"/>
      <c r="I215" s="27"/>
      <c r="J215" s="28"/>
      <c r="K215" s="32"/>
      <c r="L215" s="27"/>
      <c r="M215" s="28"/>
      <c r="N215" s="32"/>
      <c r="O215" s="27"/>
      <c r="P215" s="28"/>
      <c r="Q215" s="30"/>
    </row>
    <row r="216" spans="1:17" x14ac:dyDescent="0.25">
      <c r="A216" s="18"/>
      <c r="B216" s="22" t="str">
        <f t="shared" si="10"/>
        <v/>
      </c>
      <c r="C216" s="23" t="str">
        <f t="shared" si="10"/>
        <v/>
      </c>
      <c r="D216" s="23" t="str">
        <f t="shared" si="10"/>
        <v/>
      </c>
      <c r="E216" s="23" t="str">
        <f t="shared" si="10"/>
        <v/>
      </c>
      <c r="F216" s="23" t="str">
        <f t="shared" si="10"/>
        <v/>
      </c>
      <c r="G216" s="24" t="str">
        <f t="shared" si="11"/>
        <v/>
      </c>
      <c r="H216" s="32"/>
      <c r="I216" s="27"/>
      <c r="J216" s="28"/>
      <c r="K216" s="32"/>
      <c r="L216" s="27"/>
      <c r="M216" s="28"/>
      <c r="N216" s="32"/>
      <c r="O216" s="27"/>
      <c r="P216" s="28"/>
      <c r="Q216" s="30"/>
    </row>
    <row r="217" spans="1:17" x14ac:dyDescent="0.25">
      <c r="A217" s="18"/>
      <c r="B217" s="22" t="str">
        <f t="shared" si="10"/>
        <v/>
      </c>
      <c r="C217" s="23" t="str">
        <f t="shared" si="10"/>
        <v/>
      </c>
      <c r="D217" s="23" t="str">
        <f t="shared" si="10"/>
        <v/>
      </c>
      <c r="E217" s="23" t="str">
        <f t="shared" si="10"/>
        <v/>
      </c>
      <c r="F217" s="23" t="str">
        <f t="shared" si="10"/>
        <v/>
      </c>
      <c r="G217" s="24" t="str">
        <f t="shared" si="11"/>
        <v/>
      </c>
      <c r="H217" s="32"/>
      <c r="I217" s="27"/>
      <c r="J217" s="28"/>
      <c r="K217" s="32"/>
      <c r="L217" s="27"/>
      <c r="M217" s="28"/>
      <c r="N217" s="32"/>
      <c r="O217" s="27"/>
      <c r="P217" s="28"/>
      <c r="Q217" s="30"/>
    </row>
    <row r="218" spans="1:17" x14ac:dyDescent="0.25">
      <c r="A218" s="18"/>
      <c r="B218" s="22" t="str">
        <f t="shared" si="10"/>
        <v/>
      </c>
      <c r="C218" s="23" t="str">
        <f t="shared" si="10"/>
        <v/>
      </c>
      <c r="D218" s="23" t="str">
        <f t="shared" si="10"/>
        <v/>
      </c>
      <c r="E218" s="23" t="str">
        <f t="shared" si="10"/>
        <v/>
      </c>
      <c r="F218" s="23" t="str">
        <f t="shared" si="10"/>
        <v/>
      </c>
      <c r="G218" s="24" t="str">
        <f t="shared" si="11"/>
        <v/>
      </c>
      <c r="H218" s="32"/>
      <c r="I218" s="27"/>
      <c r="J218" s="28"/>
      <c r="K218" s="32"/>
      <c r="L218" s="27"/>
      <c r="M218" s="28"/>
      <c r="N218" s="32"/>
      <c r="O218" s="27"/>
      <c r="P218" s="28"/>
      <c r="Q218" s="30"/>
    </row>
    <row r="219" spans="1:17" x14ac:dyDescent="0.25">
      <c r="A219" s="18"/>
      <c r="B219" s="22" t="str">
        <f t="shared" si="10"/>
        <v/>
      </c>
      <c r="C219" s="23" t="str">
        <f t="shared" si="10"/>
        <v/>
      </c>
      <c r="D219" s="23" t="str">
        <f t="shared" si="10"/>
        <v/>
      </c>
      <c r="E219" s="23" t="str">
        <f t="shared" si="10"/>
        <v/>
      </c>
      <c r="F219" s="23" t="str">
        <f t="shared" si="10"/>
        <v/>
      </c>
      <c r="G219" s="24" t="str">
        <f t="shared" si="11"/>
        <v/>
      </c>
      <c r="H219" s="32"/>
      <c r="I219" s="27"/>
      <c r="J219" s="28"/>
      <c r="K219" s="32"/>
      <c r="L219" s="27"/>
      <c r="M219" s="28"/>
      <c r="N219" s="32"/>
      <c r="O219" s="27"/>
      <c r="P219" s="28"/>
      <c r="Q219" s="30"/>
    </row>
    <row r="220" spans="1:17" x14ac:dyDescent="0.25">
      <c r="A220" s="18"/>
      <c r="B220" s="22" t="str">
        <f t="shared" si="10"/>
        <v/>
      </c>
      <c r="C220" s="23" t="str">
        <f t="shared" si="10"/>
        <v/>
      </c>
      <c r="D220" s="23" t="str">
        <f t="shared" si="10"/>
        <v/>
      </c>
      <c r="E220" s="23" t="str">
        <f t="shared" si="10"/>
        <v/>
      </c>
      <c r="F220" s="23" t="str">
        <f t="shared" si="10"/>
        <v/>
      </c>
      <c r="G220" s="24" t="str">
        <f t="shared" si="11"/>
        <v/>
      </c>
      <c r="H220" s="32"/>
      <c r="I220" s="27"/>
      <c r="J220" s="28"/>
      <c r="K220" s="32"/>
      <c r="L220" s="27"/>
      <c r="M220" s="28"/>
      <c r="N220" s="32"/>
      <c r="O220" s="27"/>
      <c r="P220" s="28"/>
      <c r="Q220" s="30"/>
    </row>
    <row r="221" spans="1:17" x14ac:dyDescent="0.25">
      <c r="A221" s="18"/>
      <c r="B221" s="22" t="str">
        <f t="shared" si="10"/>
        <v/>
      </c>
      <c r="C221" s="23" t="str">
        <f t="shared" si="10"/>
        <v/>
      </c>
      <c r="D221" s="23" t="str">
        <f t="shared" si="10"/>
        <v/>
      </c>
      <c r="E221" s="23" t="str">
        <f t="shared" si="10"/>
        <v/>
      </c>
      <c r="F221" s="23" t="str">
        <f t="shared" si="10"/>
        <v/>
      </c>
      <c r="G221" s="24" t="str">
        <f t="shared" si="11"/>
        <v/>
      </c>
      <c r="H221" s="32"/>
      <c r="I221" s="27"/>
      <c r="J221" s="28"/>
      <c r="K221" s="32"/>
      <c r="L221" s="27"/>
      <c r="M221" s="28"/>
      <c r="N221" s="32"/>
      <c r="O221" s="27"/>
      <c r="P221" s="28"/>
      <c r="Q221" s="30"/>
    </row>
    <row r="222" spans="1:17" x14ac:dyDescent="0.25">
      <c r="A222" s="18"/>
      <c r="B222" s="22" t="str">
        <f t="shared" si="10"/>
        <v/>
      </c>
      <c r="C222" s="23" t="str">
        <f t="shared" si="10"/>
        <v/>
      </c>
      <c r="D222" s="23" t="str">
        <f t="shared" si="10"/>
        <v/>
      </c>
      <c r="E222" s="23" t="str">
        <f t="shared" si="10"/>
        <v/>
      </c>
      <c r="F222" s="23" t="str">
        <f t="shared" si="10"/>
        <v/>
      </c>
      <c r="G222" s="24" t="str">
        <f t="shared" si="11"/>
        <v/>
      </c>
      <c r="H222" s="32"/>
      <c r="I222" s="27"/>
      <c r="J222" s="28"/>
      <c r="K222" s="32"/>
      <c r="L222" s="27"/>
      <c r="M222" s="28"/>
      <c r="N222" s="32"/>
      <c r="O222" s="27"/>
      <c r="P222" s="28"/>
      <c r="Q222" s="30"/>
    </row>
    <row r="223" spans="1:17" x14ac:dyDescent="0.25">
      <c r="A223" s="18"/>
      <c r="B223" s="22" t="str">
        <f t="shared" si="10"/>
        <v/>
      </c>
      <c r="C223" s="23" t="str">
        <f t="shared" si="10"/>
        <v/>
      </c>
      <c r="D223" s="23" t="str">
        <f t="shared" si="10"/>
        <v/>
      </c>
      <c r="E223" s="23" t="str">
        <f t="shared" si="10"/>
        <v/>
      </c>
      <c r="F223" s="23" t="str">
        <f t="shared" si="10"/>
        <v/>
      </c>
      <c r="G223" s="24" t="str">
        <f t="shared" si="11"/>
        <v/>
      </c>
      <c r="H223" s="32"/>
      <c r="I223" s="27"/>
      <c r="J223" s="28"/>
      <c r="K223" s="32"/>
      <c r="L223" s="27"/>
      <c r="M223" s="28"/>
      <c r="N223" s="32"/>
      <c r="O223" s="27"/>
      <c r="P223" s="28"/>
      <c r="Q223" s="30"/>
    </row>
    <row r="224" spans="1:17" x14ac:dyDescent="0.25">
      <c r="A224" s="18"/>
      <c r="B224" s="22" t="str">
        <f t="shared" si="10"/>
        <v/>
      </c>
      <c r="C224" s="23" t="str">
        <f t="shared" si="10"/>
        <v/>
      </c>
      <c r="D224" s="23" t="str">
        <f t="shared" si="10"/>
        <v/>
      </c>
      <c r="E224" s="23" t="str">
        <f t="shared" si="10"/>
        <v/>
      </c>
      <c r="F224" s="23" t="str">
        <f t="shared" si="10"/>
        <v/>
      </c>
      <c r="G224" s="24" t="str">
        <f t="shared" si="11"/>
        <v/>
      </c>
      <c r="H224" s="32"/>
      <c r="I224" s="27"/>
      <c r="J224" s="28"/>
      <c r="K224" s="32"/>
      <c r="L224" s="27"/>
      <c r="M224" s="28"/>
      <c r="N224" s="32"/>
      <c r="O224" s="27"/>
      <c r="P224" s="28"/>
      <c r="Q224" s="30"/>
    </row>
    <row r="225" spans="1:17" x14ac:dyDescent="0.25">
      <c r="A225" s="18"/>
      <c r="B225" s="22" t="str">
        <f t="shared" si="10"/>
        <v/>
      </c>
      <c r="C225" s="23" t="str">
        <f t="shared" si="10"/>
        <v/>
      </c>
      <c r="D225" s="23" t="str">
        <f t="shared" si="10"/>
        <v/>
      </c>
      <c r="E225" s="23" t="str">
        <f t="shared" si="10"/>
        <v/>
      </c>
      <c r="F225" s="23" t="str">
        <f t="shared" si="10"/>
        <v/>
      </c>
      <c r="G225" s="24" t="str">
        <f t="shared" si="11"/>
        <v/>
      </c>
      <c r="H225" s="32"/>
      <c r="I225" s="27"/>
      <c r="J225" s="28"/>
      <c r="K225" s="32"/>
      <c r="L225" s="27"/>
      <c r="M225" s="28"/>
      <c r="N225" s="32"/>
      <c r="O225" s="27"/>
      <c r="P225" s="28"/>
      <c r="Q225" s="30"/>
    </row>
    <row r="226" spans="1:17" x14ac:dyDescent="0.25">
      <c r="A226" s="18"/>
      <c r="B226" s="22" t="str">
        <f t="shared" si="10"/>
        <v/>
      </c>
      <c r="C226" s="23" t="str">
        <f t="shared" si="10"/>
        <v/>
      </c>
      <c r="D226" s="23" t="str">
        <f t="shared" si="10"/>
        <v/>
      </c>
      <c r="E226" s="23" t="str">
        <f t="shared" si="10"/>
        <v/>
      </c>
      <c r="F226" s="23" t="str">
        <f t="shared" si="10"/>
        <v/>
      </c>
      <c r="G226" s="24" t="str">
        <f t="shared" si="11"/>
        <v/>
      </c>
      <c r="H226" s="32"/>
      <c r="I226" s="27"/>
      <c r="J226" s="28"/>
      <c r="K226" s="32"/>
      <c r="L226" s="27"/>
      <c r="M226" s="28"/>
      <c r="N226" s="32"/>
      <c r="O226" s="27"/>
      <c r="P226" s="28"/>
      <c r="Q226" s="30"/>
    </row>
    <row r="227" spans="1:17" x14ac:dyDescent="0.25">
      <c r="A227" s="18"/>
      <c r="B227" s="22" t="str">
        <f t="shared" si="10"/>
        <v/>
      </c>
      <c r="C227" s="23" t="str">
        <f t="shared" si="10"/>
        <v/>
      </c>
      <c r="D227" s="23" t="str">
        <f t="shared" si="10"/>
        <v/>
      </c>
      <c r="E227" s="23" t="str">
        <f t="shared" si="10"/>
        <v/>
      </c>
      <c r="F227" s="23" t="str">
        <f t="shared" si="10"/>
        <v/>
      </c>
      <c r="G227" s="24" t="str">
        <f t="shared" si="11"/>
        <v/>
      </c>
      <c r="H227" s="32"/>
      <c r="I227" s="27"/>
      <c r="J227" s="28"/>
      <c r="K227" s="32"/>
      <c r="L227" s="27"/>
      <c r="M227" s="28"/>
      <c r="N227" s="32"/>
      <c r="O227" s="27"/>
      <c r="P227" s="28"/>
      <c r="Q227" s="30"/>
    </row>
    <row r="228" spans="1:17" x14ac:dyDescent="0.25">
      <c r="A228" s="18"/>
      <c r="B228" s="22" t="str">
        <f t="shared" si="10"/>
        <v/>
      </c>
      <c r="C228" s="23" t="str">
        <f t="shared" si="10"/>
        <v/>
      </c>
      <c r="D228" s="23" t="str">
        <f t="shared" si="10"/>
        <v/>
      </c>
      <c r="E228" s="23" t="str">
        <f t="shared" si="10"/>
        <v/>
      </c>
      <c r="F228" s="23" t="str">
        <f t="shared" si="10"/>
        <v/>
      </c>
      <c r="G228" s="24" t="str">
        <f t="shared" si="11"/>
        <v/>
      </c>
      <c r="H228" s="32"/>
      <c r="I228" s="27"/>
      <c r="J228" s="28"/>
      <c r="K228" s="32"/>
      <c r="L228" s="27"/>
      <c r="M228" s="28"/>
      <c r="N228" s="32"/>
      <c r="O228" s="27"/>
      <c r="P228" s="28"/>
      <c r="Q228" s="30"/>
    </row>
    <row r="229" spans="1:17" x14ac:dyDescent="0.25">
      <c r="A229" s="18"/>
      <c r="B229" s="22" t="str">
        <f t="shared" si="10"/>
        <v/>
      </c>
      <c r="C229" s="23" t="str">
        <f t="shared" si="10"/>
        <v/>
      </c>
      <c r="D229" s="23" t="str">
        <f t="shared" si="10"/>
        <v/>
      </c>
      <c r="E229" s="23" t="str">
        <f t="shared" si="10"/>
        <v/>
      </c>
      <c r="F229" s="23" t="str">
        <f t="shared" si="10"/>
        <v/>
      </c>
      <c r="G229" s="24" t="str">
        <f t="shared" si="11"/>
        <v/>
      </c>
      <c r="H229" s="32"/>
      <c r="I229" s="27"/>
      <c r="J229" s="28"/>
      <c r="K229" s="32"/>
      <c r="L229" s="27"/>
      <c r="M229" s="28"/>
      <c r="N229" s="32"/>
      <c r="O229" s="27"/>
      <c r="P229" s="28"/>
      <c r="Q229" s="30"/>
    </row>
    <row r="230" spans="1:17" x14ac:dyDescent="0.25">
      <c r="A230" s="18"/>
      <c r="B230" s="22" t="str">
        <f t="shared" si="10"/>
        <v/>
      </c>
      <c r="C230" s="23" t="str">
        <f t="shared" si="10"/>
        <v/>
      </c>
      <c r="D230" s="23" t="str">
        <f t="shared" si="10"/>
        <v/>
      </c>
      <c r="E230" s="23" t="str">
        <f t="shared" si="10"/>
        <v/>
      </c>
      <c r="F230" s="23" t="str">
        <f t="shared" si="10"/>
        <v/>
      </c>
      <c r="G230" s="24" t="str">
        <f t="shared" si="11"/>
        <v/>
      </c>
      <c r="H230" s="32"/>
      <c r="I230" s="27"/>
      <c r="J230" s="28"/>
      <c r="K230" s="32"/>
      <c r="L230" s="27"/>
      <c r="M230" s="28"/>
      <c r="N230" s="32"/>
      <c r="O230" s="27"/>
      <c r="P230" s="28"/>
      <c r="Q230" s="30"/>
    </row>
    <row r="231" spans="1:17" x14ac:dyDescent="0.25">
      <c r="A231" s="18"/>
      <c r="B231" s="22" t="str">
        <f t="shared" si="10"/>
        <v/>
      </c>
      <c r="C231" s="23" t="str">
        <f t="shared" si="10"/>
        <v/>
      </c>
      <c r="D231" s="23" t="str">
        <f t="shared" si="10"/>
        <v/>
      </c>
      <c r="E231" s="23" t="str">
        <f t="shared" si="10"/>
        <v/>
      </c>
      <c r="F231" s="23" t="str">
        <f t="shared" si="10"/>
        <v/>
      </c>
      <c r="G231" s="24" t="str">
        <f t="shared" si="11"/>
        <v/>
      </c>
      <c r="H231" s="32"/>
      <c r="I231" s="27"/>
      <c r="J231" s="28"/>
      <c r="K231" s="32"/>
      <c r="L231" s="27"/>
      <c r="M231" s="28"/>
      <c r="N231" s="32"/>
      <c r="O231" s="27"/>
      <c r="P231" s="28"/>
      <c r="Q231" s="30"/>
    </row>
    <row r="232" spans="1:17" x14ac:dyDescent="0.25">
      <c r="A232" s="18"/>
      <c r="B232" s="22" t="str">
        <f t="shared" si="10"/>
        <v/>
      </c>
      <c r="C232" s="23" t="str">
        <f t="shared" si="10"/>
        <v/>
      </c>
      <c r="D232" s="23" t="str">
        <f t="shared" si="10"/>
        <v/>
      </c>
      <c r="E232" s="23" t="str">
        <f t="shared" si="10"/>
        <v/>
      </c>
      <c r="F232" s="23" t="str">
        <f t="shared" si="10"/>
        <v/>
      </c>
      <c r="G232" s="24" t="str">
        <f t="shared" si="11"/>
        <v/>
      </c>
      <c r="H232" s="32"/>
      <c r="I232" s="27"/>
      <c r="J232" s="28"/>
      <c r="K232" s="32"/>
      <c r="L232" s="27"/>
      <c r="M232" s="28"/>
      <c r="N232" s="32"/>
      <c r="O232" s="27"/>
      <c r="P232" s="28"/>
      <c r="Q232" s="30"/>
    </row>
    <row r="233" spans="1:17" x14ac:dyDescent="0.25">
      <c r="A233" s="18"/>
      <c r="B233" s="22" t="str">
        <f t="shared" ref="B233:F283" si="12">IF(IFERROR(FIND(B$1,$A233),-1)&gt;=0,"X","")</f>
        <v/>
      </c>
      <c r="C233" s="23" t="str">
        <f t="shared" si="12"/>
        <v/>
      </c>
      <c r="D233" s="23" t="str">
        <f t="shared" si="12"/>
        <v/>
      </c>
      <c r="E233" s="23" t="str">
        <f t="shared" si="12"/>
        <v/>
      </c>
      <c r="F233" s="23" t="str">
        <f t="shared" si="12"/>
        <v/>
      </c>
      <c r="G233" s="24" t="str">
        <f t="shared" si="11"/>
        <v/>
      </c>
      <c r="H233" s="32"/>
      <c r="I233" s="27"/>
      <c r="J233" s="28"/>
      <c r="K233" s="32"/>
      <c r="L233" s="27"/>
      <c r="M233" s="28"/>
      <c r="N233" s="32"/>
      <c r="O233" s="27"/>
      <c r="P233" s="28"/>
      <c r="Q233" s="30"/>
    </row>
    <row r="234" spans="1:17" x14ac:dyDescent="0.25">
      <c r="A234" s="18"/>
      <c r="B234" s="22" t="str">
        <f t="shared" si="12"/>
        <v/>
      </c>
      <c r="C234" s="23" t="str">
        <f t="shared" si="12"/>
        <v/>
      </c>
      <c r="D234" s="23" t="str">
        <f t="shared" si="12"/>
        <v/>
      </c>
      <c r="E234" s="23" t="str">
        <f t="shared" si="12"/>
        <v/>
      </c>
      <c r="F234" s="23" t="str">
        <f t="shared" si="12"/>
        <v/>
      </c>
      <c r="G234" s="24" t="str">
        <f t="shared" si="11"/>
        <v/>
      </c>
      <c r="H234" s="32"/>
      <c r="I234" s="27"/>
      <c r="J234" s="28"/>
      <c r="K234" s="32"/>
      <c r="L234" s="27"/>
      <c r="M234" s="28"/>
      <c r="N234" s="32"/>
      <c r="O234" s="27"/>
      <c r="P234" s="28"/>
      <c r="Q234" s="30"/>
    </row>
    <row r="235" spans="1:17" x14ac:dyDescent="0.25">
      <c r="A235" s="18"/>
      <c r="B235" s="22" t="str">
        <f t="shared" si="12"/>
        <v/>
      </c>
      <c r="C235" s="23" t="str">
        <f t="shared" si="12"/>
        <v/>
      </c>
      <c r="D235" s="23" t="str">
        <f t="shared" si="12"/>
        <v/>
      </c>
      <c r="E235" s="23" t="str">
        <f t="shared" si="12"/>
        <v/>
      </c>
      <c r="F235" s="23" t="str">
        <f t="shared" si="12"/>
        <v/>
      </c>
      <c r="G235" s="24" t="str">
        <f t="shared" si="11"/>
        <v/>
      </c>
      <c r="H235" s="32"/>
      <c r="I235" s="27"/>
      <c r="J235" s="28"/>
      <c r="K235" s="32"/>
      <c r="L235" s="27"/>
      <c r="M235" s="28"/>
      <c r="N235" s="32"/>
      <c r="O235" s="27"/>
      <c r="P235" s="28"/>
      <c r="Q235" s="30"/>
    </row>
    <row r="236" spans="1:17" x14ac:dyDescent="0.25">
      <c r="A236" s="18"/>
      <c r="B236" s="22" t="str">
        <f t="shared" si="12"/>
        <v/>
      </c>
      <c r="C236" s="23" t="str">
        <f t="shared" si="12"/>
        <v/>
      </c>
      <c r="D236" s="23" t="str">
        <f t="shared" si="12"/>
        <v/>
      </c>
      <c r="E236" s="23" t="str">
        <f t="shared" si="12"/>
        <v/>
      </c>
      <c r="F236" s="23" t="str">
        <f t="shared" si="12"/>
        <v/>
      </c>
      <c r="G236" s="24" t="str">
        <f t="shared" si="11"/>
        <v/>
      </c>
      <c r="H236" s="32"/>
      <c r="I236" s="27"/>
      <c r="J236" s="28"/>
      <c r="K236" s="32"/>
      <c r="L236" s="27"/>
      <c r="M236" s="28"/>
      <c r="N236" s="32"/>
      <c r="O236" s="27"/>
      <c r="P236" s="28"/>
      <c r="Q236" s="30"/>
    </row>
    <row r="237" spans="1:17" x14ac:dyDescent="0.25">
      <c r="A237" s="18"/>
      <c r="B237" s="22" t="str">
        <f t="shared" si="12"/>
        <v/>
      </c>
      <c r="C237" s="23" t="str">
        <f t="shared" si="12"/>
        <v/>
      </c>
      <c r="D237" s="23" t="str">
        <f t="shared" si="12"/>
        <v/>
      </c>
      <c r="E237" s="23" t="str">
        <f t="shared" si="12"/>
        <v/>
      </c>
      <c r="F237" s="23" t="str">
        <f t="shared" si="12"/>
        <v/>
      </c>
      <c r="G237" s="24" t="str">
        <f t="shared" si="11"/>
        <v/>
      </c>
      <c r="H237" s="32"/>
      <c r="I237" s="27"/>
      <c r="J237" s="28"/>
      <c r="K237" s="32"/>
      <c r="L237" s="27"/>
      <c r="M237" s="28"/>
      <c r="N237" s="32"/>
      <c r="O237" s="27"/>
      <c r="P237" s="28"/>
      <c r="Q237" s="30"/>
    </row>
    <row r="238" spans="1:17" x14ac:dyDescent="0.25">
      <c r="A238" s="18"/>
      <c r="B238" s="22" t="str">
        <f t="shared" si="12"/>
        <v/>
      </c>
      <c r="C238" s="23" t="str">
        <f t="shared" si="12"/>
        <v/>
      </c>
      <c r="D238" s="23" t="str">
        <f t="shared" si="12"/>
        <v/>
      </c>
      <c r="E238" s="23" t="str">
        <f t="shared" si="12"/>
        <v/>
      </c>
      <c r="F238" s="23" t="str">
        <f t="shared" si="12"/>
        <v/>
      </c>
      <c r="G238" s="24" t="str">
        <f t="shared" si="11"/>
        <v/>
      </c>
      <c r="H238" s="32"/>
      <c r="I238" s="27"/>
      <c r="J238" s="28"/>
      <c r="K238" s="32"/>
      <c r="L238" s="27"/>
      <c r="M238" s="28"/>
      <c r="N238" s="32"/>
      <c r="O238" s="27"/>
      <c r="P238" s="28"/>
      <c r="Q238" s="30"/>
    </row>
    <row r="239" spans="1:17" x14ac:dyDescent="0.25">
      <c r="A239" s="18"/>
      <c r="B239" s="22" t="str">
        <f t="shared" si="12"/>
        <v/>
      </c>
      <c r="C239" s="23" t="str">
        <f t="shared" si="12"/>
        <v/>
      </c>
      <c r="D239" s="23" t="str">
        <f t="shared" si="12"/>
        <v/>
      </c>
      <c r="E239" s="23" t="str">
        <f t="shared" si="12"/>
        <v/>
      </c>
      <c r="F239" s="23" t="str">
        <f t="shared" si="12"/>
        <v/>
      </c>
      <c r="G239" s="24" t="str">
        <f t="shared" si="11"/>
        <v/>
      </c>
      <c r="H239" s="32"/>
      <c r="I239" s="27"/>
      <c r="J239" s="28"/>
      <c r="K239" s="32"/>
      <c r="L239" s="27"/>
      <c r="M239" s="28"/>
      <c r="N239" s="32"/>
      <c r="O239" s="27"/>
      <c r="P239" s="28"/>
      <c r="Q239" s="30"/>
    </row>
    <row r="240" spans="1:17" x14ac:dyDescent="0.25">
      <c r="A240" s="18"/>
      <c r="B240" s="22" t="str">
        <f t="shared" si="12"/>
        <v/>
      </c>
      <c r="C240" s="23" t="str">
        <f t="shared" si="12"/>
        <v/>
      </c>
      <c r="D240" s="23" t="str">
        <f t="shared" si="12"/>
        <v/>
      </c>
      <c r="E240" s="23" t="str">
        <f t="shared" si="12"/>
        <v/>
      </c>
      <c r="F240" s="23" t="str">
        <f t="shared" si="12"/>
        <v/>
      </c>
      <c r="G240" s="24" t="str">
        <f t="shared" si="11"/>
        <v/>
      </c>
      <c r="H240" s="32"/>
      <c r="I240" s="27"/>
      <c r="J240" s="28"/>
      <c r="K240" s="32"/>
      <c r="L240" s="27"/>
      <c r="M240" s="28"/>
      <c r="N240" s="32"/>
      <c r="O240" s="27"/>
      <c r="P240" s="28"/>
      <c r="Q240" s="30"/>
    </row>
    <row r="241" spans="1:17" x14ac:dyDescent="0.25">
      <c r="A241" s="18"/>
      <c r="B241" s="22" t="str">
        <f t="shared" si="12"/>
        <v/>
      </c>
      <c r="C241" s="23" t="str">
        <f t="shared" si="12"/>
        <v/>
      </c>
      <c r="D241" s="23" t="str">
        <f t="shared" si="12"/>
        <v/>
      </c>
      <c r="E241" s="23" t="str">
        <f t="shared" si="12"/>
        <v/>
      </c>
      <c r="F241" s="23" t="str">
        <f t="shared" si="12"/>
        <v/>
      </c>
      <c r="G241" s="24" t="str">
        <f t="shared" si="11"/>
        <v/>
      </c>
      <c r="H241" s="32"/>
      <c r="I241" s="27"/>
      <c r="J241" s="28"/>
      <c r="K241" s="32"/>
      <c r="L241" s="27"/>
      <c r="M241" s="28"/>
      <c r="N241" s="32"/>
      <c r="O241" s="27"/>
      <c r="P241" s="28"/>
      <c r="Q241" s="30"/>
    </row>
    <row r="242" spans="1:17" x14ac:dyDescent="0.25">
      <c r="A242" s="18"/>
      <c r="B242" s="22" t="str">
        <f t="shared" si="12"/>
        <v/>
      </c>
      <c r="C242" s="23" t="str">
        <f t="shared" si="12"/>
        <v/>
      </c>
      <c r="D242" s="23" t="str">
        <f t="shared" si="12"/>
        <v/>
      </c>
      <c r="E242" s="23" t="str">
        <f t="shared" si="12"/>
        <v/>
      </c>
      <c r="F242" s="23" t="str">
        <f t="shared" si="12"/>
        <v/>
      </c>
      <c r="G242" s="24" t="str">
        <f t="shared" si="11"/>
        <v/>
      </c>
      <c r="H242" s="32"/>
      <c r="I242" s="27"/>
      <c r="J242" s="28"/>
      <c r="K242" s="32"/>
      <c r="L242" s="27"/>
      <c r="M242" s="28"/>
      <c r="N242" s="32"/>
      <c r="O242" s="27"/>
      <c r="P242" s="28"/>
      <c r="Q242" s="30"/>
    </row>
    <row r="243" spans="1:17" x14ac:dyDescent="0.25">
      <c r="A243" s="18"/>
      <c r="B243" s="22" t="str">
        <f t="shared" si="12"/>
        <v/>
      </c>
      <c r="C243" s="23" t="str">
        <f t="shared" si="12"/>
        <v/>
      </c>
      <c r="D243" s="23" t="str">
        <f t="shared" si="12"/>
        <v/>
      </c>
      <c r="E243" s="23" t="str">
        <f t="shared" si="12"/>
        <v/>
      </c>
      <c r="F243" s="23" t="str">
        <f t="shared" si="12"/>
        <v/>
      </c>
      <c r="G243" s="24" t="str">
        <f t="shared" si="11"/>
        <v/>
      </c>
      <c r="H243" s="32"/>
      <c r="I243" s="27"/>
      <c r="J243" s="28"/>
      <c r="K243" s="32"/>
      <c r="L243" s="27"/>
      <c r="M243" s="28"/>
      <c r="N243" s="32"/>
      <c r="O243" s="27"/>
      <c r="P243" s="28"/>
      <c r="Q243" s="30"/>
    </row>
    <row r="244" spans="1:17" x14ac:dyDescent="0.25">
      <c r="A244" s="18"/>
      <c r="B244" s="22" t="str">
        <f t="shared" si="12"/>
        <v/>
      </c>
      <c r="C244" s="23" t="str">
        <f t="shared" si="12"/>
        <v/>
      </c>
      <c r="D244" s="23" t="str">
        <f t="shared" si="12"/>
        <v/>
      </c>
      <c r="E244" s="23" t="str">
        <f t="shared" si="12"/>
        <v/>
      </c>
      <c r="F244" s="23" t="str">
        <f t="shared" si="12"/>
        <v/>
      </c>
      <c r="G244" s="24" t="str">
        <f t="shared" si="11"/>
        <v/>
      </c>
      <c r="H244" s="32"/>
      <c r="I244" s="27"/>
      <c r="J244" s="28"/>
      <c r="K244" s="32"/>
      <c r="L244" s="27"/>
      <c r="M244" s="28"/>
      <c r="N244" s="32"/>
      <c r="O244" s="27"/>
      <c r="P244" s="28"/>
      <c r="Q244" s="30"/>
    </row>
    <row r="245" spans="1:17" x14ac:dyDescent="0.25">
      <c r="A245" s="18"/>
      <c r="B245" s="22" t="str">
        <f t="shared" si="12"/>
        <v/>
      </c>
      <c r="C245" s="23" t="str">
        <f t="shared" si="12"/>
        <v/>
      </c>
      <c r="D245" s="23" t="str">
        <f t="shared" si="12"/>
        <v/>
      </c>
      <c r="E245" s="23" t="str">
        <f t="shared" si="12"/>
        <v/>
      </c>
      <c r="F245" s="23" t="str">
        <f t="shared" si="12"/>
        <v/>
      </c>
      <c r="G245" s="24" t="str">
        <f t="shared" si="11"/>
        <v/>
      </c>
      <c r="H245" s="32"/>
      <c r="I245" s="27"/>
      <c r="J245" s="28"/>
      <c r="K245" s="32"/>
      <c r="L245" s="27"/>
      <c r="M245" s="28"/>
      <c r="N245" s="32"/>
      <c r="O245" s="27"/>
      <c r="P245" s="28"/>
      <c r="Q245" s="30"/>
    </row>
    <row r="246" spans="1:17" x14ac:dyDescent="0.25">
      <c r="A246" s="18"/>
      <c r="B246" s="22" t="str">
        <f t="shared" si="12"/>
        <v/>
      </c>
      <c r="C246" s="23" t="str">
        <f t="shared" si="12"/>
        <v/>
      </c>
      <c r="D246" s="23" t="str">
        <f t="shared" si="12"/>
        <v/>
      </c>
      <c r="E246" s="23" t="str">
        <f t="shared" si="12"/>
        <v/>
      </c>
      <c r="F246" s="23" t="str">
        <f t="shared" si="12"/>
        <v/>
      </c>
      <c r="G246" s="24" t="str">
        <f t="shared" si="11"/>
        <v/>
      </c>
      <c r="H246" s="32"/>
      <c r="I246" s="27"/>
      <c r="J246" s="28"/>
      <c r="K246" s="32"/>
      <c r="L246" s="27"/>
      <c r="M246" s="28"/>
      <c r="N246" s="32"/>
      <c r="O246" s="27"/>
      <c r="P246" s="28"/>
      <c r="Q246" s="30"/>
    </row>
    <row r="247" spans="1:17" x14ac:dyDescent="0.25">
      <c r="A247" s="18"/>
      <c r="B247" s="22" t="str">
        <f t="shared" si="12"/>
        <v/>
      </c>
      <c r="C247" s="23" t="str">
        <f t="shared" si="12"/>
        <v/>
      </c>
      <c r="D247" s="23" t="str">
        <f t="shared" si="12"/>
        <v/>
      </c>
      <c r="E247" s="23" t="str">
        <f t="shared" si="12"/>
        <v/>
      </c>
      <c r="F247" s="23" t="str">
        <f t="shared" si="12"/>
        <v/>
      </c>
      <c r="G247" s="24" t="str">
        <f t="shared" si="11"/>
        <v/>
      </c>
      <c r="H247" s="32"/>
      <c r="I247" s="27"/>
      <c r="J247" s="28"/>
      <c r="K247" s="32"/>
      <c r="L247" s="27"/>
      <c r="M247" s="28"/>
      <c r="N247" s="32"/>
      <c r="O247" s="27"/>
      <c r="P247" s="28"/>
      <c r="Q247" s="30"/>
    </row>
    <row r="248" spans="1:17" x14ac:dyDescent="0.25">
      <c r="A248" s="18"/>
      <c r="B248" s="22" t="str">
        <f t="shared" si="12"/>
        <v/>
      </c>
      <c r="C248" s="23" t="str">
        <f t="shared" si="12"/>
        <v/>
      </c>
      <c r="D248" s="23" t="str">
        <f t="shared" si="12"/>
        <v/>
      </c>
      <c r="E248" s="23" t="str">
        <f t="shared" si="12"/>
        <v/>
      </c>
      <c r="F248" s="23" t="str">
        <f t="shared" si="12"/>
        <v/>
      </c>
      <c r="G248" s="24" t="str">
        <f t="shared" si="11"/>
        <v/>
      </c>
      <c r="H248" s="32"/>
      <c r="I248" s="27"/>
      <c r="J248" s="28"/>
      <c r="K248" s="32"/>
      <c r="L248" s="27"/>
      <c r="M248" s="28"/>
      <c r="N248" s="32"/>
      <c r="O248" s="27"/>
      <c r="P248" s="28"/>
      <c r="Q248" s="30"/>
    </row>
    <row r="249" spans="1:17" x14ac:dyDescent="0.25">
      <c r="A249" s="18"/>
      <c r="B249" s="22" t="str">
        <f t="shared" si="12"/>
        <v/>
      </c>
      <c r="C249" s="23" t="str">
        <f t="shared" si="12"/>
        <v/>
      </c>
      <c r="D249" s="23" t="str">
        <f t="shared" si="12"/>
        <v/>
      </c>
      <c r="E249" s="23" t="str">
        <f t="shared" si="12"/>
        <v/>
      </c>
      <c r="F249" s="23" t="str">
        <f t="shared" si="12"/>
        <v/>
      </c>
      <c r="G249" s="24" t="str">
        <f t="shared" si="11"/>
        <v/>
      </c>
      <c r="H249" s="32"/>
      <c r="I249" s="27"/>
      <c r="J249" s="28"/>
      <c r="K249" s="32"/>
      <c r="L249" s="27"/>
      <c r="M249" s="28"/>
      <c r="N249" s="32"/>
      <c r="O249" s="27"/>
      <c r="P249" s="28"/>
      <c r="Q249" s="30"/>
    </row>
    <row r="250" spans="1:17" x14ac:dyDescent="0.25">
      <c r="A250" s="18"/>
      <c r="B250" s="22" t="str">
        <f t="shared" si="12"/>
        <v/>
      </c>
      <c r="C250" s="23" t="str">
        <f t="shared" si="12"/>
        <v/>
      </c>
      <c r="D250" s="23" t="str">
        <f t="shared" si="12"/>
        <v/>
      </c>
      <c r="E250" s="23" t="str">
        <f t="shared" si="12"/>
        <v/>
      </c>
      <c r="F250" s="23" t="str">
        <f t="shared" si="12"/>
        <v/>
      </c>
      <c r="G250" s="24" t="str">
        <f t="shared" si="11"/>
        <v/>
      </c>
      <c r="H250" s="32"/>
      <c r="I250" s="27"/>
      <c r="J250" s="28"/>
      <c r="K250" s="32"/>
      <c r="L250" s="27"/>
      <c r="M250" s="28"/>
      <c r="N250" s="32"/>
      <c r="O250" s="27"/>
      <c r="P250" s="28"/>
      <c r="Q250" s="30"/>
    </row>
    <row r="251" spans="1:17" hidden="1" x14ac:dyDescent="0.25">
      <c r="A251" s="18"/>
      <c r="B251" s="22" t="str">
        <f t="shared" si="12"/>
        <v/>
      </c>
      <c r="C251" s="23" t="str">
        <f t="shared" si="12"/>
        <v/>
      </c>
      <c r="D251" s="23" t="str">
        <f t="shared" si="12"/>
        <v/>
      </c>
      <c r="E251" s="23" t="str">
        <f t="shared" si="12"/>
        <v/>
      </c>
      <c r="F251" s="23" t="str">
        <f t="shared" si="12"/>
        <v/>
      </c>
      <c r="G251" s="24" t="str">
        <f t="shared" si="11"/>
        <v/>
      </c>
      <c r="H251" s="32"/>
      <c r="I251" s="27"/>
      <c r="J251" s="28"/>
      <c r="K251" s="32"/>
      <c r="L251" s="27"/>
      <c r="M251" s="28"/>
      <c r="N251" s="32"/>
      <c r="O251" s="27"/>
      <c r="P251" s="28"/>
      <c r="Q251" s="30"/>
    </row>
    <row r="252" spans="1:17" hidden="1" x14ac:dyDescent="0.25">
      <c r="A252" s="18"/>
      <c r="B252" s="22" t="str">
        <f t="shared" si="12"/>
        <v/>
      </c>
      <c r="C252" s="23" t="str">
        <f t="shared" si="12"/>
        <v/>
      </c>
      <c r="D252" s="23" t="str">
        <f t="shared" si="12"/>
        <v/>
      </c>
      <c r="E252" s="23" t="str">
        <f t="shared" si="12"/>
        <v/>
      </c>
      <c r="F252" s="23" t="str">
        <f t="shared" si="12"/>
        <v/>
      </c>
      <c r="G252" s="24" t="str">
        <f t="shared" si="11"/>
        <v/>
      </c>
      <c r="H252" s="32"/>
      <c r="I252" s="27"/>
      <c r="J252" s="28"/>
      <c r="K252" s="32"/>
      <c r="L252" s="27"/>
      <c r="M252" s="28"/>
      <c r="N252" s="32"/>
      <c r="O252" s="27"/>
      <c r="P252" s="28"/>
      <c r="Q252" s="30"/>
    </row>
    <row r="253" spans="1:17" hidden="1" x14ac:dyDescent="0.25">
      <c r="A253" s="18"/>
      <c r="B253" s="22" t="str">
        <f t="shared" si="12"/>
        <v/>
      </c>
      <c r="C253" s="23" t="str">
        <f t="shared" si="12"/>
        <v/>
      </c>
      <c r="D253" s="23" t="str">
        <f t="shared" si="12"/>
        <v/>
      </c>
      <c r="E253" s="23" t="str">
        <f t="shared" si="12"/>
        <v/>
      </c>
      <c r="F253" s="23" t="str">
        <f t="shared" si="12"/>
        <v/>
      </c>
      <c r="G253" s="24" t="str">
        <f t="shared" si="11"/>
        <v/>
      </c>
      <c r="H253" s="32"/>
      <c r="I253" s="27"/>
      <c r="J253" s="28"/>
      <c r="K253" s="32"/>
      <c r="L253" s="27"/>
      <c r="M253" s="28"/>
      <c r="N253" s="32"/>
      <c r="O253" s="27"/>
      <c r="P253" s="28"/>
      <c r="Q253" s="30"/>
    </row>
    <row r="254" spans="1:17" hidden="1" x14ac:dyDescent="0.25">
      <c r="A254" s="18"/>
      <c r="B254" s="22" t="str">
        <f t="shared" si="12"/>
        <v/>
      </c>
      <c r="C254" s="23" t="str">
        <f t="shared" si="12"/>
        <v/>
      </c>
      <c r="D254" s="23" t="str">
        <f t="shared" si="12"/>
        <v/>
      </c>
      <c r="E254" s="23" t="str">
        <f t="shared" si="12"/>
        <v/>
      </c>
      <c r="F254" s="23" t="str">
        <f t="shared" si="12"/>
        <v/>
      </c>
      <c r="G254" s="24" t="str">
        <f t="shared" si="11"/>
        <v/>
      </c>
      <c r="H254" s="32"/>
      <c r="I254" s="27"/>
      <c r="J254" s="28"/>
      <c r="K254" s="32"/>
      <c r="L254" s="27"/>
      <c r="M254" s="28"/>
      <c r="N254" s="32"/>
      <c r="O254" s="27"/>
      <c r="P254" s="28"/>
      <c r="Q254" s="30"/>
    </row>
    <row r="255" spans="1:17" hidden="1" x14ac:dyDescent="0.25">
      <c r="A255" s="18"/>
      <c r="B255" s="22" t="str">
        <f t="shared" si="12"/>
        <v/>
      </c>
      <c r="C255" s="23" t="str">
        <f t="shared" si="12"/>
        <v/>
      </c>
      <c r="D255" s="23" t="str">
        <f t="shared" si="12"/>
        <v/>
      </c>
      <c r="E255" s="23" t="str">
        <f t="shared" si="12"/>
        <v/>
      </c>
      <c r="F255" s="23" t="str">
        <f t="shared" si="12"/>
        <v/>
      </c>
      <c r="G255" s="24" t="str">
        <f t="shared" si="11"/>
        <v/>
      </c>
      <c r="H255" s="32"/>
      <c r="I255" s="27"/>
      <c r="J255" s="28"/>
      <c r="K255" s="32"/>
      <c r="L255" s="27"/>
      <c r="M255" s="28"/>
      <c r="N255" s="32"/>
      <c r="O255" s="27"/>
      <c r="P255" s="28"/>
      <c r="Q255" s="30"/>
    </row>
    <row r="256" spans="1:17" hidden="1" x14ac:dyDescent="0.25">
      <c r="A256" s="18"/>
      <c r="B256" s="22" t="str">
        <f t="shared" si="12"/>
        <v/>
      </c>
      <c r="C256" s="23" t="str">
        <f t="shared" si="12"/>
        <v/>
      </c>
      <c r="D256" s="23" t="str">
        <f t="shared" si="12"/>
        <v/>
      </c>
      <c r="E256" s="23" t="str">
        <f t="shared" si="12"/>
        <v/>
      </c>
      <c r="F256" s="23" t="str">
        <f t="shared" si="12"/>
        <v/>
      </c>
      <c r="G256" s="24" t="str">
        <f t="shared" si="11"/>
        <v/>
      </c>
      <c r="H256" s="32"/>
      <c r="I256" s="27"/>
      <c r="J256" s="28"/>
      <c r="K256" s="32"/>
      <c r="L256" s="27"/>
      <c r="M256" s="28"/>
      <c r="N256" s="32"/>
      <c r="O256" s="27"/>
      <c r="P256" s="28"/>
      <c r="Q256" s="30"/>
    </row>
    <row r="257" spans="1:17" hidden="1" x14ac:dyDescent="0.25">
      <c r="A257" s="18"/>
      <c r="B257" s="22" t="str">
        <f t="shared" si="12"/>
        <v/>
      </c>
      <c r="C257" s="23" t="str">
        <f t="shared" si="12"/>
        <v/>
      </c>
      <c r="D257" s="23" t="str">
        <f t="shared" si="12"/>
        <v/>
      </c>
      <c r="E257" s="23" t="str">
        <f t="shared" si="12"/>
        <v/>
      </c>
      <c r="F257" s="23" t="str">
        <f t="shared" si="12"/>
        <v/>
      </c>
      <c r="G257" s="24" t="str">
        <f t="shared" si="11"/>
        <v/>
      </c>
      <c r="H257" s="32"/>
      <c r="I257" s="27"/>
      <c r="J257" s="28"/>
      <c r="K257" s="32"/>
      <c r="L257" s="27"/>
      <c r="M257" s="28"/>
      <c r="N257" s="32"/>
      <c r="O257" s="27"/>
      <c r="P257" s="28"/>
      <c r="Q257" s="30"/>
    </row>
    <row r="258" spans="1:17" hidden="1" x14ac:dyDescent="0.25">
      <c r="A258" s="18"/>
      <c r="B258" s="22" t="str">
        <f t="shared" si="12"/>
        <v/>
      </c>
      <c r="C258" s="23" t="str">
        <f t="shared" si="12"/>
        <v/>
      </c>
      <c r="D258" s="23" t="str">
        <f t="shared" si="12"/>
        <v/>
      </c>
      <c r="E258" s="23" t="str">
        <f t="shared" si="12"/>
        <v/>
      </c>
      <c r="F258" s="23" t="str">
        <f t="shared" si="12"/>
        <v/>
      </c>
      <c r="G258" s="24" t="str">
        <f t="shared" si="11"/>
        <v/>
      </c>
      <c r="H258" s="32"/>
      <c r="I258" s="27"/>
      <c r="J258" s="28"/>
      <c r="K258" s="32"/>
      <c r="L258" s="27"/>
      <c r="M258" s="28"/>
      <c r="N258" s="32"/>
      <c r="O258" s="27"/>
      <c r="P258" s="28"/>
      <c r="Q258" s="30"/>
    </row>
    <row r="259" spans="1:17" hidden="1" x14ac:dyDescent="0.25">
      <c r="A259" s="18"/>
      <c r="B259" s="22" t="str">
        <f t="shared" si="12"/>
        <v/>
      </c>
      <c r="C259" s="23" t="str">
        <f t="shared" si="12"/>
        <v/>
      </c>
      <c r="D259" s="23" t="str">
        <f t="shared" si="12"/>
        <v/>
      </c>
      <c r="E259" s="23" t="str">
        <f t="shared" si="12"/>
        <v/>
      </c>
      <c r="F259" s="23" t="str">
        <f t="shared" si="12"/>
        <v/>
      </c>
      <c r="G259" s="24" t="str">
        <f t="shared" si="11"/>
        <v/>
      </c>
      <c r="H259" s="32"/>
      <c r="I259" s="27"/>
      <c r="J259" s="28"/>
      <c r="K259" s="32"/>
      <c r="L259" s="27"/>
      <c r="M259" s="28"/>
      <c r="N259" s="32"/>
      <c r="O259" s="27"/>
      <c r="P259" s="28"/>
      <c r="Q259" s="30"/>
    </row>
    <row r="260" spans="1:17" hidden="1" x14ac:dyDescent="0.25">
      <c r="A260" s="18"/>
      <c r="B260" s="22" t="str">
        <f t="shared" si="12"/>
        <v/>
      </c>
      <c r="C260" s="23" t="str">
        <f t="shared" si="12"/>
        <v/>
      </c>
      <c r="D260" s="23" t="str">
        <f t="shared" si="12"/>
        <v/>
      </c>
      <c r="E260" s="23" t="str">
        <f t="shared" si="12"/>
        <v/>
      </c>
      <c r="F260" s="23" t="str">
        <f t="shared" si="12"/>
        <v/>
      </c>
      <c r="G260" s="24" t="str">
        <f t="shared" si="11"/>
        <v/>
      </c>
      <c r="H260" s="32"/>
      <c r="I260" s="27"/>
      <c r="J260" s="28"/>
      <c r="K260" s="32"/>
      <c r="L260" s="27"/>
      <c r="M260" s="28"/>
      <c r="N260" s="32"/>
      <c r="O260" s="27"/>
      <c r="P260" s="28"/>
      <c r="Q260" s="30"/>
    </row>
    <row r="261" spans="1:17" hidden="1" x14ac:dyDescent="0.25">
      <c r="A261" s="18"/>
      <c r="B261" s="22" t="str">
        <f t="shared" si="12"/>
        <v/>
      </c>
      <c r="C261" s="23" t="str">
        <f t="shared" si="12"/>
        <v/>
      </c>
      <c r="D261" s="23" t="str">
        <f t="shared" si="12"/>
        <v/>
      </c>
      <c r="E261" s="23" t="str">
        <f t="shared" si="12"/>
        <v/>
      </c>
      <c r="F261" s="23" t="str">
        <f t="shared" si="12"/>
        <v/>
      </c>
      <c r="G261" s="24" t="str">
        <f t="shared" si="11"/>
        <v/>
      </c>
      <c r="H261" s="32"/>
      <c r="I261" s="27"/>
      <c r="J261" s="28"/>
      <c r="K261" s="32"/>
      <c r="L261" s="27"/>
      <c r="M261" s="28"/>
      <c r="N261" s="32"/>
      <c r="O261" s="27"/>
      <c r="P261" s="28"/>
      <c r="Q261" s="30"/>
    </row>
    <row r="262" spans="1:17" hidden="1" x14ac:dyDescent="0.25">
      <c r="A262" s="18"/>
      <c r="B262" s="22" t="str">
        <f t="shared" si="12"/>
        <v/>
      </c>
      <c r="C262" s="23" t="str">
        <f t="shared" si="12"/>
        <v/>
      </c>
      <c r="D262" s="23" t="str">
        <f t="shared" si="12"/>
        <v/>
      </c>
      <c r="E262" s="23" t="str">
        <f t="shared" si="12"/>
        <v/>
      </c>
      <c r="F262" s="23" t="str">
        <f t="shared" si="12"/>
        <v/>
      </c>
      <c r="G262" s="24" t="str">
        <f t="shared" si="11"/>
        <v/>
      </c>
      <c r="H262" s="32"/>
      <c r="I262" s="27"/>
      <c r="J262" s="28"/>
      <c r="K262" s="32"/>
      <c r="L262" s="27"/>
      <c r="M262" s="28"/>
      <c r="N262" s="32"/>
      <c r="O262" s="27"/>
      <c r="P262" s="28"/>
      <c r="Q262" s="30"/>
    </row>
    <row r="263" spans="1:17" hidden="1" x14ac:dyDescent="0.25">
      <c r="A263" s="18"/>
      <c r="B263" s="22" t="str">
        <f t="shared" si="12"/>
        <v/>
      </c>
      <c r="C263" s="23" t="str">
        <f t="shared" si="12"/>
        <v/>
      </c>
      <c r="D263" s="23" t="str">
        <f t="shared" si="12"/>
        <v/>
      </c>
      <c r="E263" s="23" t="str">
        <f t="shared" si="12"/>
        <v/>
      </c>
      <c r="F263" s="23" t="str">
        <f t="shared" si="12"/>
        <v/>
      </c>
      <c r="G263" s="24" t="str">
        <f t="shared" si="11"/>
        <v/>
      </c>
      <c r="H263" s="32"/>
      <c r="I263" s="27"/>
      <c r="J263" s="28"/>
      <c r="K263" s="32"/>
      <c r="L263" s="27"/>
      <c r="M263" s="28"/>
      <c r="N263" s="32"/>
      <c r="O263" s="27"/>
      <c r="P263" s="28"/>
      <c r="Q263" s="30"/>
    </row>
    <row r="264" spans="1:17" hidden="1" x14ac:dyDescent="0.25">
      <c r="A264" s="18"/>
      <c r="B264" s="22" t="str">
        <f t="shared" si="12"/>
        <v/>
      </c>
      <c r="C264" s="23" t="str">
        <f t="shared" si="12"/>
        <v/>
      </c>
      <c r="D264" s="23" t="str">
        <f t="shared" si="12"/>
        <v/>
      </c>
      <c r="E264" s="23" t="str">
        <f t="shared" si="12"/>
        <v/>
      </c>
      <c r="F264" s="23" t="str">
        <f t="shared" si="12"/>
        <v/>
      </c>
      <c r="G264" s="24" t="str">
        <f t="shared" si="11"/>
        <v/>
      </c>
      <c r="H264" s="32"/>
      <c r="I264" s="27"/>
      <c r="J264" s="28"/>
      <c r="K264" s="32"/>
      <c r="L264" s="27"/>
      <c r="M264" s="28"/>
      <c r="N264" s="32"/>
      <c r="O264" s="27"/>
      <c r="P264" s="28"/>
      <c r="Q264" s="30"/>
    </row>
    <row r="265" spans="1:17" hidden="1" x14ac:dyDescent="0.25">
      <c r="A265" s="18"/>
      <c r="B265" s="22" t="str">
        <f t="shared" si="12"/>
        <v/>
      </c>
      <c r="C265" s="23" t="str">
        <f t="shared" si="12"/>
        <v/>
      </c>
      <c r="D265" s="23" t="str">
        <f t="shared" si="12"/>
        <v/>
      </c>
      <c r="E265" s="23" t="str">
        <f t="shared" si="12"/>
        <v/>
      </c>
      <c r="F265" s="23" t="str">
        <f t="shared" si="12"/>
        <v/>
      </c>
      <c r="G265" s="24" t="str">
        <f t="shared" si="11"/>
        <v/>
      </c>
      <c r="H265" s="32"/>
      <c r="I265" s="27"/>
      <c r="J265" s="28"/>
      <c r="K265" s="32"/>
      <c r="L265" s="27"/>
      <c r="M265" s="28"/>
      <c r="N265" s="32"/>
      <c r="O265" s="27"/>
      <c r="P265" s="28"/>
      <c r="Q265" s="30"/>
    </row>
    <row r="266" spans="1:17" hidden="1" x14ac:dyDescent="0.25">
      <c r="A266" s="18"/>
      <c r="B266" s="22" t="str">
        <f t="shared" si="12"/>
        <v/>
      </c>
      <c r="C266" s="23" t="str">
        <f t="shared" si="12"/>
        <v/>
      </c>
      <c r="D266" s="23" t="str">
        <f t="shared" si="12"/>
        <v/>
      </c>
      <c r="E266" s="23" t="str">
        <f t="shared" si="12"/>
        <v/>
      </c>
      <c r="F266" s="23" t="str">
        <f t="shared" si="12"/>
        <v/>
      </c>
      <c r="G266" s="24" t="str">
        <f t="shared" si="11"/>
        <v/>
      </c>
      <c r="H266" s="32"/>
      <c r="I266" s="27"/>
      <c r="J266" s="28"/>
      <c r="K266" s="32"/>
      <c r="L266" s="27"/>
      <c r="M266" s="28"/>
      <c r="N266" s="32"/>
      <c r="O266" s="27"/>
      <c r="P266" s="28"/>
      <c r="Q266" s="30"/>
    </row>
    <row r="267" spans="1:17" hidden="1" x14ac:dyDescent="0.25">
      <c r="A267" s="18"/>
      <c r="B267" s="22" t="str">
        <f t="shared" si="12"/>
        <v/>
      </c>
      <c r="C267" s="23" t="str">
        <f t="shared" si="12"/>
        <v/>
      </c>
      <c r="D267" s="23" t="str">
        <f t="shared" si="12"/>
        <v/>
      </c>
      <c r="E267" s="23" t="str">
        <f t="shared" si="12"/>
        <v/>
      </c>
      <c r="F267" s="23" t="str">
        <f t="shared" si="12"/>
        <v/>
      </c>
      <c r="G267" s="24" t="str">
        <f t="shared" si="11"/>
        <v/>
      </c>
      <c r="H267" s="32"/>
      <c r="I267" s="27"/>
      <c r="J267" s="28"/>
      <c r="K267" s="32"/>
      <c r="L267" s="27"/>
      <c r="M267" s="28"/>
      <c r="N267" s="32"/>
      <c r="O267" s="27"/>
      <c r="P267" s="28"/>
      <c r="Q267" s="30"/>
    </row>
    <row r="268" spans="1:17" hidden="1" x14ac:dyDescent="0.25">
      <c r="A268" s="18"/>
      <c r="B268" s="22" t="str">
        <f t="shared" si="12"/>
        <v/>
      </c>
      <c r="C268" s="23" t="str">
        <f t="shared" si="12"/>
        <v/>
      </c>
      <c r="D268" s="23" t="str">
        <f t="shared" si="12"/>
        <v/>
      </c>
      <c r="E268" s="23" t="str">
        <f t="shared" si="12"/>
        <v/>
      </c>
      <c r="F268" s="23" t="str">
        <f t="shared" si="12"/>
        <v/>
      </c>
      <c r="G268" s="24" t="str">
        <f t="shared" si="11"/>
        <v/>
      </c>
      <c r="H268" s="32"/>
      <c r="I268" s="27"/>
      <c r="J268" s="28"/>
      <c r="K268" s="32"/>
      <c r="L268" s="27"/>
      <c r="M268" s="28"/>
      <c r="N268" s="32"/>
      <c r="O268" s="27"/>
      <c r="P268" s="28"/>
      <c r="Q268" s="30"/>
    </row>
    <row r="269" spans="1:17" hidden="1" x14ac:dyDescent="0.25">
      <c r="A269" s="18"/>
      <c r="B269" s="22" t="str">
        <f t="shared" si="12"/>
        <v/>
      </c>
      <c r="C269" s="23" t="str">
        <f t="shared" si="12"/>
        <v/>
      </c>
      <c r="D269" s="23" t="str">
        <f t="shared" si="12"/>
        <v/>
      </c>
      <c r="E269" s="23" t="str">
        <f t="shared" si="12"/>
        <v/>
      </c>
      <c r="F269" s="23" t="str">
        <f t="shared" si="12"/>
        <v/>
      </c>
      <c r="G269" s="24" t="str">
        <f t="shared" si="11"/>
        <v/>
      </c>
      <c r="H269" s="32"/>
      <c r="I269" s="27"/>
      <c r="J269" s="28"/>
      <c r="K269" s="32"/>
      <c r="L269" s="27"/>
      <c r="M269" s="28"/>
      <c r="N269" s="32"/>
      <c r="O269" s="27"/>
      <c r="P269" s="28"/>
      <c r="Q269" s="30"/>
    </row>
    <row r="270" spans="1:17" hidden="1" x14ac:dyDescent="0.25">
      <c r="A270" s="18"/>
      <c r="B270" s="22" t="str">
        <f t="shared" si="12"/>
        <v/>
      </c>
      <c r="C270" s="23" t="str">
        <f t="shared" si="12"/>
        <v/>
      </c>
      <c r="D270" s="23" t="str">
        <f t="shared" si="12"/>
        <v/>
      </c>
      <c r="E270" s="23" t="str">
        <f t="shared" si="12"/>
        <v/>
      </c>
      <c r="F270" s="23" t="str">
        <f t="shared" si="12"/>
        <v/>
      </c>
      <c r="G270" s="24" t="str">
        <f t="shared" si="11"/>
        <v/>
      </c>
      <c r="H270" s="32"/>
      <c r="I270" s="27"/>
      <c r="J270" s="28"/>
      <c r="K270" s="32"/>
      <c r="L270" s="27"/>
      <c r="M270" s="28"/>
      <c r="N270" s="32"/>
      <c r="O270" s="27"/>
      <c r="P270" s="28"/>
      <c r="Q270" s="30"/>
    </row>
    <row r="271" spans="1:17" hidden="1" x14ac:dyDescent="0.25">
      <c r="A271" s="18"/>
      <c r="B271" s="22" t="str">
        <f t="shared" si="12"/>
        <v/>
      </c>
      <c r="C271" s="23" t="str">
        <f t="shared" si="12"/>
        <v/>
      </c>
      <c r="D271" s="23" t="str">
        <f t="shared" si="12"/>
        <v/>
      </c>
      <c r="E271" s="23" t="str">
        <f t="shared" si="12"/>
        <v/>
      </c>
      <c r="F271" s="23" t="str">
        <f t="shared" si="12"/>
        <v/>
      </c>
      <c r="G271" s="24" t="str">
        <f t="shared" si="11"/>
        <v/>
      </c>
      <c r="H271" s="32"/>
      <c r="I271" s="27"/>
      <c r="J271" s="28"/>
      <c r="K271" s="32"/>
      <c r="L271" s="27"/>
      <c r="M271" s="28"/>
      <c r="N271" s="32"/>
      <c r="O271" s="27"/>
      <c r="P271" s="28"/>
      <c r="Q271" s="30"/>
    </row>
    <row r="272" spans="1:17" hidden="1" x14ac:dyDescent="0.25">
      <c r="A272" s="18"/>
      <c r="B272" s="22" t="str">
        <f t="shared" si="12"/>
        <v/>
      </c>
      <c r="C272" s="23" t="str">
        <f t="shared" si="12"/>
        <v/>
      </c>
      <c r="D272" s="23" t="str">
        <f t="shared" si="12"/>
        <v/>
      </c>
      <c r="E272" s="23" t="str">
        <f t="shared" si="12"/>
        <v/>
      </c>
      <c r="F272" s="23" t="str">
        <f t="shared" si="12"/>
        <v/>
      </c>
      <c r="G272" s="24" t="str">
        <f t="shared" si="11"/>
        <v/>
      </c>
      <c r="H272" s="32"/>
      <c r="I272" s="27"/>
      <c r="J272" s="28"/>
      <c r="K272" s="32"/>
      <c r="L272" s="27"/>
      <c r="M272" s="28"/>
      <c r="N272" s="32"/>
      <c r="O272" s="27"/>
      <c r="P272" s="28"/>
      <c r="Q272" s="30"/>
    </row>
    <row r="273" spans="1:17" hidden="1" x14ac:dyDescent="0.25">
      <c r="A273" s="18"/>
      <c r="B273" s="22" t="str">
        <f t="shared" si="12"/>
        <v/>
      </c>
      <c r="C273" s="23" t="str">
        <f t="shared" si="12"/>
        <v/>
      </c>
      <c r="D273" s="23" t="str">
        <f t="shared" si="12"/>
        <v/>
      </c>
      <c r="E273" s="23" t="str">
        <f t="shared" si="12"/>
        <v/>
      </c>
      <c r="F273" s="23" t="str">
        <f t="shared" si="12"/>
        <v/>
      </c>
      <c r="G273" s="24" t="str">
        <f t="shared" si="11"/>
        <v/>
      </c>
      <c r="H273" s="32"/>
      <c r="I273" s="27"/>
      <c r="J273" s="28"/>
      <c r="K273" s="32"/>
      <c r="L273" s="27"/>
      <c r="M273" s="28"/>
      <c r="N273" s="32"/>
      <c r="O273" s="27"/>
      <c r="P273" s="28"/>
      <c r="Q273" s="30"/>
    </row>
    <row r="274" spans="1:17" hidden="1" x14ac:dyDescent="0.25">
      <c r="A274" s="18"/>
      <c r="B274" s="22" t="str">
        <f t="shared" si="12"/>
        <v/>
      </c>
      <c r="C274" s="23" t="str">
        <f t="shared" si="12"/>
        <v/>
      </c>
      <c r="D274" s="23" t="str">
        <f t="shared" si="12"/>
        <v/>
      </c>
      <c r="E274" s="23" t="str">
        <f t="shared" si="12"/>
        <v/>
      </c>
      <c r="F274" s="23" t="str">
        <f t="shared" si="12"/>
        <v/>
      </c>
      <c r="G274" s="24" t="str">
        <f t="shared" si="11"/>
        <v/>
      </c>
      <c r="H274" s="32"/>
      <c r="I274" s="27"/>
      <c r="J274" s="28"/>
      <c r="K274" s="32"/>
      <c r="L274" s="27"/>
      <c r="M274" s="28"/>
      <c r="N274" s="32"/>
      <c r="O274" s="27"/>
      <c r="P274" s="28"/>
      <c r="Q274" s="30"/>
    </row>
    <row r="275" spans="1:17" hidden="1" x14ac:dyDescent="0.25">
      <c r="A275" s="18"/>
      <c r="B275" s="22" t="str">
        <f t="shared" si="12"/>
        <v/>
      </c>
      <c r="C275" s="23" t="str">
        <f t="shared" si="12"/>
        <v/>
      </c>
      <c r="D275" s="23" t="str">
        <f t="shared" si="12"/>
        <v/>
      </c>
      <c r="E275" s="23" t="str">
        <f t="shared" si="12"/>
        <v/>
      </c>
      <c r="F275" s="23" t="str">
        <f t="shared" si="12"/>
        <v/>
      </c>
      <c r="G275" s="24" t="str">
        <f t="shared" si="11"/>
        <v/>
      </c>
      <c r="H275" s="32"/>
      <c r="I275" s="27"/>
      <c r="J275" s="28"/>
      <c r="K275" s="32"/>
      <c r="L275" s="27"/>
      <c r="M275" s="28"/>
      <c r="N275" s="32"/>
      <c r="O275" s="27"/>
      <c r="P275" s="28"/>
      <c r="Q275" s="30"/>
    </row>
    <row r="276" spans="1:17" hidden="1" x14ac:dyDescent="0.25">
      <c r="A276" s="18"/>
      <c r="B276" s="22" t="str">
        <f t="shared" si="12"/>
        <v/>
      </c>
      <c r="C276" s="23" t="str">
        <f t="shared" si="12"/>
        <v/>
      </c>
      <c r="D276" s="23" t="str">
        <f t="shared" si="12"/>
        <v/>
      </c>
      <c r="E276" s="23" t="str">
        <f t="shared" si="12"/>
        <v/>
      </c>
      <c r="F276" s="23" t="str">
        <f t="shared" si="12"/>
        <v/>
      </c>
      <c r="G276" s="24" t="str">
        <f t="shared" si="11"/>
        <v/>
      </c>
      <c r="H276" s="32"/>
      <c r="I276" s="27"/>
      <c r="J276" s="28"/>
      <c r="K276" s="32"/>
      <c r="L276" s="27"/>
      <c r="M276" s="28"/>
      <c r="N276" s="32"/>
      <c r="O276" s="27"/>
      <c r="P276" s="28"/>
      <c r="Q276" s="30"/>
    </row>
    <row r="277" spans="1:17" hidden="1" x14ac:dyDescent="0.25">
      <c r="A277" s="18"/>
      <c r="B277" s="22" t="str">
        <f t="shared" si="12"/>
        <v/>
      </c>
      <c r="C277" s="23" t="str">
        <f t="shared" si="12"/>
        <v/>
      </c>
      <c r="D277" s="23" t="str">
        <f t="shared" si="12"/>
        <v/>
      </c>
      <c r="E277" s="23" t="str">
        <f t="shared" si="12"/>
        <v/>
      </c>
      <c r="F277" s="23" t="str">
        <f t="shared" si="12"/>
        <v/>
      </c>
      <c r="G277" s="24" t="str">
        <f t="shared" si="11"/>
        <v/>
      </c>
      <c r="H277" s="32"/>
      <c r="I277" s="27"/>
      <c r="J277" s="28"/>
      <c r="K277" s="32"/>
      <c r="L277" s="27"/>
      <c r="M277" s="28"/>
      <c r="N277" s="32"/>
      <c r="O277" s="27"/>
      <c r="P277" s="28"/>
      <c r="Q277" s="30"/>
    </row>
    <row r="278" spans="1:17" hidden="1" x14ac:dyDescent="0.25">
      <c r="A278" s="18"/>
      <c r="B278" s="22" t="str">
        <f t="shared" si="12"/>
        <v/>
      </c>
      <c r="C278" s="23" t="str">
        <f t="shared" si="12"/>
        <v/>
      </c>
      <c r="D278" s="23" t="str">
        <f t="shared" si="12"/>
        <v/>
      </c>
      <c r="E278" s="23" t="str">
        <f t="shared" si="12"/>
        <v/>
      </c>
      <c r="F278" s="23" t="str">
        <f t="shared" si="12"/>
        <v/>
      </c>
      <c r="G278" s="24" t="str">
        <f t="shared" si="11"/>
        <v/>
      </c>
      <c r="H278" s="32"/>
      <c r="I278" s="27"/>
      <c r="J278" s="28"/>
      <c r="K278" s="32"/>
      <c r="L278" s="27"/>
      <c r="M278" s="28"/>
      <c r="N278" s="32"/>
      <c r="O278" s="27"/>
      <c r="P278" s="28"/>
      <c r="Q278" s="30"/>
    </row>
    <row r="279" spans="1:17" hidden="1" x14ac:dyDescent="0.25">
      <c r="A279" s="18"/>
      <c r="B279" s="22" t="str">
        <f t="shared" si="12"/>
        <v/>
      </c>
      <c r="C279" s="23" t="str">
        <f t="shared" si="12"/>
        <v/>
      </c>
      <c r="D279" s="23" t="str">
        <f t="shared" si="12"/>
        <v/>
      </c>
      <c r="E279" s="23" t="str">
        <f t="shared" si="12"/>
        <v/>
      </c>
      <c r="F279" s="23" t="str">
        <f t="shared" si="12"/>
        <v/>
      </c>
      <c r="G279" s="24" t="str">
        <f t="shared" ref="G279:G342" si="13">IF((COUNTIF(B279:F279,"X")=0)*(IFERROR(SEARCH($G$1,A279),0)&gt;0),"X","")</f>
        <v/>
      </c>
      <c r="H279" s="32"/>
      <c r="I279" s="27"/>
      <c r="J279" s="28"/>
      <c r="K279" s="32"/>
      <c r="L279" s="27"/>
      <c r="M279" s="28"/>
      <c r="N279" s="32"/>
      <c r="O279" s="27"/>
      <c r="P279" s="28"/>
      <c r="Q279" s="30"/>
    </row>
    <row r="280" spans="1:17" hidden="1" x14ac:dyDescent="0.25">
      <c r="A280" s="18"/>
      <c r="B280" s="22" t="str">
        <f t="shared" si="12"/>
        <v/>
      </c>
      <c r="C280" s="23" t="str">
        <f t="shared" si="12"/>
        <v/>
      </c>
      <c r="D280" s="23" t="str">
        <f t="shared" si="12"/>
        <v/>
      </c>
      <c r="E280" s="23" t="str">
        <f t="shared" si="12"/>
        <v/>
      </c>
      <c r="F280" s="23" t="str">
        <f t="shared" si="12"/>
        <v/>
      </c>
      <c r="G280" s="24" t="str">
        <f t="shared" si="13"/>
        <v/>
      </c>
      <c r="H280" s="32"/>
      <c r="I280" s="27"/>
      <c r="J280" s="28"/>
      <c r="K280" s="32"/>
      <c r="L280" s="27"/>
      <c r="M280" s="28"/>
      <c r="N280" s="32"/>
      <c r="O280" s="27"/>
      <c r="P280" s="28"/>
      <c r="Q280" s="30"/>
    </row>
    <row r="281" spans="1:17" hidden="1" x14ac:dyDescent="0.25">
      <c r="A281" s="18"/>
      <c r="B281" s="22" t="str">
        <f t="shared" si="12"/>
        <v/>
      </c>
      <c r="C281" s="23" t="str">
        <f t="shared" si="12"/>
        <v/>
      </c>
      <c r="D281" s="23" t="str">
        <f t="shared" si="12"/>
        <v/>
      </c>
      <c r="E281" s="23" t="str">
        <f t="shared" si="12"/>
        <v/>
      </c>
      <c r="F281" s="23" t="str">
        <f t="shared" si="12"/>
        <v/>
      </c>
      <c r="G281" s="24" t="str">
        <f t="shared" si="13"/>
        <v/>
      </c>
      <c r="H281" s="32"/>
      <c r="I281" s="27"/>
      <c r="J281" s="28"/>
      <c r="K281" s="32"/>
      <c r="L281" s="27"/>
      <c r="M281" s="28"/>
      <c r="N281" s="32"/>
      <c r="O281" s="27"/>
      <c r="P281" s="28"/>
      <c r="Q281" s="30"/>
    </row>
    <row r="282" spans="1:17" hidden="1" x14ac:dyDescent="0.25">
      <c r="A282" s="18"/>
      <c r="B282" s="22" t="str">
        <f t="shared" si="12"/>
        <v/>
      </c>
      <c r="C282" s="23" t="str">
        <f t="shared" si="12"/>
        <v/>
      </c>
      <c r="D282" s="23" t="str">
        <f t="shared" si="12"/>
        <v/>
      </c>
      <c r="E282" s="23" t="str">
        <f t="shared" si="12"/>
        <v/>
      </c>
      <c r="F282" s="23" t="str">
        <f t="shared" si="12"/>
        <v/>
      </c>
      <c r="G282" s="24" t="str">
        <f t="shared" si="13"/>
        <v/>
      </c>
      <c r="H282" s="32"/>
      <c r="I282" s="27"/>
      <c r="J282" s="28"/>
      <c r="K282" s="32"/>
      <c r="L282" s="27"/>
      <c r="M282" s="28"/>
      <c r="N282" s="32"/>
      <c r="O282" s="27"/>
      <c r="P282" s="28"/>
      <c r="Q282" s="30"/>
    </row>
    <row r="283" spans="1:17" hidden="1" x14ac:dyDescent="0.25">
      <c r="A283" s="18"/>
      <c r="B283" s="22" t="str">
        <f t="shared" si="12"/>
        <v/>
      </c>
      <c r="C283" s="23" t="str">
        <f t="shared" si="12"/>
        <v/>
      </c>
      <c r="D283" s="23" t="str">
        <f t="shared" si="12"/>
        <v/>
      </c>
      <c r="E283" s="23" t="str">
        <f t="shared" si="12"/>
        <v/>
      </c>
      <c r="F283" s="23" t="str">
        <f t="shared" si="12"/>
        <v/>
      </c>
      <c r="G283" s="24" t="str">
        <f t="shared" si="13"/>
        <v/>
      </c>
      <c r="H283" s="32"/>
      <c r="I283" s="27"/>
      <c r="J283" s="28"/>
      <c r="K283" s="32"/>
      <c r="L283" s="27"/>
      <c r="M283" s="28"/>
      <c r="N283" s="32"/>
      <c r="O283" s="27"/>
      <c r="P283" s="28"/>
      <c r="Q283" s="30"/>
    </row>
    <row r="284" spans="1:17" hidden="1" x14ac:dyDescent="0.25">
      <c r="A284" s="18"/>
      <c r="B284" s="22" t="str">
        <f t="shared" ref="B284:F334" si="14">IF(IFERROR(FIND(B$1,$A284),-1)&gt;=0,"X","")</f>
        <v/>
      </c>
      <c r="C284" s="23" t="str">
        <f t="shared" si="14"/>
        <v/>
      </c>
      <c r="D284" s="23" t="str">
        <f t="shared" si="14"/>
        <v/>
      </c>
      <c r="E284" s="23" t="str">
        <f t="shared" si="14"/>
        <v/>
      </c>
      <c r="F284" s="23" t="str">
        <f t="shared" si="14"/>
        <v/>
      </c>
      <c r="G284" s="24" t="str">
        <f t="shared" si="13"/>
        <v/>
      </c>
      <c r="H284" s="32"/>
      <c r="I284" s="27"/>
      <c r="J284" s="28"/>
      <c r="K284" s="32"/>
      <c r="L284" s="27"/>
      <c r="M284" s="28"/>
      <c r="N284" s="32"/>
      <c r="O284" s="27"/>
      <c r="P284" s="28"/>
      <c r="Q284" s="30"/>
    </row>
    <row r="285" spans="1:17" hidden="1" x14ac:dyDescent="0.25">
      <c r="A285" s="18"/>
      <c r="B285" s="22" t="str">
        <f t="shared" si="14"/>
        <v/>
      </c>
      <c r="C285" s="23" t="str">
        <f t="shared" si="14"/>
        <v/>
      </c>
      <c r="D285" s="23" t="str">
        <f t="shared" si="14"/>
        <v/>
      </c>
      <c r="E285" s="23" t="str">
        <f t="shared" si="14"/>
        <v/>
      </c>
      <c r="F285" s="23" t="str">
        <f t="shared" si="14"/>
        <v/>
      </c>
      <c r="G285" s="24" t="str">
        <f t="shared" si="13"/>
        <v/>
      </c>
      <c r="H285" s="32"/>
      <c r="I285" s="27"/>
      <c r="J285" s="28"/>
      <c r="K285" s="32"/>
      <c r="L285" s="27"/>
      <c r="M285" s="28"/>
      <c r="N285" s="32"/>
      <c r="O285" s="27"/>
      <c r="P285" s="28"/>
      <c r="Q285" s="30"/>
    </row>
    <row r="286" spans="1:17" hidden="1" x14ac:dyDescent="0.25">
      <c r="A286" s="18"/>
      <c r="B286" s="22" t="str">
        <f t="shared" si="14"/>
        <v/>
      </c>
      <c r="C286" s="23" t="str">
        <f t="shared" si="14"/>
        <v/>
      </c>
      <c r="D286" s="23" t="str">
        <f t="shared" si="14"/>
        <v/>
      </c>
      <c r="E286" s="23" t="str">
        <f t="shared" si="14"/>
        <v/>
      </c>
      <c r="F286" s="23" t="str">
        <f t="shared" si="14"/>
        <v/>
      </c>
      <c r="G286" s="24" t="str">
        <f t="shared" si="13"/>
        <v/>
      </c>
      <c r="H286" s="32"/>
      <c r="I286" s="27"/>
      <c r="J286" s="28"/>
      <c r="K286" s="32"/>
      <c r="L286" s="27"/>
      <c r="M286" s="28"/>
      <c r="N286" s="32"/>
      <c r="O286" s="27"/>
      <c r="P286" s="28"/>
      <c r="Q286" s="30"/>
    </row>
    <row r="287" spans="1:17" hidden="1" x14ac:dyDescent="0.25">
      <c r="A287" s="18"/>
      <c r="B287" s="22" t="str">
        <f t="shared" si="14"/>
        <v/>
      </c>
      <c r="C287" s="23" t="str">
        <f t="shared" si="14"/>
        <v/>
      </c>
      <c r="D287" s="23" t="str">
        <f t="shared" si="14"/>
        <v/>
      </c>
      <c r="E287" s="23" t="str">
        <f t="shared" si="14"/>
        <v/>
      </c>
      <c r="F287" s="23" t="str">
        <f t="shared" si="14"/>
        <v/>
      </c>
      <c r="G287" s="24" t="str">
        <f t="shared" si="13"/>
        <v/>
      </c>
      <c r="H287" s="32"/>
      <c r="I287" s="27"/>
      <c r="J287" s="28"/>
      <c r="K287" s="32"/>
      <c r="L287" s="27"/>
      <c r="M287" s="28"/>
      <c r="N287" s="32"/>
      <c r="O287" s="27"/>
      <c r="P287" s="28"/>
      <c r="Q287" s="30"/>
    </row>
    <row r="288" spans="1:17" hidden="1" x14ac:dyDescent="0.25">
      <c r="A288" s="18"/>
      <c r="B288" s="22" t="str">
        <f t="shared" si="14"/>
        <v/>
      </c>
      <c r="C288" s="23" t="str">
        <f t="shared" si="14"/>
        <v/>
      </c>
      <c r="D288" s="23" t="str">
        <f t="shared" si="14"/>
        <v/>
      </c>
      <c r="E288" s="23" t="str">
        <f t="shared" si="14"/>
        <v/>
      </c>
      <c r="F288" s="23" t="str">
        <f t="shared" si="14"/>
        <v/>
      </c>
      <c r="G288" s="24" t="str">
        <f t="shared" si="13"/>
        <v/>
      </c>
      <c r="H288" s="32"/>
      <c r="I288" s="27"/>
      <c r="J288" s="28"/>
      <c r="K288" s="32"/>
      <c r="L288" s="27"/>
      <c r="M288" s="28"/>
      <c r="N288" s="32"/>
      <c r="O288" s="27"/>
      <c r="P288" s="28"/>
      <c r="Q288" s="30"/>
    </row>
    <row r="289" spans="1:17" hidden="1" x14ac:dyDescent="0.25">
      <c r="A289" s="18"/>
      <c r="B289" s="22" t="str">
        <f t="shared" si="14"/>
        <v/>
      </c>
      <c r="C289" s="23" t="str">
        <f t="shared" si="14"/>
        <v/>
      </c>
      <c r="D289" s="23" t="str">
        <f t="shared" si="14"/>
        <v/>
      </c>
      <c r="E289" s="23" t="str">
        <f t="shared" si="14"/>
        <v/>
      </c>
      <c r="F289" s="23" t="str">
        <f t="shared" si="14"/>
        <v/>
      </c>
      <c r="G289" s="24" t="str">
        <f t="shared" si="13"/>
        <v/>
      </c>
      <c r="H289" s="32"/>
      <c r="I289" s="27"/>
      <c r="J289" s="28"/>
      <c r="K289" s="32"/>
      <c r="L289" s="27"/>
      <c r="M289" s="28"/>
      <c r="N289" s="32"/>
      <c r="O289" s="27"/>
      <c r="P289" s="28"/>
      <c r="Q289" s="30"/>
    </row>
    <row r="290" spans="1:17" hidden="1" x14ac:dyDescent="0.25">
      <c r="A290" s="18"/>
      <c r="B290" s="22" t="str">
        <f t="shared" si="14"/>
        <v/>
      </c>
      <c r="C290" s="23" t="str">
        <f t="shared" si="14"/>
        <v/>
      </c>
      <c r="D290" s="23" t="str">
        <f t="shared" si="14"/>
        <v/>
      </c>
      <c r="E290" s="23" t="str">
        <f t="shared" si="14"/>
        <v/>
      </c>
      <c r="F290" s="23" t="str">
        <f t="shared" si="14"/>
        <v/>
      </c>
      <c r="G290" s="24" t="str">
        <f t="shared" si="13"/>
        <v/>
      </c>
      <c r="H290" s="32"/>
      <c r="I290" s="27"/>
      <c r="J290" s="28"/>
      <c r="K290" s="32"/>
      <c r="L290" s="27"/>
      <c r="M290" s="28"/>
      <c r="N290" s="32"/>
      <c r="O290" s="27"/>
      <c r="P290" s="28"/>
      <c r="Q290" s="30"/>
    </row>
    <row r="291" spans="1:17" hidden="1" x14ac:dyDescent="0.25">
      <c r="A291" s="18"/>
      <c r="B291" s="22" t="str">
        <f t="shared" si="14"/>
        <v/>
      </c>
      <c r="C291" s="23" t="str">
        <f t="shared" si="14"/>
        <v/>
      </c>
      <c r="D291" s="23" t="str">
        <f t="shared" si="14"/>
        <v/>
      </c>
      <c r="E291" s="23" t="str">
        <f t="shared" si="14"/>
        <v/>
      </c>
      <c r="F291" s="23" t="str">
        <f t="shared" si="14"/>
        <v/>
      </c>
      <c r="G291" s="24" t="str">
        <f t="shared" si="13"/>
        <v/>
      </c>
      <c r="H291" s="32"/>
      <c r="I291" s="27"/>
      <c r="J291" s="28"/>
      <c r="K291" s="32"/>
      <c r="L291" s="27"/>
      <c r="M291" s="28"/>
      <c r="N291" s="32"/>
      <c r="O291" s="27"/>
      <c r="P291" s="28"/>
      <c r="Q291" s="30"/>
    </row>
    <row r="292" spans="1:17" hidden="1" x14ac:dyDescent="0.25">
      <c r="A292" s="18"/>
      <c r="B292" s="22" t="str">
        <f t="shared" si="14"/>
        <v/>
      </c>
      <c r="C292" s="23" t="str">
        <f t="shared" si="14"/>
        <v/>
      </c>
      <c r="D292" s="23" t="str">
        <f t="shared" si="14"/>
        <v/>
      </c>
      <c r="E292" s="23" t="str">
        <f t="shared" si="14"/>
        <v/>
      </c>
      <c r="F292" s="23" t="str">
        <f t="shared" si="14"/>
        <v/>
      </c>
      <c r="G292" s="24" t="str">
        <f t="shared" si="13"/>
        <v/>
      </c>
      <c r="H292" s="32"/>
      <c r="I292" s="27"/>
      <c r="J292" s="28"/>
      <c r="K292" s="32"/>
      <c r="L292" s="27"/>
      <c r="M292" s="28"/>
      <c r="N292" s="32"/>
      <c r="O292" s="27"/>
      <c r="P292" s="28"/>
      <c r="Q292" s="30"/>
    </row>
    <row r="293" spans="1:17" hidden="1" x14ac:dyDescent="0.25">
      <c r="A293" s="18"/>
      <c r="B293" s="22" t="str">
        <f t="shared" si="14"/>
        <v/>
      </c>
      <c r="C293" s="23" t="str">
        <f t="shared" si="14"/>
        <v/>
      </c>
      <c r="D293" s="23" t="str">
        <f t="shared" si="14"/>
        <v/>
      </c>
      <c r="E293" s="23" t="str">
        <f t="shared" si="14"/>
        <v/>
      </c>
      <c r="F293" s="23" t="str">
        <f t="shared" si="14"/>
        <v/>
      </c>
      <c r="G293" s="24" t="str">
        <f t="shared" si="13"/>
        <v/>
      </c>
      <c r="H293" s="32"/>
      <c r="I293" s="27"/>
      <c r="J293" s="28"/>
      <c r="K293" s="32"/>
      <c r="L293" s="27"/>
      <c r="M293" s="28"/>
      <c r="N293" s="32"/>
      <c r="O293" s="27"/>
      <c r="P293" s="28"/>
      <c r="Q293" s="30"/>
    </row>
    <row r="294" spans="1:17" hidden="1" x14ac:dyDescent="0.25">
      <c r="A294" s="18"/>
      <c r="B294" s="22" t="str">
        <f t="shared" si="14"/>
        <v/>
      </c>
      <c r="C294" s="23" t="str">
        <f t="shared" si="14"/>
        <v/>
      </c>
      <c r="D294" s="23" t="str">
        <f t="shared" si="14"/>
        <v/>
      </c>
      <c r="E294" s="23" t="str">
        <f t="shared" si="14"/>
        <v/>
      </c>
      <c r="F294" s="23" t="str">
        <f t="shared" si="14"/>
        <v/>
      </c>
      <c r="G294" s="24" t="str">
        <f t="shared" si="13"/>
        <v/>
      </c>
      <c r="H294" s="32"/>
      <c r="I294" s="27"/>
      <c r="J294" s="28"/>
      <c r="K294" s="32"/>
      <c r="L294" s="27"/>
      <c r="M294" s="28"/>
      <c r="N294" s="32"/>
      <c r="O294" s="27"/>
      <c r="P294" s="28"/>
      <c r="Q294" s="30"/>
    </row>
    <row r="295" spans="1:17" hidden="1" x14ac:dyDescent="0.25">
      <c r="A295" s="18"/>
      <c r="B295" s="22" t="str">
        <f t="shared" si="14"/>
        <v/>
      </c>
      <c r="C295" s="23" t="str">
        <f t="shared" si="14"/>
        <v/>
      </c>
      <c r="D295" s="23" t="str">
        <f t="shared" si="14"/>
        <v/>
      </c>
      <c r="E295" s="23" t="str">
        <f t="shared" si="14"/>
        <v/>
      </c>
      <c r="F295" s="23" t="str">
        <f t="shared" si="14"/>
        <v/>
      </c>
      <c r="G295" s="24" t="str">
        <f t="shared" si="13"/>
        <v/>
      </c>
      <c r="H295" s="32"/>
      <c r="I295" s="27"/>
      <c r="J295" s="28"/>
      <c r="K295" s="32"/>
      <c r="L295" s="27"/>
      <c r="M295" s="28"/>
      <c r="N295" s="32"/>
      <c r="O295" s="27"/>
      <c r="P295" s="28"/>
      <c r="Q295" s="30"/>
    </row>
    <row r="296" spans="1:17" hidden="1" x14ac:dyDescent="0.25">
      <c r="A296" s="18"/>
      <c r="B296" s="22" t="str">
        <f t="shared" si="14"/>
        <v/>
      </c>
      <c r="C296" s="23" t="str">
        <f t="shared" si="14"/>
        <v/>
      </c>
      <c r="D296" s="23" t="str">
        <f t="shared" si="14"/>
        <v/>
      </c>
      <c r="E296" s="23" t="str">
        <f t="shared" si="14"/>
        <v/>
      </c>
      <c r="F296" s="23" t="str">
        <f t="shared" si="14"/>
        <v/>
      </c>
      <c r="G296" s="24" t="str">
        <f t="shared" si="13"/>
        <v/>
      </c>
      <c r="H296" s="32"/>
      <c r="I296" s="27"/>
      <c r="J296" s="28"/>
      <c r="K296" s="32"/>
      <c r="L296" s="27"/>
      <c r="M296" s="28"/>
      <c r="N296" s="32"/>
      <c r="O296" s="27"/>
      <c r="P296" s="28"/>
      <c r="Q296" s="30"/>
    </row>
    <row r="297" spans="1:17" hidden="1" x14ac:dyDescent="0.25">
      <c r="A297" s="18"/>
      <c r="B297" s="22" t="str">
        <f t="shared" si="14"/>
        <v/>
      </c>
      <c r="C297" s="23" t="str">
        <f t="shared" si="14"/>
        <v/>
      </c>
      <c r="D297" s="23" t="str">
        <f t="shared" si="14"/>
        <v/>
      </c>
      <c r="E297" s="23" t="str">
        <f t="shared" si="14"/>
        <v/>
      </c>
      <c r="F297" s="23" t="str">
        <f t="shared" si="14"/>
        <v/>
      </c>
      <c r="G297" s="24" t="str">
        <f t="shared" si="13"/>
        <v/>
      </c>
      <c r="H297" s="32"/>
      <c r="I297" s="27"/>
      <c r="J297" s="28"/>
      <c r="K297" s="32"/>
      <c r="L297" s="27"/>
      <c r="M297" s="28"/>
      <c r="N297" s="32"/>
      <c r="O297" s="27"/>
      <c r="P297" s="28"/>
      <c r="Q297" s="30"/>
    </row>
    <row r="298" spans="1:17" hidden="1" x14ac:dyDescent="0.25">
      <c r="A298" s="18"/>
      <c r="B298" s="22" t="str">
        <f t="shared" si="14"/>
        <v/>
      </c>
      <c r="C298" s="23" t="str">
        <f t="shared" si="14"/>
        <v/>
      </c>
      <c r="D298" s="23" t="str">
        <f t="shared" si="14"/>
        <v/>
      </c>
      <c r="E298" s="23" t="str">
        <f t="shared" si="14"/>
        <v/>
      </c>
      <c r="F298" s="23" t="str">
        <f t="shared" si="14"/>
        <v/>
      </c>
      <c r="G298" s="24" t="str">
        <f t="shared" si="13"/>
        <v/>
      </c>
      <c r="H298" s="32"/>
      <c r="I298" s="27"/>
      <c r="J298" s="28"/>
      <c r="K298" s="32"/>
      <c r="L298" s="27"/>
      <c r="M298" s="28"/>
      <c r="N298" s="32"/>
      <c r="O298" s="27"/>
      <c r="P298" s="28"/>
      <c r="Q298" s="30"/>
    </row>
    <row r="299" spans="1:17" hidden="1" x14ac:dyDescent="0.25">
      <c r="A299" s="18"/>
      <c r="B299" s="22" t="str">
        <f t="shared" si="14"/>
        <v/>
      </c>
      <c r="C299" s="23" t="str">
        <f t="shared" si="14"/>
        <v/>
      </c>
      <c r="D299" s="23" t="str">
        <f t="shared" si="14"/>
        <v/>
      </c>
      <c r="E299" s="23" t="str">
        <f t="shared" si="14"/>
        <v/>
      </c>
      <c r="F299" s="23" t="str">
        <f t="shared" si="14"/>
        <v/>
      </c>
      <c r="G299" s="24" t="str">
        <f t="shared" si="13"/>
        <v/>
      </c>
      <c r="H299" s="32"/>
      <c r="I299" s="27"/>
      <c r="J299" s="28"/>
      <c r="K299" s="32"/>
      <c r="L299" s="27"/>
      <c r="M299" s="28"/>
      <c r="N299" s="32"/>
      <c r="O299" s="27"/>
      <c r="P299" s="28"/>
      <c r="Q299" s="30"/>
    </row>
    <row r="300" spans="1:17" hidden="1" x14ac:dyDescent="0.25">
      <c r="A300" s="18"/>
      <c r="B300" s="22" t="str">
        <f t="shared" si="14"/>
        <v/>
      </c>
      <c r="C300" s="23" t="str">
        <f t="shared" si="14"/>
        <v/>
      </c>
      <c r="D300" s="23" t="str">
        <f t="shared" si="14"/>
        <v/>
      </c>
      <c r="E300" s="23" t="str">
        <f t="shared" si="14"/>
        <v/>
      </c>
      <c r="F300" s="23" t="str">
        <f t="shared" si="14"/>
        <v/>
      </c>
      <c r="G300" s="24" t="str">
        <f t="shared" si="13"/>
        <v/>
      </c>
      <c r="H300" s="32"/>
      <c r="I300" s="27"/>
      <c r="J300" s="28"/>
      <c r="K300" s="32"/>
      <c r="L300" s="27"/>
      <c r="M300" s="28"/>
      <c r="N300" s="32"/>
      <c r="O300" s="27"/>
      <c r="P300" s="28"/>
      <c r="Q300" s="30"/>
    </row>
    <row r="301" spans="1:17" hidden="1" x14ac:dyDescent="0.25">
      <c r="A301" s="18"/>
      <c r="B301" s="22" t="str">
        <f t="shared" si="14"/>
        <v/>
      </c>
      <c r="C301" s="23" t="str">
        <f t="shared" si="14"/>
        <v/>
      </c>
      <c r="D301" s="23" t="str">
        <f t="shared" si="14"/>
        <v/>
      </c>
      <c r="E301" s="23" t="str">
        <f t="shared" si="14"/>
        <v/>
      </c>
      <c r="F301" s="23" t="str">
        <f t="shared" si="14"/>
        <v/>
      </c>
      <c r="G301" s="24" t="str">
        <f t="shared" si="13"/>
        <v/>
      </c>
      <c r="H301" s="32"/>
      <c r="I301" s="27"/>
      <c r="J301" s="28"/>
      <c r="K301" s="32"/>
      <c r="L301" s="27"/>
      <c r="M301" s="28"/>
      <c r="N301" s="32"/>
      <c r="O301" s="27"/>
      <c r="P301" s="28"/>
      <c r="Q301" s="30"/>
    </row>
    <row r="302" spans="1:17" hidden="1" x14ac:dyDescent="0.25">
      <c r="A302" s="18"/>
      <c r="B302" s="22" t="str">
        <f t="shared" si="14"/>
        <v/>
      </c>
      <c r="C302" s="23" t="str">
        <f t="shared" si="14"/>
        <v/>
      </c>
      <c r="D302" s="23" t="str">
        <f t="shared" si="14"/>
        <v/>
      </c>
      <c r="E302" s="23" t="str">
        <f t="shared" si="14"/>
        <v/>
      </c>
      <c r="F302" s="23" t="str">
        <f t="shared" si="14"/>
        <v/>
      </c>
      <c r="G302" s="24" t="str">
        <f t="shared" si="13"/>
        <v/>
      </c>
      <c r="H302" s="32"/>
      <c r="I302" s="27"/>
      <c r="J302" s="28"/>
      <c r="K302" s="32"/>
      <c r="L302" s="27"/>
      <c r="M302" s="28"/>
      <c r="N302" s="32"/>
      <c r="O302" s="27"/>
      <c r="P302" s="28"/>
      <c r="Q302" s="30"/>
    </row>
    <row r="303" spans="1:17" hidden="1" x14ac:dyDescent="0.25">
      <c r="A303" s="18"/>
      <c r="B303" s="22" t="str">
        <f t="shared" si="14"/>
        <v/>
      </c>
      <c r="C303" s="23" t="str">
        <f t="shared" si="14"/>
        <v/>
      </c>
      <c r="D303" s="23" t="str">
        <f t="shared" si="14"/>
        <v/>
      </c>
      <c r="E303" s="23" t="str">
        <f t="shared" si="14"/>
        <v/>
      </c>
      <c r="F303" s="23" t="str">
        <f t="shared" si="14"/>
        <v/>
      </c>
      <c r="G303" s="24" t="str">
        <f t="shared" si="13"/>
        <v/>
      </c>
      <c r="H303" s="32"/>
      <c r="I303" s="27"/>
      <c r="J303" s="28"/>
      <c r="K303" s="32"/>
      <c r="L303" s="27"/>
      <c r="M303" s="28"/>
      <c r="N303" s="32"/>
      <c r="O303" s="27"/>
      <c r="P303" s="28"/>
      <c r="Q303" s="30"/>
    </row>
    <row r="304" spans="1:17" hidden="1" x14ac:dyDescent="0.25">
      <c r="A304" s="18"/>
      <c r="B304" s="22" t="str">
        <f t="shared" si="14"/>
        <v/>
      </c>
      <c r="C304" s="23" t="str">
        <f t="shared" si="14"/>
        <v/>
      </c>
      <c r="D304" s="23" t="str">
        <f t="shared" si="14"/>
        <v/>
      </c>
      <c r="E304" s="23" t="str">
        <f t="shared" si="14"/>
        <v/>
      </c>
      <c r="F304" s="23" t="str">
        <f t="shared" si="14"/>
        <v/>
      </c>
      <c r="G304" s="24" t="str">
        <f t="shared" si="13"/>
        <v/>
      </c>
      <c r="H304" s="32"/>
      <c r="I304" s="27"/>
      <c r="J304" s="28"/>
      <c r="K304" s="32"/>
      <c r="L304" s="27"/>
      <c r="M304" s="28"/>
      <c r="N304" s="32"/>
      <c r="O304" s="27"/>
      <c r="P304" s="28"/>
      <c r="Q304" s="30"/>
    </row>
    <row r="305" spans="1:17" hidden="1" x14ac:dyDescent="0.25">
      <c r="A305" s="18"/>
      <c r="B305" s="22" t="str">
        <f t="shared" si="14"/>
        <v/>
      </c>
      <c r="C305" s="23" t="str">
        <f t="shared" si="14"/>
        <v/>
      </c>
      <c r="D305" s="23" t="str">
        <f t="shared" si="14"/>
        <v/>
      </c>
      <c r="E305" s="23" t="str">
        <f t="shared" si="14"/>
        <v/>
      </c>
      <c r="F305" s="23" t="str">
        <f t="shared" si="14"/>
        <v/>
      </c>
      <c r="G305" s="24" t="str">
        <f t="shared" si="13"/>
        <v/>
      </c>
      <c r="H305" s="32"/>
      <c r="I305" s="27"/>
      <c r="J305" s="28"/>
      <c r="K305" s="32"/>
      <c r="L305" s="27"/>
      <c r="M305" s="28"/>
      <c r="N305" s="32"/>
      <c r="O305" s="27"/>
      <c r="P305" s="28"/>
      <c r="Q305" s="30"/>
    </row>
    <row r="306" spans="1:17" hidden="1" x14ac:dyDescent="0.25">
      <c r="A306" s="18"/>
      <c r="B306" s="22" t="str">
        <f t="shared" si="14"/>
        <v/>
      </c>
      <c r="C306" s="23" t="str">
        <f t="shared" si="14"/>
        <v/>
      </c>
      <c r="D306" s="23" t="str">
        <f t="shared" si="14"/>
        <v/>
      </c>
      <c r="E306" s="23" t="str">
        <f t="shared" si="14"/>
        <v/>
      </c>
      <c r="F306" s="23" t="str">
        <f t="shared" si="14"/>
        <v/>
      </c>
      <c r="G306" s="24" t="str">
        <f t="shared" si="13"/>
        <v/>
      </c>
      <c r="H306" s="32"/>
      <c r="I306" s="27"/>
      <c r="J306" s="28"/>
      <c r="K306" s="32"/>
      <c r="L306" s="27"/>
      <c r="M306" s="28"/>
      <c r="N306" s="32"/>
      <c r="O306" s="27"/>
      <c r="P306" s="28"/>
      <c r="Q306" s="30"/>
    </row>
    <row r="307" spans="1:17" hidden="1" x14ac:dyDescent="0.25">
      <c r="A307" s="18"/>
      <c r="B307" s="22" t="str">
        <f t="shared" si="14"/>
        <v/>
      </c>
      <c r="C307" s="23" t="str">
        <f t="shared" si="14"/>
        <v/>
      </c>
      <c r="D307" s="23" t="str">
        <f t="shared" si="14"/>
        <v/>
      </c>
      <c r="E307" s="23" t="str">
        <f t="shared" si="14"/>
        <v/>
      </c>
      <c r="F307" s="23" t="str">
        <f t="shared" si="14"/>
        <v/>
      </c>
      <c r="G307" s="24" t="str">
        <f t="shared" si="13"/>
        <v/>
      </c>
      <c r="H307" s="32"/>
      <c r="I307" s="27"/>
      <c r="J307" s="28"/>
      <c r="K307" s="32"/>
      <c r="L307" s="27"/>
      <c r="M307" s="28"/>
      <c r="N307" s="32"/>
      <c r="O307" s="27"/>
      <c r="P307" s="28"/>
      <c r="Q307" s="30"/>
    </row>
    <row r="308" spans="1:17" hidden="1" x14ac:dyDescent="0.25">
      <c r="A308" s="18"/>
      <c r="B308" s="22" t="str">
        <f t="shared" si="14"/>
        <v/>
      </c>
      <c r="C308" s="23" t="str">
        <f t="shared" si="14"/>
        <v/>
      </c>
      <c r="D308" s="23" t="str">
        <f t="shared" si="14"/>
        <v/>
      </c>
      <c r="E308" s="23" t="str">
        <f t="shared" si="14"/>
        <v/>
      </c>
      <c r="F308" s="23" t="str">
        <f t="shared" si="14"/>
        <v/>
      </c>
      <c r="G308" s="24" t="str">
        <f t="shared" si="13"/>
        <v/>
      </c>
      <c r="H308" s="32"/>
      <c r="I308" s="27"/>
      <c r="J308" s="28"/>
      <c r="K308" s="32"/>
      <c r="L308" s="27"/>
      <c r="M308" s="28"/>
      <c r="N308" s="32"/>
      <c r="O308" s="27"/>
      <c r="P308" s="28"/>
      <c r="Q308" s="30"/>
    </row>
    <row r="309" spans="1:17" hidden="1" x14ac:dyDescent="0.25">
      <c r="A309" s="18"/>
      <c r="B309" s="22" t="str">
        <f t="shared" si="14"/>
        <v/>
      </c>
      <c r="C309" s="23" t="str">
        <f t="shared" si="14"/>
        <v/>
      </c>
      <c r="D309" s="23" t="str">
        <f t="shared" si="14"/>
        <v/>
      </c>
      <c r="E309" s="23" t="str">
        <f t="shared" si="14"/>
        <v/>
      </c>
      <c r="F309" s="23" t="str">
        <f t="shared" si="14"/>
        <v/>
      </c>
      <c r="G309" s="24" t="str">
        <f t="shared" si="13"/>
        <v/>
      </c>
      <c r="H309" s="32"/>
      <c r="I309" s="27"/>
      <c r="J309" s="28"/>
      <c r="K309" s="32"/>
      <c r="L309" s="27"/>
      <c r="M309" s="28"/>
      <c r="N309" s="32"/>
      <c r="O309" s="27"/>
      <c r="P309" s="28"/>
      <c r="Q309" s="30"/>
    </row>
    <row r="310" spans="1:17" hidden="1" x14ac:dyDescent="0.25">
      <c r="A310" s="18"/>
      <c r="B310" s="22" t="str">
        <f t="shared" si="14"/>
        <v/>
      </c>
      <c r="C310" s="23" t="str">
        <f t="shared" si="14"/>
        <v/>
      </c>
      <c r="D310" s="23" t="str">
        <f t="shared" si="14"/>
        <v/>
      </c>
      <c r="E310" s="23" t="str">
        <f t="shared" si="14"/>
        <v/>
      </c>
      <c r="F310" s="23" t="str">
        <f t="shared" si="14"/>
        <v/>
      </c>
      <c r="G310" s="24" t="str">
        <f t="shared" si="13"/>
        <v/>
      </c>
      <c r="H310" s="32"/>
      <c r="I310" s="27"/>
      <c r="J310" s="28"/>
      <c r="K310" s="32"/>
      <c r="L310" s="27"/>
      <c r="M310" s="28"/>
      <c r="N310" s="32"/>
      <c r="O310" s="27"/>
      <c r="P310" s="28"/>
      <c r="Q310" s="30"/>
    </row>
    <row r="311" spans="1:17" hidden="1" x14ac:dyDescent="0.25">
      <c r="A311" s="18"/>
      <c r="B311" s="22" t="str">
        <f t="shared" si="14"/>
        <v/>
      </c>
      <c r="C311" s="23" t="str">
        <f t="shared" si="14"/>
        <v/>
      </c>
      <c r="D311" s="23" t="str">
        <f t="shared" si="14"/>
        <v/>
      </c>
      <c r="E311" s="23" t="str">
        <f t="shared" si="14"/>
        <v/>
      </c>
      <c r="F311" s="23" t="str">
        <f t="shared" si="14"/>
        <v/>
      </c>
      <c r="G311" s="24" t="str">
        <f t="shared" si="13"/>
        <v/>
      </c>
      <c r="H311" s="32"/>
      <c r="I311" s="27"/>
      <c r="J311" s="28"/>
      <c r="K311" s="32"/>
      <c r="L311" s="27"/>
      <c r="M311" s="28"/>
      <c r="N311" s="32"/>
      <c r="O311" s="27"/>
      <c r="P311" s="28"/>
      <c r="Q311" s="30"/>
    </row>
    <row r="312" spans="1:17" hidden="1" x14ac:dyDescent="0.25">
      <c r="A312" s="18"/>
      <c r="B312" s="22" t="str">
        <f t="shared" si="14"/>
        <v/>
      </c>
      <c r="C312" s="23" t="str">
        <f t="shared" si="14"/>
        <v/>
      </c>
      <c r="D312" s="23" t="str">
        <f t="shared" si="14"/>
        <v/>
      </c>
      <c r="E312" s="23" t="str">
        <f t="shared" si="14"/>
        <v/>
      </c>
      <c r="F312" s="23" t="str">
        <f t="shared" si="14"/>
        <v/>
      </c>
      <c r="G312" s="24" t="str">
        <f t="shared" si="13"/>
        <v/>
      </c>
      <c r="H312" s="32"/>
      <c r="I312" s="27"/>
      <c r="J312" s="28"/>
      <c r="K312" s="32"/>
      <c r="L312" s="27"/>
      <c r="M312" s="28"/>
      <c r="N312" s="32"/>
      <c r="O312" s="27"/>
      <c r="P312" s="28"/>
      <c r="Q312" s="30"/>
    </row>
    <row r="313" spans="1:17" hidden="1" x14ac:dyDescent="0.25">
      <c r="A313" s="18"/>
      <c r="B313" s="22" t="str">
        <f t="shared" si="14"/>
        <v/>
      </c>
      <c r="C313" s="23" t="str">
        <f t="shared" si="14"/>
        <v/>
      </c>
      <c r="D313" s="23" t="str">
        <f t="shared" si="14"/>
        <v/>
      </c>
      <c r="E313" s="23" t="str">
        <f t="shared" si="14"/>
        <v/>
      </c>
      <c r="F313" s="23" t="str">
        <f t="shared" si="14"/>
        <v/>
      </c>
      <c r="G313" s="24" t="str">
        <f t="shared" si="13"/>
        <v/>
      </c>
      <c r="H313" s="32"/>
      <c r="I313" s="27"/>
      <c r="J313" s="28"/>
      <c r="K313" s="32"/>
      <c r="L313" s="27"/>
      <c r="M313" s="28"/>
      <c r="N313" s="32"/>
      <c r="O313" s="27"/>
      <c r="P313" s="28"/>
      <c r="Q313" s="30"/>
    </row>
    <row r="314" spans="1:17" hidden="1" x14ac:dyDescent="0.25">
      <c r="A314" s="18"/>
      <c r="B314" s="22" t="str">
        <f t="shared" si="14"/>
        <v/>
      </c>
      <c r="C314" s="23" t="str">
        <f t="shared" si="14"/>
        <v/>
      </c>
      <c r="D314" s="23" t="str">
        <f t="shared" si="14"/>
        <v/>
      </c>
      <c r="E314" s="23" t="str">
        <f t="shared" si="14"/>
        <v/>
      </c>
      <c r="F314" s="23" t="str">
        <f t="shared" si="14"/>
        <v/>
      </c>
      <c r="G314" s="24" t="str">
        <f t="shared" si="13"/>
        <v/>
      </c>
      <c r="H314" s="32"/>
      <c r="I314" s="27"/>
      <c r="J314" s="28"/>
      <c r="K314" s="32"/>
      <c r="L314" s="27"/>
      <c r="M314" s="28"/>
      <c r="N314" s="32"/>
      <c r="O314" s="27"/>
      <c r="P314" s="28"/>
      <c r="Q314" s="30"/>
    </row>
    <row r="315" spans="1:17" hidden="1" x14ac:dyDescent="0.25">
      <c r="A315" s="18"/>
      <c r="B315" s="22" t="str">
        <f t="shared" si="14"/>
        <v/>
      </c>
      <c r="C315" s="23" t="str">
        <f t="shared" si="14"/>
        <v/>
      </c>
      <c r="D315" s="23" t="str">
        <f t="shared" si="14"/>
        <v/>
      </c>
      <c r="E315" s="23" t="str">
        <f t="shared" si="14"/>
        <v/>
      </c>
      <c r="F315" s="23" t="str">
        <f t="shared" si="14"/>
        <v/>
      </c>
      <c r="G315" s="24" t="str">
        <f t="shared" si="13"/>
        <v/>
      </c>
      <c r="H315" s="32"/>
      <c r="I315" s="27"/>
      <c r="J315" s="28"/>
      <c r="K315" s="32"/>
      <c r="L315" s="27"/>
      <c r="M315" s="28"/>
      <c r="N315" s="32"/>
      <c r="O315" s="27"/>
      <c r="P315" s="28"/>
      <c r="Q315" s="30"/>
    </row>
    <row r="316" spans="1:17" hidden="1" x14ac:dyDescent="0.25">
      <c r="A316" s="18"/>
      <c r="B316" s="22" t="str">
        <f t="shared" si="14"/>
        <v/>
      </c>
      <c r="C316" s="23" t="str">
        <f t="shared" si="14"/>
        <v/>
      </c>
      <c r="D316" s="23" t="str">
        <f t="shared" si="14"/>
        <v/>
      </c>
      <c r="E316" s="23" t="str">
        <f t="shared" si="14"/>
        <v/>
      </c>
      <c r="F316" s="23" t="str">
        <f t="shared" si="14"/>
        <v/>
      </c>
      <c r="G316" s="24" t="str">
        <f t="shared" si="13"/>
        <v/>
      </c>
      <c r="H316" s="32"/>
      <c r="I316" s="27"/>
      <c r="J316" s="28"/>
      <c r="K316" s="32"/>
      <c r="L316" s="27"/>
      <c r="M316" s="28"/>
      <c r="N316" s="32"/>
      <c r="O316" s="27"/>
      <c r="P316" s="28"/>
      <c r="Q316" s="30"/>
    </row>
    <row r="317" spans="1:17" hidden="1" x14ac:dyDescent="0.25">
      <c r="A317" s="18"/>
      <c r="B317" s="22" t="str">
        <f t="shared" si="14"/>
        <v/>
      </c>
      <c r="C317" s="23" t="str">
        <f t="shared" si="14"/>
        <v/>
      </c>
      <c r="D317" s="23" t="str">
        <f t="shared" si="14"/>
        <v/>
      </c>
      <c r="E317" s="23" t="str">
        <f t="shared" si="14"/>
        <v/>
      </c>
      <c r="F317" s="23" t="str">
        <f t="shared" si="14"/>
        <v/>
      </c>
      <c r="G317" s="24" t="str">
        <f t="shared" si="13"/>
        <v/>
      </c>
      <c r="H317" s="32"/>
      <c r="I317" s="27"/>
      <c r="J317" s="28"/>
      <c r="K317" s="32"/>
      <c r="L317" s="27"/>
      <c r="M317" s="28"/>
      <c r="N317" s="32"/>
      <c r="O317" s="27"/>
      <c r="P317" s="28"/>
      <c r="Q317" s="30"/>
    </row>
    <row r="318" spans="1:17" hidden="1" x14ac:dyDescent="0.25">
      <c r="A318" s="18"/>
      <c r="B318" s="22" t="str">
        <f t="shared" si="14"/>
        <v/>
      </c>
      <c r="C318" s="23" t="str">
        <f t="shared" si="14"/>
        <v/>
      </c>
      <c r="D318" s="23" t="str">
        <f t="shared" si="14"/>
        <v/>
      </c>
      <c r="E318" s="23" t="str">
        <f t="shared" si="14"/>
        <v/>
      </c>
      <c r="F318" s="23" t="str">
        <f t="shared" si="14"/>
        <v/>
      </c>
      <c r="G318" s="24" t="str">
        <f t="shared" si="13"/>
        <v/>
      </c>
      <c r="H318" s="32"/>
      <c r="I318" s="27"/>
      <c r="J318" s="28"/>
      <c r="K318" s="32"/>
      <c r="L318" s="27"/>
      <c r="M318" s="28"/>
      <c r="N318" s="32"/>
      <c r="O318" s="27"/>
      <c r="P318" s="28"/>
      <c r="Q318" s="30"/>
    </row>
    <row r="319" spans="1:17" hidden="1" x14ac:dyDescent="0.25">
      <c r="A319" s="18"/>
      <c r="B319" s="22" t="str">
        <f t="shared" si="14"/>
        <v/>
      </c>
      <c r="C319" s="23" t="str">
        <f t="shared" si="14"/>
        <v/>
      </c>
      <c r="D319" s="23" t="str">
        <f t="shared" si="14"/>
        <v/>
      </c>
      <c r="E319" s="23" t="str">
        <f t="shared" si="14"/>
        <v/>
      </c>
      <c r="F319" s="23" t="str">
        <f t="shared" si="14"/>
        <v/>
      </c>
      <c r="G319" s="24" t="str">
        <f t="shared" si="13"/>
        <v/>
      </c>
      <c r="H319" s="32"/>
      <c r="I319" s="27"/>
      <c r="J319" s="28"/>
      <c r="K319" s="32"/>
      <c r="L319" s="27"/>
      <c r="M319" s="28"/>
      <c r="N319" s="32"/>
      <c r="O319" s="27"/>
      <c r="P319" s="28"/>
      <c r="Q319" s="30"/>
    </row>
    <row r="320" spans="1:17" hidden="1" x14ac:dyDescent="0.25">
      <c r="A320" s="18"/>
      <c r="B320" s="22" t="str">
        <f t="shared" si="14"/>
        <v/>
      </c>
      <c r="C320" s="23" t="str">
        <f t="shared" si="14"/>
        <v/>
      </c>
      <c r="D320" s="23" t="str">
        <f t="shared" si="14"/>
        <v/>
      </c>
      <c r="E320" s="23" t="str">
        <f t="shared" si="14"/>
        <v/>
      </c>
      <c r="F320" s="23" t="str">
        <f t="shared" si="14"/>
        <v/>
      </c>
      <c r="G320" s="24" t="str">
        <f t="shared" si="13"/>
        <v/>
      </c>
      <c r="H320" s="32"/>
      <c r="I320" s="27"/>
      <c r="J320" s="28"/>
      <c r="K320" s="32"/>
      <c r="L320" s="27"/>
      <c r="M320" s="28"/>
      <c r="N320" s="32"/>
      <c r="O320" s="27"/>
      <c r="P320" s="28"/>
      <c r="Q320" s="30"/>
    </row>
    <row r="321" spans="1:17" hidden="1" x14ac:dyDescent="0.25">
      <c r="A321" s="18"/>
      <c r="B321" s="22" t="str">
        <f t="shared" si="14"/>
        <v/>
      </c>
      <c r="C321" s="23" t="str">
        <f t="shared" si="14"/>
        <v/>
      </c>
      <c r="D321" s="23" t="str">
        <f t="shared" si="14"/>
        <v/>
      </c>
      <c r="E321" s="23" t="str">
        <f t="shared" si="14"/>
        <v/>
      </c>
      <c r="F321" s="23" t="str">
        <f t="shared" si="14"/>
        <v/>
      </c>
      <c r="G321" s="24" t="str">
        <f t="shared" si="13"/>
        <v/>
      </c>
      <c r="H321" s="32"/>
      <c r="I321" s="27"/>
      <c r="J321" s="28"/>
      <c r="K321" s="32"/>
      <c r="L321" s="27"/>
      <c r="M321" s="28"/>
      <c r="N321" s="32"/>
      <c r="O321" s="27"/>
      <c r="P321" s="28"/>
      <c r="Q321" s="30"/>
    </row>
    <row r="322" spans="1:17" hidden="1" x14ac:dyDescent="0.25">
      <c r="A322" s="18"/>
      <c r="B322" s="22" t="str">
        <f t="shared" si="14"/>
        <v/>
      </c>
      <c r="C322" s="23" t="str">
        <f t="shared" si="14"/>
        <v/>
      </c>
      <c r="D322" s="23" t="str">
        <f t="shared" si="14"/>
        <v/>
      </c>
      <c r="E322" s="23" t="str">
        <f t="shared" si="14"/>
        <v/>
      </c>
      <c r="F322" s="23" t="str">
        <f t="shared" si="14"/>
        <v/>
      </c>
      <c r="G322" s="24" t="str">
        <f t="shared" si="13"/>
        <v/>
      </c>
      <c r="H322" s="32"/>
      <c r="I322" s="27"/>
      <c r="J322" s="28"/>
      <c r="K322" s="32"/>
      <c r="L322" s="27"/>
      <c r="M322" s="28"/>
      <c r="N322" s="32"/>
      <c r="O322" s="27"/>
      <c r="P322" s="28"/>
      <c r="Q322" s="30"/>
    </row>
    <row r="323" spans="1:17" hidden="1" x14ac:dyDescent="0.25">
      <c r="A323" s="18"/>
      <c r="B323" s="22" t="str">
        <f t="shared" si="14"/>
        <v/>
      </c>
      <c r="C323" s="23" t="str">
        <f t="shared" si="14"/>
        <v/>
      </c>
      <c r="D323" s="23" t="str">
        <f t="shared" si="14"/>
        <v/>
      </c>
      <c r="E323" s="23" t="str">
        <f t="shared" si="14"/>
        <v/>
      </c>
      <c r="F323" s="23" t="str">
        <f t="shared" si="14"/>
        <v/>
      </c>
      <c r="G323" s="24" t="str">
        <f t="shared" si="13"/>
        <v/>
      </c>
      <c r="H323" s="32"/>
      <c r="I323" s="27"/>
      <c r="J323" s="28"/>
      <c r="K323" s="32"/>
      <c r="L323" s="27"/>
      <c r="M323" s="28"/>
      <c r="N323" s="32"/>
      <c r="O323" s="27"/>
      <c r="P323" s="28"/>
      <c r="Q323" s="30"/>
    </row>
    <row r="324" spans="1:17" hidden="1" x14ac:dyDescent="0.25">
      <c r="A324" s="18"/>
      <c r="B324" s="22" t="str">
        <f t="shared" si="14"/>
        <v/>
      </c>
      <c r="C324" s="23" t="str">
        <f t="shared" si="14"/>
        <v/>
      </c>
      <c r="D324" s="23" t="str">
        <f t="shared" si="14"/>
        <v/>
      </c>
      <c r="E324" s="23" t="str">
        <f t="shared" si="14"/>
        <v/>
      </c>
      <c r="F324" s="23" t="str">
        <f t="shared" si="14"/>
        <v/>
      </c>
      <c r="G324" s="24" t="str">
        <f t="shared" si="13"/>
        <v/>
      </c>
      <c r="H324" s="32"/>
      <c r="I324" s="27"/>
      <c r="J324" s="28"/>
      <c r="K324" s="32"/>
      <c r="L324" s="27"/>
      <c r="M324" s="28"/>
      <c r="N324" s="32"/>
      <c r="O324" s="27"/>
      <c r="P324" s="28"/>
      <c r="Q324" s="30"/>
    </row>
    <row r="325" spans="1:17" hidden="1" x14ac:dyDescent="0.25">
      <c r="A325" s="18"/>
      <c r="B325" s="22" t="str">
        <f t="shared" si="14"/>
        <v/>
      </c>
      <c r="C325" s="23" t="str">
        <f t="shared" si="14"/>
        <v/>
      </c>
      <c r="D325" s="23" t="str">
        <f t="shared" si="14"/>
        <v/>
      </c>
      <c r="E325" s="23" t="str">
        <f t="shared" si="14"/>
        <v/>
      </c>
      <c r="F325" s="23" t="str">
        <f t="shared" si="14"/>
        <v/>
      </c>
      <c r="G325" s="24" t="str">
        <f t="shared" si="13"/>
        <v/>
      </c>
      <c r="H325" s="32"/>
      <c r="I325" s="27"/>
      <c r="J325" s="28"/>
      <c r="K325" s="32"/>
      <c r="L325" s="27"/>
      <c r="M325" s="28"/>
      <c r="N325" s="32"/>
      <c r="O325" s="27"/>
      <c r="P325" s="28"/>
      <c r="Q325" s="30"/>
    </row>
    <row r="326" spans="1:17" hidden="1" x14ac:dyDescent="0.25">
      <c r="A326" s="18"/>
      <c r="B326" s="22" t="str">
        <f t="shared" si="14"/>
        <v/>
      </c>
      <c r="C326" s="23" t="str">
        <f t="shared" si="14"/>
        <v/>
      </c>
      <c r="D326" s="23" t="str">
        <f t="shared" si="14"/>
        <v/>
      </c>
      <c r="E326" s="23" t="str">
        <f t="shared" si="14"/>
        <v/>
      </c>
      <c r="F326" s="23" t="str">
        <f t="shared" si="14"/>
        <v/>
      </c>
      <c r="G326" s="24" t="str">
        <f t="shared" si="13"/>
        <v/>
      </c>
      <c r="H326" s="32"/>
      <c r="I326" s="27"/>
      <c r="J326" s="28"/>
      <c r="K326" s="32"/>
      <c r="L326" s="27"/>
      <c r="M326" s="28"/>
      <c r="N326" s="32"/>
      <c r="O326" s="27"/>
      <c r="P326" s="28"/>
      <c r="Q326" s="30"/>
    </row>
    <row r="327" spans="1:17" hidden="1" x14ac:dyDescent="0.25">
      <c r="A327" s="18"/>
      <c r="B327" s="22" t="str">
        <f t="shared" si="14"/>
        <v/>
      </c>
      <c r="C327" s="23" t="str">
        <f t="shared" si="14"/>
        <v/>
      </c>
      <c r="D327" s="23" t="str">
        <f t="shared" si="14"/>
        <v/>
      </c>
      <c r="E327" s="23" t="str">
        <f t="shared" si="14"/>
        <v/>
      </c>
      <c r="F327" s="23" t="str">
        <f t="shared" si="14"/>
        <v/>
      </c>
      <c r="G327" s="24" t="str">
        <f t="shared" si="13"/>
        <v/>
      </c>
      <c r="H327" s="32"/>
      <c r="I327" s="27"/>
      <c r="J327" s="28"/>
      <c r="K327" s="32"/>
      <c r="L327" s="27"/>
      <c r="M327" s="28"/>
      <c r="N327" s="32"/>
      <c r="O327" s="27"/>
      <c r="P327" s="28"/>
      <c r="Q327" s="30"/>
    </row>
    <row r="328" spans="1:17" hidden="1" x14ac:dyDescent="0.25">
      <c r="A328" s="18"/>
      <c r="B328" s="22" t="str">
        <f t="shared" si="14"/>
        <v/>
      </c>
      <c r="C328" s="23" t="str">
        <f t="shared" si="14"/>
        <v/>
      </c>
      <c r="D328" s="23" t="str">
        <f t="shared" si="14"/>
        <v/>
      </c>
      <c r="E328" s="23" t="str">
        <f t="shared" si="14"/>
        <v/>
      </c>
      <c r="F328" s="23" t="str">
        <f t="shared" si="14"/>
        <v/>
      </c>
      <c r="G328" s="24" t="str">
        <f t="shared" si="13"/>
        <v/>
      </c>
      <c r="H328" s="32"/>
      <c r="I328" s="27"/>
      <c r="J328" s="28"/>
      <c r="K328" s="32"/>
      <c r="L328" s="27"/>
      <c r="M328" s="28"/>
      <c r="N328" s="32"/>
      <c r="O328" s="27"/>
      <c r="P328" s="28"/>
      <c r="Q328" s="30"/>
    </row>
    <row r="329" spans="1:17" hidden="1" x14ac:dyDescent="0.25">
      <c r="A329" s="18"/>
      <c r="B329" s="22" t="str">
        <f t="shared" si="14"/>
        <v/>
      </c>
      <c r="C329" s="23" t="str">
        <f t="shared" si="14"/>
        <v/>
      </c>
      <c r="D329" s="23" t="str">
        <f t="shared" si="14"/>
        <v/>
      </c>
      <c r="E329" s="23" t="str">
        <f t="shared" si="14"/>
        <v/>
      </c>
      <c r="F329" s="23" t="str">
        <f t="shared" si="14"/>
        <v/>
      </c>
      <c r="G329" s="24" t="str">
        <f t="shared" si="13"/>
        <v/>
      </c>
      <c r="H329" s="32"/>
      <c r="I329" s="27"/>
      <c r="J329" s="28"/>
      <c r="K329" s="32"/>
      <c r="L329" s="27"/>
      <c r="M329" s="28"/>
      <c r="N329" s="32"/>
      <c r="O329" s="27"/>
      <c r="P329" s="28"/>
      <c r="Q329" s="30"/>
    </row>
    <row r="330" spans="1:17" hidden="1" x14ac:dyDescent="0.25">
      <c r="A330" s="18"/>
      <c r="B330" s="22" t="str">
        <f t="shared" si="14"/>
        <v/>
      </c>
      <c r="C330" s="23" t="str">
        <f t="shared" si="14"/>
        <v/>
      </c>
      <c r="D330" s="23" t="str">
        <f t="shared" si="14"/>
        <v/>
      </c>
      <c r="E330" s="23" t="str">
        <f t="shared" si="14"/>
        <v/>
      </c>
      <c r="F330" s="23" t="str">
        <f t="shared" si="14"/>
        <v/>
      </c>
      <c r="G330" s="24" t="str">
        <f t="shared" si="13"/>
        <v/>
      </c>
      <c r="H330" s="32"/>
      <c r="I330" s="27"/>
      <c r="J330" s="28"/>
      <c r="K330" s="32"/>
      <c r="L330" s="27"/>
      <c r="M330" s="28"/>
      <c r="N330" s="32"/>
      <c r="O330" s="27"/>
      <c r="P330" s="28"/>
      <c r="Q330" s="30"/>
    </row>
    <row r="331" spans="1:17" hidden="1" x14ac:dyDescent="0.25">
      <c r="A331" s="18"/>
      <c r="B331" s="22" t="str">
        <f t="shared" si="14"/>
        <v/>
      </c>
      <c r="C331" s="23" t="str">
        <f t="shared" si="14"/>
        <v/>
      </c>
      <c r="D331" s="23" t="str">
        <f t="shared" si="14"/>
        <v/>
      </c>
      <c r="E331" s="23" t="str">
        <f t="shared" si="14"/>
        <v/>
      </c>
      <c r="F331" s="23" t="str">
        <f t="shared" si="14"/>
        <v/>
      </c>
      <c r="G331" s="24" t="str">
        <f t="shared" si="13"/>
        <v/>
      </c>
      <c r="H331" s="32"/>
      <c r="I331" s="27"/>
      <c r="J331" s="28"/>
      <c r="K331" s="32"/>
      <c r="L331" s="27"/>
      <c r="M331" s="28"/>
      <c r="N331" s="32"/>
      <c r="O331" s="27"/>
      <c r="P331" s="28"/>
      <c r="Q331" s="30"/>
    </row>
    <row r="332" spans="1:17" hidden="1" x14ac:dyDescent="0.25">
      <c r="A332" s="18"/>
      <c r="B332" s="22" t="str">
        <f t="shared" si="14"/>
        <v/>
      </c>
      <c r="C332" s="23" t="str">
        <f t="shared" si="14"/>
        <v/>
      </c>
      <c r="D332" s="23" t="str">
        <f t="shared" si="14"/>
        <v/>
      </c>
      <c r="E332" s="23" t="str">
        <f t="shared" si="14"/>
        <v/>
      </c>
      <c r="F332" s="23" t="str">
        <f t="shared" si="14"/>
        <v/>
      </c>
      <c r="G332" s="24" t="str">
        <f t="shared" si="13"/>
        <v/>
      </c>
      <c r="H332" s="32"/>
      <c r="I332" s="27"/>
      <c r="J332" s="28"/>
      <c r="K332" s="32"/>
      <c r="L332" s="27"/>
      <c r="M332" s="28"/>
      <c r="N332" s="32"/>
      <c r="O332" s="27"/>
      <c r="P332" s="28"/>
      <c r="Q332" s="30"/>
    </row>
    <row r="333" spans="1:17" hidden="1" x14ac:dyDescent="0.25">
      <c r="A333" s="18"/>
      <c r="B333" s="22" t="str">
        <f t="shared" si="14"/>
        <v/>
      </c>
      <c r="C333" s="23" t="str">
        <f t="shared" si="14"/>
        <v/>
      </c>
      <c r="D333" s="23" t="str">
        <f t="shared" si="14"/>
        <v/>
      </c>
      <c r="E333" s="23" t="str">
        <f t="shared" si="14"/>
        <v/>
      </c>
      <c r="F333" s="23" t="str">
        <f t="shared" si="14"/>
        <v/>
      </c>
      <c r="G333" s="24" t="str">
        <f t="shared" si="13"/>
        <v/>
      </c>
      <c r="H333" s="32"/>
      <c r="I333" s="27"/>
      <c r="J333" s="28"/>
      <c r="K333" s="32"/>
      <c r="L333" s="27"/>
      <c r="M333" s="28"/>
      <c r="N333" s="32"/>
      <c r="O333" s="27"/>
      <c r="P333" s="28"/>
      <c r="Q333" s="30"/>
    </row>
    <row r="334" spans="1:17" hidden="1" x14ac:dyDescent="0.25">
      <c r="A334" s="18"/>
      <c r="B334" s="22" t="str">
        <f t="shared" si="14"/>
        <v/>
      </c>
      <c r="C334" s="23" t="str">
        <f t="shared" si="14"/>
        <v/>
      </c>
      <c r="D334" s="23" t="str">
        <f t="shared" si="14"/>
        <v/>
      </c>
      <c r="E334" s="23" t="str">
        <f t="shared" si="14"/>
        <v/>
      </c>
      <c r="F334" s="23" t="str">
        <f t="shared" si="14"/>
        <v/>
      </c>
      <c r="G334" s="24" t="str">
        <f t="shared" si="13"/>
        <v/>
      </c>
      <c r="H334" s="32"/>
      <c r="I334" s="27"/>
      <c r="J334" s="28"/>
      <c r="K334" s="32"/>
      <c r="L334" s="27"/>
      <c r="M334" s="28"/>
      <c r="N334" s="32"/>
      <c r="O334" s="27"/>
      <c r="P334" s="28"/>
      <c r="Q334" s="30"/>
    </row>
    <row r="335" spans="1:17" hidden="1" x14ac:dyDescent="0.25">
      <c r="A335" s="18"/>
      <c r="B335" s="22" t="str">
        <f t="shared" ref="B335:F385" si="15">IF(IFERROR(FIND(B$1,$A335),-1)&gt;=0,"X","")</f>
        <v/>
      </c>
      <c r="C335" s="23" t="str">
        <f t="shared" si="15"/>
        <v/>
      </c>
      <c r="D335" s="23" t="str">
        <f t="shared" si="15"/>
        <v/>
      </c>
      <c r="E335" s="23" t="str">
        <f t="shared" si="15"/>
        <v/>
      </c>
      <c r="F335" s="23" t="str">
        <f t="shared" si="15"/>
        <v/>
      </c>
      <c r="G335" s="24" t="str">
        <f t="shared" si="13"/>
        <v/>
      </c>
      <c r="H335" s="32"/>
      <c r="I335" s="27"/>
      <c r="J335" s="28"/>
      <c r="K335" s="32"/>
      <c r="L335" s="27"/>
      <c r="M335" s="28"/>
      <c r="N335" s="32"/>
      <c r="O335" s="27"/>
      <c r="P335" s="28"/>
      <c r="Q335" s="30"/>
    </row>
    <row r="336" spans="1:17" hidden="1" x14ac:dyDescent="0.25">
      <c r="A336" s="18"/>
      <c r="B336" s="22" t="str">
        <f t="shared" si="15"/>
        <v/>
      </c>
      <c r="C336" s="23" t="str">
        <f t="shared" si="15"/>
        <v/>
      </c>
      <c r="D336" s="23" t="str">
        <f t="shared" si="15"/>
        <v/>
      </c>
      <c r="E336" s="23" t="str">
        <f t="shared" si="15"/>
        <v/>
      </c>
      <c r="F336" s="23" t="str">
        <f t="shared" si="15"/>
        <v/>
      </c>
      <c r="G336" s="24" t="str">
        <f t="shared" si="13"/>
        <v/>
      </c>
      <c r="H336" s="32"/>
      <c r="I336" s="27"/>
      <c r="J336" s="28"/>
      <c r="K336" s="32"/>
      <c r="L336" s="27"/>
      <c r="M336" s="28"/>
      <c r="N336" s="32"/>
      <c r="O336" s="27"/>
      <c r="P336" s="28"/>
      <c r="Q336" s="30"/>
    </row>
    <row r="337" spans="1:17" hidden="1" x14ac:dyDescent="0.25">
      <c r="A337" s="18"/>
      <c r="B337" s="22" t="str">
        <f t="shared" si="15"/>
        <v/>
      </c>
      <c r="C337" s="23" t="str">
        <f t="shared" si="15"/>
        <v/>
      </c>
      <c r="D337" s="23" t="str">
        <f t="shared" si="15"/>
        <v/>
      </c>
      <c r="E337" s="23" t="str">
        <f t="shared" si="15"/>
        <v/>
      </c>
      <c r="F337" s="23" t="str">
        <f t="shared" si="15"/>
        <v/>
      </c>
      <c r="G337" s="24" t="str">
        <f t="shared" si="13"/>
        <v/>
      </c>
      <c r="H337" s="32"/>
      <c r="I337" s="27"/>
      <c r="J337" s="28"/>
      <c r="K337" s="32"/>
      <c r="L337" s="27"/>
      <c r="M337" s="28"/>
      <c r="N337" s="32"/>
      <c r="O337" s="27"/>
      <c r="P337" s="28"/>
      <c r="Q337" s="30"/>
    </row>
    <row r="338" spans="1:17" hidden="1" x14ac:dyDescent="0.25">
      <c r="A338" s="18"/>
      <c r="B338" s="22" t="str">
        <f t="shared" si="15"/>
        <v/>
      </c>
      <c r="C338" s="23" t="str">
        <f t="shared" si="15"/>
        <v/>
      </c>
      <c r="D338" s="23" t="str">
        <f t="shared" si="15"/>
        <v/>
      </c>
      <c r="E338" s="23" t="str">
        <f t="shared" si="15"/>
        <v/>
      </c>
      <c r="F338" s="23" t="str">
        <f t="shared" si="15"/>
        <v/>
      </c>
      <c r="G338" s="24" t="str">
        <f t="shared" si="13"/>
        <v/>
      </c>
      <c r="H338" s="32"/>
      <c r="I338" s="27"/>
      <c r="J338" s="28"/>
      <c r="K338" s="32"/>
      <c r="L338" s="27"/>
      <c r="M338" s="28"/>
      <c r="N338" s="32"/>
      <c r="O338" s="27"/>
      <c r="P338" s="28"/>
      <c r="Q338" s="30"/>
    </row>
    <row r="339" spans="1:17" hidden="1" x14ac:dyDescent="0.25">
      <c r="A339" s="18"/>
      <c r="B339" s="22" t="str">
        <f t="shared" si="15"/>
        <v/>
      </c>
      <c r="C339" s="23" t="str">
        <f t="shared" si="15"/>
        <v/>
      </c>
      <c r="D339" s="23" t="str">
        <f t="shared" si="15"/>
        <v/>
      </c>
      <c r="E339" s="23" t="str">
        <f t="shared" si="15"/>
        <v/>
      </c>
      <c r="F339" s="23" t="str">
        <f t="shared" si="15"/>
        <v/>
      </c>
      <c r="G339" s="24" t="str">
        <f t="shared" si="13"/>
        <v/>
      </c>
      <c r="H339" s="32"/>
      <c r="I339" s="27"/>
      <c r="J339" s="28"/>
      <c r="K339" s="32"/>
      <c r="L339" s="27"/>
      <c r="M339" s="28"/>
      <c r="N339" s="32"/>
      <c r="O339" s="27"/>
      <c r="P339" s="28"/>
      <c r="Q339" s="30"/>
    </row>
    <row r="340" spans="1:17" hidden="1" x14ac:dyDescent="0.25">
      <c r="A340" s="18"/>
      <c r="B340" s="22" t="str">
        <f t="shared" si="15"/>
        <v/>
      </c>
      <c r="C340" s="23" t="str">
        <f t="shared" si="15"/>
        <v/>
      </c>
      <c r="D340" s="23" t="str">
        <f t="shared" si="15"/>
        <v/>
      </c>
      <c r="E340" s="23" t="str">
        <f t="shared" si="15"/>
        <v/>
      </c>
      <c r="F340" s="23" t="str">
        <f t="shared" si="15"/>
        <v/>
      </c>
      <c r="G340" s="24" t="str">
        <f t="shared" si="13"/>
        <v/>
      </c>
      <c r="H340" s="32"/>
      <c r="I340" s="27"/>
      <c r="J340" s="28"/>
      <c r="K340" s="32"/>
      <c r="L340" s="27"/>
      <c r="M340" s="28"/>
      <c r="N340" s="32"/>
      <c r="O340" s="27"/>
      <c r="P340" s="28"/>
      <c r="Q340" s="30"/>
    </row>
    <row r="341" spans="1:17" hidden="1" x14ac:dyDescent="0.25">
      <c r="A341" s="18"/>
      <c r="B341" s="22" t="str">
        <f t="shared" si="15"/>
        <v/>
      </c>
      <c r="C341" s="23" t="str">
        <f t="shared" si="15"/>
        <v/>
      </c>
      <c r="D341" s="23" t="str">
        <f t="shared" si="15"/>
        <v/>
      </c>
      <c r="E341" s="23" t="str">
        <f t="shared" si="15"/>
        <v/>
      </c>
      <c r="F341" s="23" t="str">
        <f t="shared" si="15"/>
        <v/>
      </c>
      <c r="G341" s="24" t="str">
        <f t="shared" si="13"/>
        <v/>
      </c>
      <c r="H341" s="32"/>
      <c r="I341" s="27"/>
      <c r="J341" s="28"/>
      <c r="K341" s="32"/>
      <c r="L341" s="27"/>
      <c r="M341" s="28"/>
      <c r="N341" s="32"/>
      <c r="O341" s="27"/>
      <c r="P341" s="28"/>
      <c r="Q341" s="30"/>
    </row>
    <row r="342" spans="1:17" hidden="1" x14ac:dyDescent="0.25">
      <c r="A342" s="18"/>
      <c r="B342" s="22" t="str">
        <f t="shared" si="15"/>
        <v/>
      </c>
      <c r="C342" s="23" t="str">
        <f t="shared" si="15"/>
        <v/>
      </c>
      <c r="D342" s="23" t="str">
        <f t="shared" si="15"/>
        <v/>
      </c>
      <c r="E342" s="23" t="str">
        <f t="shared" si="15"/>
        <v/>
      </c>
      <c r="F342" s="23" t="str">
        <f t="shared" si="15"/>
        <v/>
      </c>
      <c r="G342" s="24" t="str">
        <f t="shared" si="13"/>
        <v/>
      </c>
      <c r="H342" s="32"/>
      <c r="I342" s="27"/>
      <c r="J342" s="28"/>
      <c r="K342" s="32"/>
      <c r="L342" s="27"/>
      <c r="M342" s="28"/>
      <c r="N342" s="32"/>
      <c r="O342" s="27"/>
      <c r="P342" s="28"/>
      <c r="Q342" s="30"/>
    </row>
    <row r="343" spans="1:17" hidden="1" x14ac:dyDescent="0.25">
      <c r="A343" s="18"/>
      <c r="B343" s="22" t="str">
        <f t="shared" si="15"/>
        <v/>
      </c>
      <c r="C343" s="23" t="str">
        <f t="shared" si="15"/>
        <v/>
      </c>
      <c r="D343" s="23" t="str">
        <f t="shared" si="15"/>
        <v/>
      </c>
      <c r="E343" s="23" t="str">
        <f t="shared" si="15"/>
        <v/>
      </c>
      <c r="F343" s="23" t="str">
        <f t="shared" si="15"/>
        <v/>
      </c>
      <c r="G343" s="24" t="str">
        <f t="shared" ref="G343:G406" si="16">IF((COUNTIF(B343:F343,"X")=0)*(IFERROR(SEARCH($G$1,A343),0)&gt;0),"X","")</f>
        <v/>
      </c>
      <c r="H343" s="32"/>
      <c r="I343" s="27"/>
      <c r="J343" s="28"/>
      <c r="K343" s="32"/>
      <c r="L343" s="27"/>
      <c r="M343" s="28"/>
      <c r="N343" s="32"/>
      <c r="O343" s="27"/>
      <c r="P343" s="28"/>
      <c r="Q343" s="30"/>
    </row>
    <row r="344" spans="1:17" hidden="1" x14ac:dyDescent="0.25">
      <c r="A344" s="18"/>
      <c r="B344" s="22" t="str">
        <f t="shared" si="15"/>
        <v/>
      </c>
      <c r="C344" s="23" t="str">
        <f t="shared" si="15"/>
        <v/>
      </c>
      <c r="D344" s="23" t="str">
        <f t="shared" si="15"/>
        <v/>
      </c>
      <c r="E344" s="23" t="str">
        <f t="shared" si="15"/>
        <v/>
      </c>
      <c r="F344" s="23" t="str">
        <f t="shared" si="15"/>
        <v/>
      </c>
      <c r="G344" s="24" t="str">
        <f t="shared" si="16"/>
        <v/>
      </c>
      <c r="H344" s="32"/>
      <c r="I344" s="27"/>
      <c r="J344" s="28"/>
      <c r="K344" s="32"/>
      <c r="L344" s="27"/>
      <c r="M344" s="28"/>
      <c r="N344" s="32"/>
      <c r="O344" s="27"/>
      <c r="P344" s="28"/>
      <c r="Q344" s="30"/>
    </row>
    <row r="345" spans="1:17" hidden="1" x14ac:dyDescent="0.25">
      <c r="A345" s="18"/>
      <c r="B345" s="22" t="str">
        <f t="shared" si="15"/>
        <v/>
      </c>
      <c r="C345" s="23" t="str">
        <f t="shared" si="15"/>
        <v/>
      </c>
      <c r="D345" s="23" t="str">
        <f t="shared" si="15"/>
        <v/>
      </c>
      <c r="E345" s="23" t="str">
        <f t="shared" si="15"/>
        <v/>
      </c>
      <c r="F345" s="23" t="str">
        <f t="shared" si="15"/>
        <v/>
      </c>
      <c r="G345" s="24" t="str">
        <f t="shared" si="16"/>
        <v/>
      </c>
      <c r="H345" s="32"/>
      <c r="I345" s="27"/>
      <c r="J345" s="28"/>
      <c r="K345" s="32"/>
      <c r="L345" s="27"/>
      <c r="M345" s="28"/>
      <c r="N345" s="32"/>
      <c r="O345" s="27"/>
      <c r="P345" s="28"/>
      <c r="Q345" s="30"/>
    </row>
    <row r="346" spans="1:17" hidden="1" x14ac:dyDescent="0.25">
      <c r="A346" s="18"/>
      <c r="B346" s="22" t="str">
        <f t="shared" si="15"/>
        <v/>
      </c>
      <c r="C346" s="23" t="str">
        <f t="shared" si="15"/>
        <v/>
      </c>
      <c r="D346" s="23" t="str">
        <f t="shared" si="15"/>
        <v/>
      </c>
      <c r="E346" s="23" t="str">
        <f t="shared" si="15"/>
        <v/>
      </c>
      <c r="F346" s="23" t="str">
        <f t="shared" si="15"/>
        <v/>
      </c>
      <c r="G346" s="24" t="str">
        <f t="shared" si="16"/>
        <v/>
      </c>
      <c r="H346" s="32"/>
      <c r="I346" s="27"/>
      <c r="J346" s="28"/>
      <c r="K346" s="32"/>
      <c r="L346" s="27"/>
      <c r="M346" s="28"/>
      <c r="N346" s="32"/>
      <c r="O346" s="27"/>
      <c r="P346" s="28"/>
      <c r="Q346" s="30"/>
    </row>
    <row r="347" spans="1:17" hidden="1" x14ac:dyDescent="0.25">
      <c r="A347" s="18"/>
      <c r="B347" s="22" t="str">
        <f t="shared" si="15"/>
        <v/>
      </c>
      <c r="C347" s="23" t="str">
        <f t="shared" si="15"/>
        <v/>
      </c>
      <c r="D347" s="23" t="str">
        <f t="shared" si="15"/>
        <v/>
      </c>
      <c r="E347" s="23" t="str">
        <f t="shared" si="15"/>
        <v/>
      </c>
      <c r="F347" s="23" t="str">
        <f t="shared" si="15"/>
        <v/>
      </c>
      <c r="G347" s="24" t="str">
        <f t="shared" si="16"/>
        <v/>
      </c>
      <c r="H347" s="32"/>
      <c r="I347" s="27"/>
      <c r="J347" s="28"/>
      <c r="K347" s="32"/>
      <c r="L347" s="27"/>
      <c r="M347" s="28"/>
      <c r="N347" s="32"/>
      <c r="O347" s="27"/>
      <c r="P347" s="28"/>
      <c r="Q347" s="30"/>
    </row>
    <row r="348" spans="1:17" hidden="1" x14ac:dyDescent="0.25">
      <c r="A348" s="18"/>
      <c r="B348" s="22" t="str">
        <f t="shared" si="15"/>
        <v/>
      </c>
      <c r="C348" s="23" t="str">
        <f t="shared" si="15"/>
        <v/>
      </c>
      <c r="D348" s="23" t="str">
        <f t="shared" si="15"/>
        <v/>
      </c>
      <c r="E348" s="23" t="str">
        <f t="shared" si="15"/>
        <v/>
      </c>
      <c r="F348" s="23" t="str">
        <f t="shared" si="15"/>
        <v/>
      </c>
      <c r="G348" s="24" t="str">
        <f t="shared" si="16"/>
        <v/>
      </c>
      <c r="H348" s="32"/>
      <c r="I348" s="27"/>
      <c r="J348" s="28"/>
      <c r="K348" s="32"/>
      <c r="L348" s="27"/>
      <c r="M348" s="28"/>
      <c r="N348" s="32"/>
      <c r="O348" s="27"/>
      <c r="P348" s="28"/>
      <c r="Q348" s="30"/>
    </row>
    <row r="349" spans="1:17" hidden="1" x14ac:dyDescent="0.25">
      <c r="A349" s="18"/>
      <c r="B349" s="22" t="str">
        <f t="shared" si="15"/>
        <v/>
      </c>
      <c r="C349" s="23" t="str">
        <f t="shared" si="15"/>
        <v/>
      </c>
      <c r="D349" s="23" t="str">
        <f t="shared" si="15"/>
        <v/>
      </c>
      <c r="E349" s="23" t="str">
        <f t="shared" si="15"/>
        <v/>
      </c>
      <c r="F349" s="23" t="str">
        <f t="shared" si="15"/>
        <v/>
      </c>
      <c r="G349" s="24" t="str">
        <f t="shared" si="16"/>
        <v/>
      </c>
      <c r="H349" s="32"/>
      <c r="I349" s="27"/>
      <c r="J349" s="28"/>
      <c r="K349" s="32"/>
      <c r="L349" s="27"/>
      <c r="M349" s="28"/>
      <c r="N349" s="32"/>
      <c r="O349" s="27"/>
      <c r="P349" s="28"/>
      <c r="Q349" s="30"/>
    </row>
    <row r="350" spans="1:17" hidden="1" x14ac:dyDescent="0.25">
      <c r="A350" s="18"/>
      <c r="B350" s="22" t="str">
        <f t="shared" si="15"/>
        <v/>
      </c>
      <c r="C350" s="23" t="str">
        <f t="shared" si="15"/>
        <v/>
      </c>
      <c r="D350" s="23" t="str">
        <f t="shared" si="15"/>
        <v/>
      </c>
      <c r="E350" s="23" t="str">
        <f t="shared" si="15"/>
        <v/>
      </c>
      <c r="F350" s="23" t="str">
        <f t="shared" si="15"/>
        <v/>
      </c>
      <c r="G350" s="24" t="str">
        <f t="shared" si="16"/>
        <v/>
      </c>
      <c r="H350" s="32"/>
      <c r="I350" s="27"/>
      <c r="J350" s="28"/>
      <c r="K350" s="32"/>
      <c r="L350" s="27"/>
      <c r="M350" s="28"/>
      <c r="N350" s="32"/>
      <c r="O350" s="27"/>
      <c r="P350" s="28"/>
      <c r="Q350" s="30"/>
    </row>
    <row r="351" spans="1:17" hidden="1" x14ac:dyDescent="0.25">
      <c r="A351" s="18"/>
      <c r="B351" s="22" t="str">
        <f t="shared" si="15"/>
        <v/>
      </c>
      <c r="C351" s="23" t="str">
        <f t="shared" si="15"/>
        <v/>
      </c>
      <c r="D351" s="23" t="str">
        <f t="shared" si="15"/>
        <v/>
      </c>
      <c r="E351" s="23" t="str">
        <f t="shared" si="15"/>
        <v/>
      </c>
      <c r="F351" s="23" t="str">
        <f t="shared" si="15"/>
        <v/>
      </c>
      <c r="G351" s="24" t="str">
        <f t="shared" si="16"/>
        <v/>
      </c>
      <c r="H351" s="32"/>
      <c r="I351" s="27"/>
      <c r="J351" s="28"/>
      <c r="K351" s="32"/>
      <c r="L351" s="27"/>
      <c r="M351" s="28"/>
      <c r="N351" s="32"/>
      <c r="O351" s="27"/>
      <c r="P351" s="28"/>
      <c r="Q351" s="30"/>
    </row>
    <row r="352" spans="1:17" hidden="1" x14ac:dyDescent="0.25">
      <c r="A352" s="18"/>
      <c r="B352" s="22" t="str">
        <f t="shared" si="15"/>
        <v/>
      </c>
      <c r="C352" s="23" t="str">
        <f t="shared" si="15"/>
        <v/>
      </c>
      <c r="D352" s="23" t="str">
        <f t="shared" si="15"/>
        <v/>
      </c>
      <c r="E352" s="23" t="str">
        <f t="shared" si="15"/>
        <v/>
      </c>
      <c r="F352" s="23" t="str">
        <f t="shared" si="15"/>
        <v/>
      </c>
      <c r="G352" s="24" t="str">
        <f t="shared" si="16"/>
        <v/>
      </c>
      <c r="H352" s="32"/>
      <c r="I352" s="27"/>
      <c r="J352" s="28"/>
      <c r="K352" s="32"/>
      <c r="L352" s="27"/>
      <c r="M352" s="28"/>
      <c r="N352" s="32"/>
      <c r="O352" s="27"/>
      <c r="P352" s="28"/>
      <c r="Q352" s="30"/>
    </row>
    <row r="353" spans="1:17" hidden="1" x14ac:dyDescent="0.25">
      <c r="A353" s="18"/>
      <c r="B353" s="22" t="str">
        <f t="shared" si="15"/>
        <v/>
      </c>
      <c r="C353" s="23" t="str">
        <f t="shared" si="15"/>
        <v/>
      </c>
      <c r="D353" s="23" t="str">
        <f t="shared" si="15"/>
        <v/>
      </c>
      <c r="E353" s="23" t="str">
        <f t="shared" si="15"/>
        <v/>
      </c>
      <c r="F353" s="23" t="str">
        <f t="shared" si="15"/>
        <v/>
      </c>
      <c r="G353" s="24" t="str">
        <f t="shared" si="16"/>
        <v/>
      </c>
      <c r="H353" s="32"/>
      <c r="I353" s="27"/>
      <c r="J353" s="28"/>
      <c r="K353" s="32"/>
      <c r="L353" s="27"/>
      <c r="M353" s="28"/>
      <c r="N353" s="32"/>
      <c r="O353" s="27"/>
      <c r="P353" s="28"/>
      <c r="Q353" s="30"/>
    </row>
    <row r="354" spans="1:17" hidden="1" x14ac:dyDescent="0.25">
      <c r="A354" s="18"/>
      <c r="B354" s="22" t="str">
        <f t="shared" si="15"/>
        <v/>
      </c>
      <c r="C354" s="23" t="str">
        <f t="shared" si="15"/>
        <v/>
      </c>
      <c r="D354" s="23" t="str">
        <f t="shared" si="15"/>
        <v/>
      </c>
      <c r="E354" s="23" t="str">
        <f t="shared" si="15"/>
        <v/>
      </c>
      <c r="F354" s="23" t="str">
        <f t="shared" si="15"/>
        <v/>
      </c>
      <c r="G354" s="24" t="str">
        <f t="shared" si="16"/>
        <v/>
      </c>
      <c r="H354" s="32"/>
      <c r="I354" s="27"/>
      <c r="J354" s="28"/>
      <c r="K354" s="32"/>
      <c r="L354" s="27"/>
      <c r="M354" s="28"/>
      <c r="N354" s="32"/>
      <c r="O354" s="27"/>
      <c r="P354" s="28"/>
      <c r="Q354" s="30"/>
    </row>
    <row r="355" spans="1:17" hidden="1" x14ac:dyDescent="0.25">
      <c r="A355" s="18"/>
      <c r="B355" s="22" t="str">
        <f t="shared" si="15"/>
        <v/>
      </c>
      <c r="C355" s="23" t="str">
        <f t="shared" si="15"/>
        <v/>
      </c>
      <c r="D355" s="23" t="str">
        <f t="shared" si="15"/>
        <v/>
      </c>
      <c r="E355" s="23" t="str">
        <f t="shared" si="15"/>
        <v/>
      </c>
      <c r="F355" s="23" t="str">
        <f t="shared" si="15"/>
        <v/>
      </c>
      <c r="G355" s="24" t="str">
        <f t="shared" si="16"/>
        <v/>
      </c>
      <c r="H355" s="32"/>
      <c r="I355" s="27"/>
      <c r="J355" s="28"/>
      <c r="K355" s="32"/>
      <c r="L355" s="27"/>
      <c r="M355" s="28"/>
      <c r="N355" s="32"/>
      <c r="O355" s="27"/>
      <c r="P355" s="28"/>
      <c r="Q355" s="30"/>
    </row>
    <row r="356" spans="1:17" hidden="1" x14ac:dyDescent="0.25">
      <c r="A356" s="18"/>
      <c r="B356" s="22" t="str">
        <f t="shared" si="15"/>
        <v/>
      </c>
      <c r="C356" s="23" t="str">
        <f t="shared" si="15"/>
        <v/>
      </c>
      <c r="D356" s="23" t="str">
        <f t="shared" si="15"/>
        <v/>
      </c>
      <c r="E356" s="23" t="str">
        <f t="shared" si="15"/>
        <v/>
      </c>
      <c r="F356" s="23" t="str">
        <f t="shared" si="15"/>
        <v/>
      </c>
      <c r="G356" s="24" t="str">
        <f t="shared" si="16"/>
        <v/>
      </c>
      <c r="H356" s="32"/>
      <c r="I356" s="27"/>
      <c r="J356" s="28"/>
      <c r="K356" s="32"/>
      <c r="L356" s="27"/>
      <c r="M356" s="28"/>
      <c r="N356" s="32"/>
      <c r="O356" s="27"/>
      <c r="P356" s="28"/>
      <c r="Q356" s="30"/>
    </row>
    <row r="357" spans="1:17" hidden="1" x14ac:dyDescent="0.25">
      <c r="A357" s="18"/>
      <c r="B357" s="22" t="str">
        <f t="shared" si="15"/>
        <v/>
      </c>
      <c r="C357" s="23" t="str">
        <f t="shared" si="15"/>
        <v/>
      </c>
      <c r="D357" s="23" t="str">
        <f t="shared" si="15"/>
        <v/>
      </c>
      <c r="E357" s="23" t="str">
        <f t="shared" si="15"/>
        <v/>
      </c>
      <c r="F357" s="23" t="str">
        <f t="shared" si="15"/>
        <v/>
      </c>
      <c r="G357" s="24" t="str">
        <f t="shared" si="16"/>
        <v/>
      </c>
      <c r="H357" s="32"/>
      <c r="I357" s="27"/>
      <c r="J357" s="28"/>
      <c r="K357" s="32"/>
      <c r="L357" s="27"/>
      <c r="M357" s="28"/>
      <c r="N357" s="32"/>
      <c r="O357" s="27"/>
      <c r="P357" s="28"/>
      <c r="Q357" s="30"/>
    </row>
    <row r="358" spans="1:17" hidden="1" x14ac:dyDescent="0.25">
      <c r="A358" s="18"/>
      <c r="B358" s="22" t="str">
        <f t="shared" si="15"/>
        <v/>
      </c>
      <c r="C358" s="23" t="str">
        <f t="shared" si="15"/>
        <v/>
      </c>
      <c r="D358" s="23" t="str">
        <f t="shared" si="15"/>
        <v/>
      </c>
      <c r="E358" s="23" t="str">
        <f t="shared" si="15"/>
        <v/>
      </c>
      <c r="F358" s="23" t="str">
        <f t="shared" si="15"/>
        <v/>
      </c>
      <c r="G358" s="24" t="str">
        <f t="shared" si="16"/>
        <v/>
      </c>
      <c r="H358" s="32"/>
      <c r="I358" s="27"/>
      <c r="J358" s="28"/>
      <c r="K358" s="32"/>
      <c r="L358" s="27"/>
      <c r="M358" s="28"/>
      <c r="N358" s="32"/>
      <c r="O358" s="27"/>
      <c r="P358" s="28"/>
      <c r="Q358" s="30"/>
    </row>
    <row r="359" spans="1:17" hidden="1" x14ac:dyDescent="0.25">
      <c r="A359" s="18"/>
      <c r="B359" s="22" t="str">
        <f t="shared" si="15"/>
        <v/>
      </c>
      <c r="C359" s="23" t="str">
        <f t="shared" si="15"/>
        <v/>
      </c>
      <c r="D359" s="23" t="str">
        <f t="shared" si="15"/>
        <v/>
      </c>
      <c r="E359" s="23" t="str">
        <f t="shared" si="15"/>
        <v/>
      </c>
      <c r="F359" s="23" t="str">
        <f t="shared" si="15"/>
        <v/>
      </c>
      <c r="G359" s="24" t="str">
        <f t="shared" si="16"/>
        <v/>
      </c>
      <c r="H359" s="32"/>
      <c r="I359" s="27"/>
      <c r="J359" s="28"/>
      <c r="K359" s="32"/>
      <c r="L359" s="27"/>
      <c r="M359" s="28"/>
      <c r="N359" s="32"/>
      <c r="O359" s="27"/>
      <c r="P359" s="28"/>
      <c r="Q359" s="30"/>
    </row>
    <row r="360" spans="1:17" hidden="1" x14ac:dyDescent="0.25">
      <c r="A360" s="18"/>
      <c r="B360" s="22" t="str">
        <f t="shared" si="15"/>
        <v/>
      </c>
      <c r="C360" s="23" t="str">
        <f t="shared" si="15"/>
        <v/>
      </c>
      <c r="D360" s="23" t="str">
        <f t="shared" si="15"/>
        <v/>
      </c>
      <c r="E360" s="23" t="str">
        <f t="shared" si="15"/>
        <v/>
      </c>
      <c r="F360" s="23" t="str">
        <f t="shared" si="15"/>
        <v/>
      </c>
      <c r="G360" s="24" t="str">
        <f t="shared" si="16"/>
        <v/>
      </c>
      <c r="H360" s="32"/>
      <c r="I360" s="27"/>
      <c r="J360" s="28"/>
      <c r="K360" s="32"/>
      <c r="L360" s="27"/>
      <c r="M360" s="28"/>
      <c r="N360" s="32"/>
      <c r="O360" s="27"/>
      <c r="P360" s="28"/>
      <c r="Q360" s="30"/>
    </row>
    <row r="361" spans="1:17" hidden="1" x14ac:dyDescent="0.25">
      <c r="A361" s="18"/>
      <c r="B361" s="22" t="str">
        <f t="shared" si="15"/>
        <v/>
      </c>
      <c r="C361" s="23" t="str">
        <f t="shared" si="15"/>
        <v/>
      </c>
      <c r="D361" s="23" t="str">
        <f t="shared" si="15"/>
        <v/>
      </c>
      <c r="E361" s="23" t="str">
        <f t="shared" si="15"/>
        <v/>
      </c>
      <c r="F361" s="23" t="str">
        <f t="shared" si="15"/>
        <v/>
      </c>
      <c r="G361" s="24" t="str">
        <f t="shared" si="16"/>
        <v/>
      </c>
      <c r="H361" s="32"/>
      <c r="I361" s="27"/>
      <c r="J361" s="28"/>
      <c r="K361" s="32"/>
      <c r="L361" s="27"/>
      <c r="M361" s="28"/>
      <c r="N361" s="32"/>
      <c r="O361" s="27"/>
      <c r="P361" s="28"/>
      <c r="Q361" s="30"/>
    </row>
    <row r="362" spans="1:17" hidden="1" x14ac:dyDescent="0.25">
      <c r="A362" s="18"/>
      <c r="B362" s="22" t="str">
        <f t="shared" si="15"/>
        <v/>
      </c>
      <c r="C362" s="23" t="str">
        <f t="shared" si="15"/>
        <v/>
      </c>
      <c r="D362" s="23" t="str">
        <f t="shared" si="15"/>
        <v/>
      </c>
      <c r="E362" s="23" t="str">
        <f t="shared" si="15"/>
        <v/>
      </c>
      <c r="F362" s="23" t="str">
        <f t="shared" si="15"/>
        <v/>
      </c>
      <c r="G362" s="24" t="str">
        <f t="shared" si="16"/>
        <v/>
      </c>
      <c r="H362" s="32"/>
      <c r="I362" s="27"/>
      <c r="J362" s="28"/>
      <c r="K362" s="32"/>
      <c r="L362" s="27"/>
      <c r="M362" s="28"/>
      <c r="N362" s="32"/>
      <c r="O362" s="27"/>
      <c r="P362" s="28"/>
      <c r="Q362" s="30"/>
    </row>
    <row r="363" spans="1:17" hidden="1" x14ac:dyDescent="0.25">
      <c r="A363" s="18"/>
      <c r="B363" s="22" t="str">
        <f t="shared" si="15"/>
        <v/>
      </c>
      <c r="C363" s="23" t="str">
        <f t="shared" si="15"/>
        <v/>
      </c>
      <c r="D363" s="23" t="str">
        <f t="shared" si="15"/>
        <v/>
      </c>
      <c r="E363" s="23" t="str">
        <f t="shared" si="15"/>
        <v/>
      </c>
      <c r="F363" s="23" t="str">
        <f t="shared" si="15"/>
        <v/>
      </c>
      <c r="G363" s="24" t="str">
        <f t="shared" si="16"/>
        <v/>
      </c>
      <c r="H363" s="32"/>
      <c r="I363" s="27"/>
      <c r="J363" s="28"/>
      <c r="K363" s="32"/>
      <c r="L363" s="27"/>
      <c r="M363" s="28"/>
      <c r="N363" s="32"/>
      <c r="O363" s="27"/>
      <c r="P363" s="28"/>
      <c r="Q363" s="30"/>
    </row>
    <row r="364" spans="1:17" hidden="1" x14ac:dyDescent="0.25">
      <c r="A364" s="18"/>
      <c r="B364" s="22" t="str">
        <f t="shared" si="15"/>
        <v/>
      </c>
      <c r="C364" s="23" t="str">
        <f t="shared" si="15"/>
        <v/>
      </c>
      <c r="D364" s="23" t="str">
        <f t="shared" si="15"/>
        <v/>
      </c>
      <c r="E364" s="23" t="str">
        <f t="shared" si="15"/>
        <v/>
      </c>
      <c r="F364" s="23" t="str">
        <f t="shared" si="15"/>
        <v/>
      </c>
      <c r="G364" s="24" t="str">
        <f t="shared" si="16"/>
        <v/>
      </c>
      <c r="H364" s="32"/>
      <c r="I364" s="27"/>
      <c r="J364" s="28"/>
      <c r="K364" s="32"/>
      <c r="L364" s="27"/>
      <c r="M364" s="28"/>
      <c r="N364" s="32"/>
      <c r="O364" s="27"/>
      <c r="P364" s="28"/>
      <c r="Q364" s="30"/>
    </row>
    <row r="365" spans="1:17" hidden="1" x14ac:dyDescent="0.25">
      <c r="A365" s="18"/>
      <c r="B365" s="22" t="str">
        <f t="shared" si="15"/>
        <v/>
      </c>
      <c r="C365" s="23" t="str">
        <f t="shared" si="15"/>
        <v/>
      </c>
      <c r="D365" s="23" t="str">
        <f t="shared" si="15"/>
        <v/>
      </c>
      <c r="E365" s="23" t="str">
        <f t="shared" si="15"/>
        <v/>
      </c>
      <c r="F365" s="23" t="str">
        <f t="shared" si="15"/>
        <v/>
      </c>
      <c r="G365" s="24" t="str">
        <f t="shared" si="16"/>
        <v/>
      </c>
      <c r="H365" s="32"/>
      <c r="I365" s="27"/>
      <c r="J365" s="28"/>
      <c r="K365" s="32"/>
      <c r="L365" s="27"/>
      <c r="M365" s="28"/>
      <c r="N365" s="32"/>
      <c r="O365" s="27"/>
      <c r="P365" s="28"/>
      <c r="Q365" s="30"/>
    </row>
    <row r="366" spans="1:17" hidden="1" x14ac:dyDescent="0.25">
      <c r="A366" s="18"/>
      <c r="B366" s="22" t="str">
        <f t="shared" si="15"/>
        <v/>
      </c>
      <c r="C366" s="23" t="str">
        <f t="shared" si="15"/>
        <v/>
      </c>
      <c r="D366" s="23" t="str">
        <f t="shared" si="15"/>
        <v/>
      </c>
      <c r="E366" s="23" t="str">
        <f t="shared" si="15"/>
        <v/>
      </c>
      <c r="F366" s="23" t="str">
        <f t="shared" si="15"/>
        <v/>
      </c>
      <c r="G366" s="24" t="str">
        <f t="shared" si="16"/>
        <v/>
      </c>
      <c r="H366" s="32"/>
      <c r="I366" s="27"/>
      <c r="J366" s="28"/>
      <c r="K366" s="32"/>
      <c r="L366" s="27"/>
      <c r="M366" s="28"/>
      <c r="N366" s="32"/>
      <c r="O366" s="27"/>
      <c r="P366" s="28"/>
      <c r="Q366" s="30"/>
    </row>
    <row r="367" spans="1:17" hidden="1" x14ac:dyDescent="0.25">
      <c r="A367" s="18"/>
      <c r="B367" s="22" t="str">
        <f t="shared" si="15"/>
        <v/>
      </c>
      <c r="C367" s="23" t="str">
        <f t="shared" si="15"/>
        <v/>
      </c>
      <c r="D367" s="23" t="str">
        <f t="shared" si="15"/>
        <v/>
      </c>
      <c r="E367" s="23" t="str">
        <f t="shared" si="15"/>
        <v/>
      </c>
      <c r="F367" s="23" t="str">
        <f t="shared" si="15"/>
        <v/>
      </c>
      <c r="G367" s="24" t="str">
        <f t="shared" si="16"/>
        <v/>
      </c>
      <c r="H367" s="32"/>
      <c r="I367" s="27"/>
      <c r="J367" s="28"/>
      <c r="K367" s="32"/>
      <c r="L367" s="27"/>
      <c r="M367" s="28"/>
      <c r="N367" s="32"/>
      <c r="O367" s="27"/>
      <c r="P367" s="28"/>
      <c r="Q367" s="30"/>
    </row>
    <row r="368" spans="1:17" hidden="1" x14ac:dyDescent="0.25">
      <c r="A368" s="18"/>
      <c r="B368" s="22" t="str">
        <f t="shared" si="15"/>
        <v/>
      </c>
      <c r="C368" s="23" t="str">
        <f t="shared" si="15"/>
        <v/>
      </c>
      <c r="D368" s="23" t="str">
        <f t="shared" si="15"/>
        <v/>
      </c>
      <c r="E368" s="23" t="str">
        <f t="shared" si="15"/>
        <v/>
      </c>
      <c r="F368" s="23" t="str">
        <f t="shared" si="15"/>
        <v/>
      </c>
      <c r="G368" s="24" t="str">
        <f t="shared" si="16"/>
        <v/>
      </c>
      <c r="H368" s="32"/>
      <c r="I368" s="27"/>
      <c r="J368" s="28"/>
      <c r="K368" s="32"/>
      <c r="L368" s="27"/>
      <c r="M368" s="28"/>
      <c r="N368" s="32"/>
      <c r="O368" s="27"/>
      <c r="P368" s="28"/>
      <c r="Q368" s="30"/>
    </row>
    <row r="369" spans="1:17" hidden="1" x14ac:dyDescent="0.25">
      <c r="A369" s="18"/>
      <c r="B369" s="22" t="str">
        <f t="shared" si="15"/>
        <v/>
      </c>
      <c r="C369" s="23" t="str">
        <f t="shared" si="15"/>
        <v/>
      </c>
      <c r="D369" s="23" t="str">
        <f t="shared" si="15"/>
        <v/>
      </c>
      <c r="E369" s="23" t="str">
        <f t="shared" si="15"/>
        <v/>
      </c>
      <c r="F369" s="23" t="str">
        <f t="shared" si="15"/>
        <v/>
      </c>
      <c r="G369" s="24" t="str">
        <f t="shared" si="16"/>
        <v/>
      </c>
      <c r="H369" s="32"/>
      <c r="I369" s="27"/>
      <c r="J369" s="28"/>
      <c r="K369" s="32"/>
      <c r="L369" s="27"/>
      <c r="M369" s="28"/>
      <c r="N369" s="32"/>
      <c r="O369" s="27"/>
      <c r="P369" s="28"/>
      <c r="Q369" s="30"/>
    </row>
    <row r="370" spans="1:17" hidden="1" x14ac:dyDescent="0.25">
      <c r="A370" s="18"/>
      <c r="B370" s="22" t="str">
        <f t="shared" si="15"/>
        <v/>
      </c>
      <c r="C370" s="23" t="str">
        <f t="shared" si="15"/>
        <v/>
      </c>
      <c r="D370" s="23" t="str">
        <f t="shared" si="15"/>
        <v/>
      </c>
      <c r="E370" s="23" t="str">
        <f t="shared" si="15"/>
        <v/>
      </c>
      <c r="F370" s="23" t="str">
        <f t="shared" si="15"/>
        <v/>
      </c>
      <c r="G370" s="24" t="str">
        <f t="shared" si="16"/>
        <v/>
      </c>
      <c r="H370" s="32"/>
      <c r="I370" s="27"/>
      <c r="J370" s="28"/>
      <c r="K370" s="32"/>
      <c r="L370" s="27"/>
      <c r="M370" s="28"/>
      <c r="N370" s="32"/>
      <c r="O370" s="27"/>
      <c r="P370" s="28"/>
      <c r="Q370" s="30"/>
    </row>
    <row r="371" spans="1:17" hidden="1" x14ac:dyDescent="0.25">
      <c r="A371" s="18"/>
      <c r="B371" s="22" t="str">
        <f t="shared" si="15"/>
        <v/>
      </c>
      <c r="C371" s="23" t="str">
        <f t="shared" si="15"/>
        <v/>
      </c>
      <c r="D371" s="23" t="str">
        <f t="shared" si="15"/>
        <v/>
      </c>
      <c r="E371" s="23" t="str">
        <f t="shared" si="15"/>
        <v/>
      </c>
      <c r="F371" s="23" t="str">
        <f t="shared" si="15"/>
        <v/>
      </c>
      <c r="G371" s="24" t="str">
        <f t="shared" si="16"/>
        <v/>
      </c>
      <c r="H371" s="32"/>
      <c r="I371" s="27"/>
      <c r="J371" s="28"/>
      <c r="K371" s="32"/>
      <c r="L371" s="27"/>
      <c r="M371" s="28"/>
      <c r="N371" s="32"/>
      <c r="O371" s="27"/>
      <c r="P371" s="28"/>
      <c r="Q371" s="30"/>
    </row>
    <row r="372" spans="1:17" hidden="1" x14ac:dyDescent="0.25">
      <c r="A372" s="18"/>
      <c r="B372" s="22" t="str">
        <f t="shared" si="15"/>
        <v/>
      </c>
      <c r="C372" s="23" t="str">
        <f t="shared" si="15"/>
        <v/>
      </c>
      <c r="D372" s="23" t="str">
        <f t="shared" si="15"/>
        <v/>
      </c>
      <c r="E372" s="23" t="str">
        <f t="shared" si="15"/>
        <v/>
      </c>
      <c r="F372" s="23" t="str">
        <f t="shared" si="15"/>
        <v/>
      </c>
      <c r="G372" s="24" t="str">
        <f t="shared" si="16"/>
        <v/>
      </c>
      <c r="H372" s="32"/>
      <c r="I372" s="27"/>
      <c r="J372" s="28"/>
      <c r="K372" s="32"/>
      <c r="L372" s="27"/>
      <c r="M372" s="28"/>
      <c r="N372" s="32"/>
      <c r="O372" s="27"/>
      <c r="P372" s="28"/>
      <c r="Q372" s="30"/>
    </row>
    <row r="373" spans="1:17" hidden="1" x14ac:dyDescent="0.25">
      <c r="A373" s="18"/>
      <c r="B373" s="22" t="str">
        <f t="shared" si="15"/>
        <v/>
      </c>
      <c r="C373" s="23" t="str">
        <f t="shared" si="15"/>
        <v/>
      </c>
      <c r="D373" s="23" t="str">
        <f t="shared" si="15"/>
        <v/>
      </c>
      <c r="E373" s="23" t="str">
        <f t="shared" si="15"/>
        <v/>
      </c>
      <c r="F373" s="23" t="str">
        <f t="shared" si="15"/>
        <v/>
      </c>
      <c r="G373" s="24" t="str">
        <f t="shared" si="16"/>
        <v/>
      </c>
      <c r="H373" s="32"/>
      <c r="I373" s="27"/>
      <c r="J373" s="28"/>
      <c r="K373" s="32"/>
      <c r="L373" s="27"/>
      <c r="M373" s="28"/>
      <c r="N373" s="32"/>
      <c r="O373" s="27"/>
      <c r="P373" s="28"/>
      <c r="Q373" s="30"/>
    </row>
    <row r="374" spans="1:17" hidden="1" x14ac:dyDescent="0.25">
      <c r="A374" s="18"/>
      <c r="B374" s="22" t="str">
        <f t="shared" si="15"/>
        <v/>
      </c>
      <c r="C374" s="23" t="str">
        <f t="shared" si="15"/>
        <v/>
      </c>
      <c r="D374" s="23" t="str">
        <f t="shared" si="15"/>
        <v/>
      </c>
      <c r="E374" s="23" t="str">
        <f t="shared" si="15"/>
        <v/>
      </c>
      <c r="F374" s="23" t="str">
        <f t="shared" si="15"/>
        <v/>
      </c>
      <c r="G374" s="24" t="str">
        <f t="shared" si="16"/>
        <v/>
      </c>
      <c r="H374" s="32"/>
      <c r="I374" s="27"/>
      <c r="J374" s="28"/>
      <c r="K374" s="32"/>
      <c r="L374" s="27"/>
      <c r="M374" s="28"/>
      <c r="N374" s="32"/>
      <c r="O374" s="27"/>
      <c r="P374" s="28"/>
      <c r="Q374" s="30"/>
    </row>
    <row r="375" spans="1:17" hidden="1" x14ac:dyDescent="0.25">
      <c r="A375" s="18"/>
      <c r="B375" s="22" t="str">
        <f t="shared" si="15"/>
        <v/>
      </c>
      <c r="C375" s="23" t="str">
        <f t="shared" si="15"/>
        <v/>
      </c>
      <c r="D375" s="23" t="str">
        <f t="shared" si="15"/>
        <v/>
      </c>
      <c r="E375" s="23" t="str">
        <f t="shared" si="15"/>
        <v/>
      </c>
      <c r="F375" s="23" t="str">
        <f t="shared" si="15"/>
        <v/>
      </c>
      <c r="G375" s="24" t="str">
        <f t="shared" si="16"/>
        <v/>
      </c>
      <c r="H375" s="32"/>
      <c r="I375" s="27"/>
      <c r="J375" s="28"/>
      <c r="K375" s="32"/>
      <c r="L375" s="27"/>
      <c r="M375" s="28"/>
      <c r="N375" s="32"/>
      <c r="O375" s="27"/>
      <c r="P375" s="28"/>
      <c r="Q375" s="30"/>
    </row>
    <row r="376" spans="1:17" hidden="1" x14ac:dyDescent="0.25">
      <c r="A376" s="18"/>
      <c r="B376" s="22" t="str">
        <f t="shared" si="15"/>
        <v/>
      </c>
      <c r="C376" s="23" t="str">
        <f t="shared" si="15"/>
        <v/>
      </c>
      <c r="D376" s="23" t="str">
        <f t="shared" si="15"/>
        <v/>
      </c>
      <c r="E376" s="23" t="str">
        <f t="shared" si="15"/>
        <v/>
      </c>
      <c r="F376" s="23" t="str">
        <f t="shared" si="15"/>
        <v/>
      </c>
      <c r="G376" s="24" t="str">
        <f t="shared" si="16"/>
        <v/>
      </c>
      <c r="H376" s="32"/>
      <c r="I376" s="27"/>
      <c r="J376" s="28"/>
      <c r="K376" s="32"/>
      <c r="L376" s="27"/>
      <c r="M376" s="28"/>
      <c r="N376" s="32"/>
      <c r="O376" s="27"/>
      <c r="P376" s="28"/>
      <c r="Q376" s="30"/>
    </row>
    <row r="377" spans="1:17" hidden="1" x14ac:dyDescent="0.25">
      <c r="A377" s="18"/>
      <c r="B377" s="22" t="str">
        <f t="shared" si="15"/>
        <v/>
      </c>
      <c r="C377" s="23" t="str">
        <f t="shared" si="15"/>
        <v/>
      </c>
      <c r="D377" s="23" t="str">
        <f t="shared" si="15"/>
        <v/>
      </c>
      <c r="E377" s="23" t="str">
        <f t="shared" si="15"/>
        <v/>
      </c>
      <c r="F377" s="23" t="str">
        <f t="shared" si="15"/>
        <v/>
      </c>
      <c r="G377" s="24" t="str">
        <f t="shared" si="16"/>
        <v/>
      </c>
      <c r="H377" s="32"/>
      <c r="I377" s="27"/>
      <c r="J377" s="28"/>
      <c r="K377" s="32"/>
      <c r="L377" s="27"/>
      <c r="M377" s="28"/>
      <c r="N377" s="32"/>
      <c r="O377" s="27"/>
      <c r="P377" s="28"/>
      <c r="Q377" s="30"/>
    </row>
    <row r="378" spans="1:17" hidden="1" x14ac:dyDescent="0.25">
      <c r="A378" s="18"/>
      <c r="B378" s="22" t="str">
        <f t="shared" si="15"/>
        <v/>
      </c>
      <c r="C378" s="23" t="str">
        <f t="shared" si="15"/>
        <v/>
      </c>
      <c r="D378" s="23" t="str">
        <f t="shared" si="15"/>
        <v/>
      </c>
      <c r="E378" s="23" t="str">
        <f t="shared" si="15"/>
        <v/>
      </c>
      <c r="F378" s="23" t="str">
        <f t="shared" si="15"/>
        <v/>
      </c>
      <c r="G378" s="24" t="str">
        <f t="shared" si="16"/>
        <v/>
      </c>
      <c r="H378" s="32"/>
      <c r="I378" s="27"/>
      <c r="J378" s="28"/>
      <c r="K378" s="32"/>
      <c r="L378" s="27"/>
      <c r="M378" s="28"/>
      <c r="N378" s="32"/>
      <c r="O378" s="27"/>
      <c r="P378" s="28"/>
      <c r="Q378" s="30"/>
    </row>
    <row r="379" spans="1:17" hidden="1" x14ac:dyDescent="0.25">
      <c r="A379" s="18"/>
      <c r="B379" s="22" t="str">
        <f t="shared" si="15"/>
        <v/>
      </c>
      <c r="C379" s="23" t="str">
        <f t="shared" si="15"/>
        <v/>
      </c>
      <c r="D379" s="23" t="str">
        <f t="shared" si="15"/>
        <v/>
      </c>
      <c r="E379" s="23" t="str">
        <f t="shared" si="15"/>
        <v/>
      </c>
      <c r="F379" s="23" t="str">
        <f t="shared" si="15"/>
        <v/>
      </c>
      <c r="G379" s="24" t="str">
        <f t="shared" si="16"/>
        <v/>
      </c>
      <c r="H379" s="32"/>
      <c r="I379" s="27"/>
      <c r="J379" s="28"/>
      <c r="K379" s="32"/>
      <c r="L379" s="27"/>
      <c r="M379" s="28"/>
      <c r="N379" s="32"/>
      <c r="O379" s="27"/>
      <c r="P379" s="28"/>
      <c r="Q379" s="30"/>
    </row>
    <row r="380" spans="1:17" hidden="1" x14ac:dyDescent="0.25">
      <c r="A380" s="18"/>
      <c r="B380" s="22" t="str">
        <f t="shared" si="15"/>
        <v/>
      </c>
      <c r="C380" s="23" t="str">
        <f t="shared" si="15"/>
        <v/>
      </c>
      <c r="D380" s="23" t="str">
        <f t="shared" si="15"/>
        <v/>
      </c>
      <c r="E380" s="23" t="str">
        <f t="shared" si="15"/>
        <v/>
      </c>
      <c r="F380" s="23" t="str">
        <f t="shared" si="15"/>
        <v/>
      </c>
      <c r="G380" s="24" t="str">
        <f t="shared" si="16"/>
        <v/>
      </c>
      <c r="H380" s="32"/>
      <c r="I380" s="27"/>
      <c r="J380" s="28"/>
      <c r="K380" s="32"/>
      <c r="L380" s="27"/>
      <c r="M380" s="28"/>
      <c r="N380" s="32"/>
      <c r="O380" s="27"/>
      <c r="P380" s="28"/>
      <c r="Q380" s="30"/>
    </row>
    <row r="381" spans="1:17" hidden="1" x14ac:dyDescent="0.25">
      <c r="A381" s="18"/>
      <c r="B381" s="22" t="str">
        <f t="shared" si="15"/>
        <v/>
      </c>
      <c r="C381" s="23" t="str">
        <f t="shared" si="15"/>
        <v/>
      </c>
      <c r="D381" s="23" t="str">
        <f t="shared" si="15"/>
        <v/>
      </c>
      <c r="E381" s="23" t="str">
        <f t="shared" si="15"/>
        <v/>
      </c>
      <c r="F381" s="23" t="str">
        <f t="shared" si="15"/>
        <v/>
      </c>
      <c r="G381" s="24" t="str">
        <f t="shared" si="16"/>
        <v/>
      </c>
      <c r="H381" s="32"/>
      <c r="I381" s="27"/>
      <c r="J381" s="28"/>
      <c r="K381" s="32"/>
      <c r="L381" s="27"/>
      <c r="M381" s="28"/>
      <c r="N381" s="32"/>
      <c r="O381" s="27"/>
      <c r="P381" s="28"/>
      <c r="Q381" s="30"/>
    </row>
    <row r="382" spans="1:17" hidden="1" x14ac:dyDescent="0.25">
      <c r="A382" s="18"/>
      <c r="B382" s="22" t="str">
        <f t="shared" si="15"/>
        <v/>
      </c>
      <c r="C382" s="23" t="str">
        <f t="shared" si="15"/>
        <v/>
      </c>
      <c r="D382" s="23" t="str">
        <f t="shared" si="15"/>
        <v/>
      </c>
      <c r="E382" s="23" t="str">
        <f t="shared" si="15"/>
        <v/>
      </c>
      <c r="F382" s="23" t="str">
        <f t="shared" si="15"/>
        <v/>
      </c>
      <c r="G382" s="24" t="str">
        <f t="shared" si="16"/>
        <v/>
      </c>
      <c r="H382" s="32"/>
      <c r="I382" s="27"/>
      <c r="J382" s="28"/>
      <c r="K382" s="32"/>
      <c r="L382" s="27"/>
      <c r="M382" s="28"/>
      <c r="N382" s="32"/>
      <c r="O382" s="27"/>
      <c r="P382" s="28"/>
      <c r="Q382" s="30"/>
    </row>
    <row r="383" spans="1:17" hidden="1" x14ac:dyDescent="0.25">
      <c r="A383" s="18"/>
      <c r="B383" s="22" t="str">
        <f t="shared" si="15"/>
        <v/>
      </c>
      <c r="C383" s="23" t="str">
        <f t="shared" si="15"/>
        <v/>
      </c>
      <c r="D383" s="23" t="str">
        <f t="shared" si="15"/>
        <v/>
      </c>
      <c r="E383" s="23" t="str">
        <f t="shared" si="15"/>
        <v/>
      </c>
      <c r="F383" s="23" t="str">
        <f t="shared" si="15"/>
        <v/>
      </c>
      <c r="G383" s="24" t="str">
        <f t="shared" si="16"/>
        <v/>
      </c>
      <c r="H383" s="32"/>
      <c r="I383" s="27"/>
      <c r="J383" s="28"/>
      <c r="K383" s="32"/>
      <c r="L383" s="27"/>
      <c r="M383" s="28"/>
      <c r="N383" s="32"/>
      <c r="O383" s="27"/>
      <c r="P383" s="28"/>
      <c r="Q383" s="30"/>
    </row>
    <row r="384" spans="1:17" hidden="1" x14ac:dyDescent="0.25">
      <c r="A384" s="18"/>
      <c r="B384" s="22" t="str">
        <f t="shared" si="15"/>
        <v/>
      </c>
      <c r="C384" s="23" t="str">
        <f t="shared" si="15"/>
        <v/>
      </c>
      <c r="D384" s="23" t="str">
        <f t="shared" si="15"/>
        <v/>
      </c>
      <c r="E384" s="23" t="str">
        <f t="shared" si="15"/>
        <v/>
      </c>
      <c r="F384" s="23" t="str">
        <f t="shared" si="15"/>
        <v/>
      </c>
      <c r="G384" s="24" t="str">
        <f t="shared" si="16"/>
        <v/>
      </c>
      <c r="H384" s="32"/>
      <c r="I384" s="27"/>
      <c r="J384" s="28"/>
      <c r="K384" s="32"/>
      <c r="L384" s="27"/>
      <c r="M384" s="28"/>
      <c r="N384" s="32"/>
      <c r="O384" s="27"/>
      <c r="P384" s="28"/>
      <c r="Q384" s="30"/>
    </row>
    <row r="385" spans="1:17" hidden="1" x14ac:dyDescent="0.25">
      <c r="A385" s="18"/>
      <c r="B385" s="22" t="str">
        <f t="shared" si="15"/>
        <v/>
      </c>
      <c r="C385" s="23" t="str">
        <f t="shared" si="15"/>
        <v/>
      </c>
      <c r="D385" s="23" t="str">
        <f t="shared" si="15"/>
        <v/>
      </c>
      <c r="E385" s="23" t="str">
        <f t="shared" si="15"/>
        <v/>
      </c>
      <c r="F385" s="23" t="str">
        <f t="shared" si="15"/>
        <v/>
      </c>
      <c r="G385" s="24" t="str">
        <f t="shared" si="16"/>
        <v/>
      </c>
      <c r="H385" s="32"/>
      <c r="I385" s="27"/>
      <c r="J385" s="28"/>
      <c r="K385" s="32"/>
      <c r="L385" s="27"/>
      <c r="M385" s="28"/>
      <c r="N385" s="32"/>
      <c r="O385" s="27"/>
      <c r="P385" s="28"/>
      <c r="Q385" s="30"/>
    </row>
    <row r="386" spans="1:17" hidden="1" x14ac:dyDescent="0.25">
      <c r="A386" s="18"/>
      <c r="B386" s="22" t="str">
        <f t="shared" ref="B386:F436" si="17">IF(IFERROR(FIND(B$1,$A386),-1)&gt;=0,"X","")</f>
        <v/>
      </c>
      <c r="C386" s="23" t="str">
        <f t="shared" si="17"/>
        <v/>
      </c>
      <c r="D386" s="23" t="str">
        <f t="shared" si="17"/>
        <v/>
      </c>
      <c r="E386" s="23" t="str">
        <f t="shared" si="17"/>
        <v/>
      </c>
      <c r="F386" s="23" t="str">
        <f t="shared" si="17"/>
        <v/>
      </c>
      <c r="G386" s="24" t="str">
        <f t="shared" si="16"/>
        <v/>
      </c>
      <c r="H386" s="32"/>
      <c r="I386" s="27"/>
      <c r="J386" s="28"/>
      <c r="K386" s="32"/>
      <c r="L386" s="27"/>
      <c r="M386" s="28"/>
      <c r="N386" s="32"/>
      <c r="O386" s="27"/>
      <c r="P386" s="28"/>
      <c r="Q386" s="30"/>
    </row>
    <row r="387" spans="1:17" hidden="1" x14ac:dyDescent="0.25">
      <c r="A387" s="18"/>
      <c r="B387" s="22" t="str">
        <f t="shared" si="17"/>
        <v/>
      </c>
      <c r="C387" s="23" t="str">
        <f t="shared" si="17"/>
        <v/>
      </c>
      <c r="D387" s="23" t="str">
        <f t="shared" si="17"/>
        <v/>
      </c>
      <c r="E387" s="23" t="str">
        <f t="shared" si="17"/>
        <v/>
      </c>
      <c r="F387" s="23" t="str">
        <f t="shared" si="17"/>
        <v/>
      </c>
      <c r="G387" s="24" t="str">
        <f t="shared" si="16"/>
        <v/>
      </c>
      <c r="H387" s="32"/>
      <c r="I387" s="27"/>
      <c r="J387" s="28"/>
      <c r="K387" s="32"/>
      <c r="L387" s="27"/>
      <c r="M387" s="28"/>
      <c r="N387" s="32"/>
      <c r="O387" s="27"/>
      <c r="P387" s="28"/>
      <c r="Q387" s="30"/>
    </row>
    <row r="388" spans="1:17" hidden="1" x14ac:dyDescent="0.25">
      <c r="A388" s="18"/>
      <c r="B388" s="22" t="str">
        <f t="shared" si="17"/>
        <v/>
      </c>
      <c r="C388" s="23" t="str">
        <f t="shared" si="17"/>
        <v/>
      </c>
      <c r="D388" s="23" t="str">
        <f t="shared" si="17"/>
        <v/>
      </c>
      <c r="E388" s="23" t="str">
        <f t="shared" si="17"/>
        <v/>
      </c>
      <c r="F388" s="23" t="str">
        <f t="shared" si="17"/>
        <v/>
      </c>
      <c r="G388" s="24" t="str">
        <f t="shared" si="16"/>
        <v/>
      </c>
      <c r="H388" s="32"/>
      <c r="I388" s="27"/>
      <c r="J388" s="28"/>
      <c r="K388" s="32"/>
      <c r="L388" s="27"/>
      <c r="M388" s="28"/>
      <c r="N388" s="32"/>
      <c r="O388" s="27"/>
      <c r="P388" s="28"/>
      <c r="Q388" s="30"/>
    </row>
    <row r="389" spans="1:17" hidden="1" x14ac:dyDescent="0.25">
      <c r="A389" s="18"/>
      <c r="B389" s="22" t="str">
        <f t="shared" si="17"/>
        <v/>
      </c>
      <c r="C389" s="23" t="str">
        <f t="shared" si="17"/>
        <v/>
      </c>
      <c r="D389" s="23" t="str">
        <f t="shared" si="17"/>
        <v/>
      </c>
      <c r="E389" s="23" t="str">
        <f t="shared" si="17"/>
        <v/>
      </c>
      <c r="F389" s="23" t="str">
        <f t="shared" si="17"/>
        <v/>
      </c>
      <c r="G389" s="24" t="str">
        <f t="shared" si="16"/>
        <v/>
      </c>
      <c r="H389" s="32"/>
      <c r="I389" s="27"/>
      <c r="J389" s="28"/>
      <c r="K389" s="32"/>
      <c r="L389" s="27"/>
      <c r="M389" s="28"/>
      <c r="N389" s="32"/>
      <c r="O389" s="27"/>
      <c r="P389" s="28"/>
      <c r="Q389" s="30"/>
    </row>
    <row r="390" spans="1:17" hidden="1" x14ac:dyDescent="0.25">
      <c r="A390" s="18"/>
      <c r="B390" s="22" t="str">
        <f t="shared" si="17"/>
        <v/>
      </c>
      <c r="C390" s="23" t="str">
        <f t="shared" si="17"/>
        <v/>
      </c>
      <c r="D390" s="23" t="str">
        <f t="shared" si="17"/>
        <v/>
      </c>
      <c r="E390" s="23" t="str">
        <f t="shared" si="17"/>
        <v/>
      </c>
      <c r="F390" s="23" t="str">
        <f t="shared" si="17"/>
        <v/>
      </c>
      <c r="G390" s="24" t="str">
        <f t="shared" si="16"/>
        <v/>
      </c>
      <c r="H390" s="32"/>
      <c r="I390" s="27"/>
      <c r="J390" s="28"/>
      <c r="K390" s="32"/>
      <c r="L390" s="27"/>
      <c r="M390" s="28"/>
      <c r="N390" s="32"/>
      <c r="O390" s="27"/>
      <c r="P390" s="28"/>
      <c r="Q390" s="30"/>
    </row>
    <row r="391" spans="1:17" hidden="1" x14ac:dyDescent="0.25">
      <c r="A391" s="18"/>
      <c r="B391" s="22" t="str">
        <f t="shared" si="17"/>
        <v/>
      </c>
      <c r="C391" s="23" t="str">
        <f t="shared" si="17"/>
        <v/>
      </c>
      <c r="D391" s="23" t="str">
        <f t="shared" si="17"/>
        <v/>
      </c>
      <c r="E391" s="23" t="str">
        <f t="shared" si="17"/>
        <v/>
      </c>
      <c r="F391" s="23" t="str">
        <f t="shared" si="17"/>
        <v/>
      </c>
      <c r="G391" s="24" t="str">
        <f t="shared" si="16"/>
        <v/>
      </c>
      <c r="H391" s="32"/>
      <c r="I391" s="27"/>
      <c r="J391" s="28"/>
      <c r="K391" s="32"/>
      <c r="L391" s="27"/>
      <c r="M391" s="28"/>
      <c r="N391" s="32"/>
      <c r="O391" s="27"/>
      <c r="P391" s="28"/>
      <c r="Q391" s="30"/>
    </row>
    <row r="392" spans="1:17" hidden="1" x14ac:dyDescent="0.25">
      <c r="A392" s="18"/>
      <c r="B392" s="22" t="str">
        <f t="shared" si="17"/>
        <v/>
      </c>
      <c r="C392" s="23" t="str">
        <f t="shared" si="17"/>
        <v/>
      </c>
      <c r="D392" s="23" t="str">
        <f t="shared" si="17"/>
        <v/>
      </c>
      <c r="E392" s="23" t="str">
        <f t="shared" si="17"/>
        <v/>
      </c>
      <c r="F392" s="23" t="str">
        <f t="shared" si="17"/>
        <v/>
      </c>
      <c r="G392" s="24" t="str">
        <f t="shared" si="16"/>
        <v/>
      </c>
      <c r="H392" s="32"/>
      <c r="I392" s="27"/>
      <c r="J392" s="28"/>
      <c r="K392" s="32"/>
      <c r="L392" s="27"/>
      <c r="M392" s="28"/>
      <c r="N392" s="32"/>
      <c r="O392" s="27"/>
      <c r="P392" s="28"/>
      <c r="Q392" s="30"/>
    </row>
    <row r="393" spans="1:17" hidden="1" x14ac:dyDescent="0.25">
      <c r="A393" s="18"/>
      <c r="B393" s="22" t="str">
        <f t="shared" si="17"/>
        <v/>
      </c>
      <c r="C393" s="23" t="str">
        <f t="shared" si="17"/>
        <v/>
      </c>
      <c r="D393" s="23" t="str">
        <f t="shared" si="17"/>
        <v/>
      </c>
      <c r="E393" s="23" t="str">
        <f t="shared" si="17"/>
        <v/>
      </c>
      <c r="F393" s="23" t="str">
        <f t="shared" si="17"/>
        <v/>
      </c>
      <c r="G393" s="24" t="str">
        <f t="shared" si="16"/>
        <v/>
      </c>
      <c r="H393" s="32"/>
      <c r="I393" s="27"/>
      <c r="J393" s="28"/>
      <c r="K393" s="32"/>
      <c r="L393" s="27"/>
      <c r="M393" s="28"/>
      <c r="N393" s="32"/>
      <c r="O393" s="27"/>
      <c r="P393" s="28"/>
      <c r="Q393" s="30"/>
    </row>
    <row r="394" spans="1:17" hidden="1" x14ac:dyDescent="0.25">
      <c r="A394" s="18"/>
      <c r="B394" s="22" t="str">
        <f t="shared" si="17"/>
        <v/>
      </c>
      <c r="C394" s="23" t="str">
        <f t="shared" si="17"/>
        <v/>
      </c>
      <c r="D394" s="23" t="str">
        <f t="shared" si="17"/>
        <v/>
      </c>
      <c r="E394" s="23" t="str">
        <f t="shared" si="17"/>
        <v/>
      </c>
      <c r="F394" s="23" t="str">
        <f t="shared" si="17"/>
        <v/>
      </c>
      <c r="G394" s="24" t="str">
        <f t="shared" si="16"/>
        <v/>
      </c>
      <c r="H394" s="32"/>
      <c r="I394" s="27"/>
      <c r="J394" s="28"/>
      <c r="K394" s="32"/>
      <c r="L394" s="27"/>
      <c r="M394" s="28"/>
      <c r="N394" s="32"/>
      <c r="O394" s="27"/>
      <c r="P394" s="28"/>
      <c r="Q394" s="30"/>
    </row>
    <row r="395" spans="1:17" hidden="1" x14ac:dyDescent="0.25">
      <c r="A395" s="18"/>
      <c r="B395" s="22" t="str">
        <f t="shared" si="17"/>
        <v/>
      </c>
      <c r="C395" s="23" t="str">
        <f t="shared" si="17"/>
        <v/>
      </c>
      <c r="D395" s="23" t="str">
        <f t="shared" si="17"/>
        <v/>
      </c>
      <c r="E395" s="23" t="str">
        <f t="shared" si="17"/>
        <v/>
      </c>
      <c r="F395" s="23" t="str">
        <f t="shared" si="17"/>
        <v/>
      </c>
      <c r="G395" s="24" t="str">
        <f t="shared" si="16"/>
        <v/>
      </c>
      <c r="H395" s="32"/>
      <c r="I395" s="27"/>
      <c r="J395" s="28"/>
      <c r="K395" s="32"/>
      <c r="L395" s="27"/>
      <c r="M395" s="28"/>
      <c r="N395" s="32"/>
      <c r="O395" s="27"/>
      <c r="P395" s="28"/>
      <c r="Q395" s="30"/>
    </row>
    <row r="396" spans="1:17" hidden="1" x14ac:dyDescent="0.25">
      <c r="A396" s="18"/>
      <c r="B396" s="22" t="str">
        <f t="shared" si="17"/>
        <v/>
      </c>
      <c r="C396" s="23" t="str">
        <f t="shared" si="17"/>
        <v/>
      </c>
      <c r="D396" s="23" t="str">
        <f t="shared" si="17"/>
        <v/>
      </c>
      <c r="E396" s="23" t="str">
        <f t="shared" si="17"/>
        <v/>
      </c>
      <c r="F396" s="23" t="str">
        <f t="shared" si="17"/>
        <v/>
      </c>
      <c r="G396" s="24" t="str">
        <f t="shared" si="16"/>
        <v/>
      </c>
      <c r="H396" s="32"/>
      <c r="I396" s="27"/>
      <c r="J396" s="28"/>
      <c r="K396" s="32"/>
      <c r="L396" s="27"/>
      <c r="M396" s="28"/>
      <c r="N396" s="32"/>
      <c r="O396" s="27"/>
      <c r="P396" s="28"/>
      <c r="Q396" s="30"/>
    </row>
    <row r="397" spans="1:17" hidden="1" x14ac:dyDescent="0.25">
      <c r="A397" s="18"/>
      <c r="B397" s="22" t="str">
        <f t="shared" si="17"/>
        <v/>
      </c>
      <c r="C397" s="23" t="str">
        <f t="shared" si="17"/>
        <v/>
      </c>
      <c r="D397" s="23" t="str">
        <f t="shared" si="17"/>
        <v/>
      </c>
      <c r="E397" s="23" t="str">
        <f t="shared" si="17"/>
        <v/>
      </c>
      <c r="F397" s="23" t="str">
        <f t="shared" si="17"/>
        <v/>
      </c>
      <c r="G397" s="24" t="str">
        <f t="shared" si="16"/>
        <v/>
      </c>
      <c r="H397" s="32"/>
      <c r="I397" s="27"/>
      <c r="J397" s="28"/>
      <c r="K397" s="32"/>
      <c r="L397" s="27"/>
      <c r="M397" s="28"/>
      <c r="N397" s="32"/>
      <c r="O397" s="27"/>
      <c r="P397" s="28"/>
      <c r="Q397" s="30"/>
    </row>
    <row r="398" spans="1:17" hidden="1" x14ac:dyDescent="0.25">
      <c r="A398" s="18"/>
      <c r="B398" s="22" t="str">
        <f t="shared" si="17"/>
        <v/>
      </c>
      <c r="C398" s="23" t="str">
        <f t="shared" si="17"/>
        <v/>
      </c>
      <c r="D398" s="23" t="str">
        <f t="shared" si="17"/>
        <v/>
      </c>
      <c r="E398" s="23" t="str">
        <f t="shared" si="17"/>
        <v/>
      </c>
      <c r="F398" s="23" t="str">
        <f t="shared" si="17"/>
        <v/>
      </c>
      <c r="G398" s="24" t="str">
        <f t="shared" si="16"/>
        <v/>
      </c>
      <c r="H398" s="32"/>
      <c r="I398" s="27"/>
      <c r="J398" s="28"/>
      <c r="K398" s="32"/>
      <c r="L398" s="27"/>
      <c r="M398" s="28"/>
      <c r="N398" s="32"/>
      <c r="O398" s="27"/>
      <c r="P398" s="28"/>
      <c r="Q398" s="30"/>
    </row>
    <row r="399" spans="1:17" hidden="1" x14ac:dyDescent="0.25">
      <c r="A399" s="18"/>
      <c r="B399" s="22" t="str">
        <f t="shared" si="17"/>
        <v/>
      </c>
      <c r="C399" s="23" t="str">
        <f t="shared" si="17"/>
        <v/>
      </c>
      <c r="D399" s="23" t="str">
        <f t="shared" si="17"/>
        <v/>
      </c>
      <c r="E399" s="23" t="str">
        <f t="shared" si="17"/>
        <v/>
      </c>
      <c r="F399" s="23" t="str">
        <f t="shared" si="17"/>
        <v/>
      </c>
      <c r="G399" s="24" t="str">
        <f t="shared" si="16"/>
        <v/>
      </c>
      <c r="H399" s="32"/>
      <c r="I399" s="27"/>
      <c r="J399" s="28"/>
      <c r="K399" s="32"/>
      <c r="L399" s="27"/>
      <c r="M399" s="28"/>
      <c r="N399" s="32"/>
      <c r="O399" s="27"/>
      <c r="P399" s="28"/>
      <c r="Q399" s="30"/>
    </row>
    <row r="400" spans="1:17" hidden="1" x14ac:dyDescent="0.25">
      <c r="A400" s="18"/>
      <c r="B400" s="22" t="str">
        <f t="shared" si="17"/>
        <v/>
      </c>
      <c r="C400" s="23" t="str">
        <f t="shared" si="17"/>
        <v/>
      </c>
      <c r="D400" s="23" t="str">
        <f t="shared" si="17"/>
        <v/>
      </c>
      <c r="E400" s="23" t="str">
        <f t="shared" si="17"/>
        <v/>
      </c>
      <c r="F400" s="23" t="str">
        <f t="shared" si="17"/>
        <v/>
      </c>
      <c r="G400" s="24" t="str">
        <f t="shared" si="16"/>
        <v/>
      </c>
      <c r="H400" s="32"/>
      <c r="I400" s="27"/>
      <c r="J400" s="28"/>
      <c r="K400" s="32"/>
      <c r="L400" s="27"/>
      <c r="M400" s="28"/>
      <c r="N400" s="32"/>
      <c r="O400" s="27"/>
      <c r="P400" s="28"/>
      <c r="Q400" s="30"/>
    </row>
    <row r="401" spans="1:17" hidden="1" x14ac:dyDescent="0.25">
      <c r="A401" s="18"/>
      <c r="B401" s="22" t="str">
        <f t="shared" si="17"/>
        <v/>
      </c>
      <c r="C401" s="23" t="str">
        <f t="shared" si="17"/>
        <v/>
      </c>
      <c r="D401" s="23" t="str">
        <f t="shared" si="17"/>
        <v/>
      </c>
      <c r="E401" s="23" t="str">
        <f t="shared" si="17"/>
        <v/>
      </c>
      <c r="F401" s="23" t="str">
        <f t="shared" si="17"/>
        <v/>
      </c>
      <c r="G401" s="24" t="str">
        <f t="shared" si="16"/>
        <v/>
      </c>
      <c r="H401" s="32"/>
      <c r="I401" s="27"/>
      <c r="J401" s="28"/>
      <c r="K401" s="32"/>
      <c r="L401" s="27"/>
      <c r="M401" s="28"/>
      <c r="N401" s="32"/>
      <c r="O401" s="27"/>
      <c r="P401" s="28"/>
      <c r="Q401" s="30"/>
    </row>
    <row r="402" spans="1:17" hidden="1" x14ac:dyDescent="0.25">
      <c r="A402" s="18"/>
      <c r="B402" s="22" t="str">
        <f t="shared" si="17"/>
        <v/>
      </c>
      <c r="C402" s="23" t="str">
        <f t="shared" si="17"/>
        <v/>
      </c>
      <c r="D402" s="23" t="str">
        <f t="shared" si="17"/>
        <v/>
      </c>
      <c r="E402" s="23" t="str">
        <f t="shared" si="17"/>
        <v/>
      </c>
      <c r="F402" s="23" t="str">
        <f t="shared" si="17"/>
        <v/>
      </c>
      <c r="G402" s="24" t="str">
        <f t="shared" si="16"/>
        <v/>
      </c>
      <c r="H402" s="32"/>
      <c r="I402" s="27"/>
      <c r="J402" s="28"/>
      <c r="K402" s="32"/>
      <c r="L402" s="27"/>
      <c r="M402" s="28"/>
      <c r="N402" s="32"/>
      <c r="O402" s="27"/>
      <c r="P402" s="28"/>
      <c r="Q402" s="30"/>
    </row>
    <row r="403" spans="1:17" hidden="1" x14ac:dyDescent="0.25">
      <c r="A403" s="18"/>
      <c r="B403" s="22" t="str">
        <f t="shared" si="17"/>
        <v/>
      </c>
      <c r="C403" s="23" t="str">
        <f t="shared" si="17"/>
        <v/>
      </c>
      <c r="D403" s="23" t="str">
        <f t="shared" si="17"/>
        <v/>
      </c>
      <c r="E403" s="23" t="str">
        <f t="shared" si="17"/>
        <v/>
      </c>
      <c r="F403" s="23" t="str">
        <f t="shared" si="17"/>
        <v/>
      </c>
      <c r="G403" s="24" t="str">
        <f t="shared" si="16"/>
        <v/>
      </c>
      <c r="H403" s="32"/>
      <c r="I403" s="27"/>
      <c r="J403" s="28"/>
      <c r="K403" s="32"/>
      <c r="L403" s="27"/>
      <c r="M403" s="28"/>
      <c r="N403" s="32"/>
      <c r="O403" s="27"/>
      <c r="P403" s="28"/>
      <c r="Q403" s="30"/>
    </row>
    <row r="404" spans="1:17" hidden="1" x14ac:dyDescent="0.25">
      <c r="A404" s="18"/>
      <c r="B404" s="22" t="str">
        <f t="shared" si="17"/>
        <v/>
      </c>
      <c r="C404" s="23" t="str">
        <f t="shared" si="17"/>
        <v/>
      </c>
      <c r="D404" s="23" t="str">
        <f t="shared" si="17"/>
        <v/>
      </c>
      <c r="E404" s="23" t="str">
        <f t="shared" si="17"/>
        <v/>
      </c>
      <c r="F404" s="23" t="str">
        <f t="shared" si="17"/>
        <v/>
      </c>
      <c r="G404" s="24" t="str">
        <f t="shared" si="16"/>
        <v/>
      </c>
      <c r="H404" s="32"/>
      <c r="I404" s="27"/>
      <c r="J404" s="28"/>
      <c r="K404" s="32"/>
      <c r="L404" s="27"/>
      <c r="M404" s="28"/>
      <c r="N404" s="32"/>
      <c r="O404" s="27"/>
      <c r="P404" s="28"/>
      <c r="Q404" s="30"/>
    </row>
    <row r="405" spans="1:17" hidden="1" x14ac:dyDescent="0.25">
      <c r="A405" s="18"/>
      <c r="B405" s="22" t="str">
        <f t="shared" si="17"/>
        <v/>
      </c>
      <c r="C405" s="23" t="str">
        <f t="shared" si="17"/>
        <v/>
      </c>
      <c r="D405" s="23" t="str">
        <f t="shared" si="17"/>
        <v/>
      </c>
      <c r="E405" s="23" t="str">
        <f t="shared" si="17"/>
        <v/>
      </c>
      <c r="F405" s="23" t="str">
        <f t="shared" si="17"/>
        <v/>
      </c>
      <c r="G405" s="24" t="str">
        <f t="shared" si="16"/>
        <v/>
      </c>
      <c r="H405" s="32"/>
      <c r="I405" s="27"/>
      <c r="J405" s="28"/>
      <c r="K405" s="32"/>
      <c r="L405" s="27"/>
      <c r="M405" s="28"/>
      <c r="N405" s="32"/>
      <c r="O405" s="27"/>
      <c r="P405" s="28"/>
      <c r="Q405" s="30"/>
    </row>
    <row r="406" spans="1:17" hidden="1" x14ac:dyDescent="0.25">
      <c r="A406" s="18"/>
      <c r="B406" s="22" t="str">
        <f t="shared" si="17"/>
        <v/>
      </c>
      <c r="C406" s="23" t="str">
        <f t="shared" si="17"/>
        <v/>
      </c>
      <c r="D406" s="23" t="str">
        <f t="shared" si="17"/>
        <v/>
      </c>
      <c r="E406" s="23" t="str">
        <f t="shared" si="17"/>
        <v/>
      </c>
      <c r="F406" s="23" t="str">
        <f t="shared" si="17"/>
        <v/>
      </c>
      <c r="G406" s="24" t="str">
        <f t="shared" si="16"/>
        <v/>
      </c>
      <c r="H406" s="32"/>
      <c r="I406" s="27"/>
      <c r="J406" s="28"/>
      <c r="K406" s="32"/>
      <c r="L406" s="27"/>
      <c r="M406" s="28"/>
      <c r="N406" s="32"/>
      <c r="O406" s="27"/>
      <c r="P406" s="28"/>
      <c r="Q406" s="30"/>
    </row>
    <row r="407" spans="1:17" hidden="1" x14ac:dyDescent="0.25">
      <c r="A407" s="18"/>
      <c r="B407" s="22" t="str">
        <f t="shared" si="17"/>
        <v/>
      </c>
      <c r="C407" s="23" t="str">
        <f t="shared" si="17"/>
        <v/>
      </c>
      <c r="D407" s="23" t="str">
        <f t="shared" si="17"/>
        <v/>
      </c>
      <c r="E407" s="23" t="str">
        <f t="shared" si="17"/>
        <v/>
      </c>
      <c r="F407" s="23" t="str">
        <f t="shared" si="17"/>
        <v/>
      </c>
      <c r="G407" s="24" t="str">
        <f t="shared" ref="G407:G470" si="18">IF((COUNTIF(B407:F407,"X")=0)*(IFERROR(SEARCH($G$1,A407),0)&gt;0),"X","")</f>
        <v/>
      </c>
      <c r="H407" s="32"/>
      <c r="I407" s="27"/>
      <c r="J407" s="28"/>
      <c r="K407" s="32"/>
      <c r="L407" s="27"/>
      <c r="M407" s="28"/>
      <c r="N407" s="32"/>
      <c r="O407" s="27"/>
      <c r="P407" s="28"/>
      <c r="Q407" s="30"/>
    </row>
    <row r="408" spans="1:17" hidden="1" x14ac:dyDescent="0.25">
      <c r="A408" s="18"/>
      <c r="B408" s="22" t="str">
        <f t="shared" si="17"/>
        <v/>
      </c>
      <c r="C408" s="23" t="str">
        <f t="shared" si="17"/>
        <v/>
      </c>
      <c r="D408" s="23" t="str">
        <f t="shared" si="17"/>
        <v/>
      </c>
      <c r="E408" s="23" t="str">
        <f t="shared" si="17"/>
        <v/>
      </c>
      <c r="F408" s="23" t="str">
        <f t="shared" si="17"/>
        <v/>
      </c>
      <c r="G408" s="24" t="str">
        <f t="shared" si="18"/>
        <v/>
      </c>
      <c r="H408" s="32"/>
      <c r="I408" s="27"/>
      <c r="J408" s="28"/>
      <c r="K408" s="32"/>
      <c r="L408" s="27"/>
      <c r="M408" s="28"/>
      <c r="N408" s="32"/>
      <c r="O408" s="27"/>
      <c r="P408" s="28"/>
      <c r="Q408" s="30"/>
    </row>
    <row r="409" spans="1:17" hidden="1" x14ac:dyDescent="0.25">
      <c r="A409" s="18"/>
      <c r="B409" s="22" t="str">
        <f t="shared" si="17"/>
        <v/>
      </c>
      <c r="C409" s="23" t="str">
        <f t="shared" si="17"/>
        <v/>
      </c>
      <c r="D409" s="23" t="str">
        <f t="shared" si="17"/>
        <v/>
      </c>
      <c r="E409" s="23" t="str">
        <f t="shared" si="17"/>
        <v/>
      </c>
      <c r="F409" s="23" t="str">
        <f t="shared" si="17"/>
        <v/>
      </c>
      <c r="G409" s="24" t="str">
        <f t="shared" si="18"/>
        <v/>
      </c>
      <c r="H409" s="32"/>
      <c r="I409" s="27"/>
      <c r="J409" s="28"/>
      <c r="K409" s="32"/>
      <c r="L409" s="27"/>
      <c r="M409" s="28"/>
      <c r="N409" s="32"/>
      <c r="O409" s="27"/>
      <c r="P409" s="28"/>
      <c r="Q409" s="30"/>
    </row>
    <row r="410" spans="1:17" hidden="1" x14ac:dyDescent="0.25">
      <c r="A410" s="18"/>
      <c r="B410" s="22" t="str">
        <f t="shared" si="17"/>
        <v/>
      </c>
      <c r="C410" s="23" t="str">
        <f t="shared" si="17"/>
        <v/>
      </c>
      <c r="D410" s="23" t="str">
        <f t="shared" si="17"/>
        <v/>
      </c>
      <c r="E410" s="23" t="str">
        <f t="shared" si="17"/>
        <v/>
      </c>
      <c r="F410" s="23" t="str">
        <f t="shared" si="17"/>
        <v/>
      </c>
      <c r="G410" s="24" t="str">
        <f t="shared" si="18"/>
        <v/>
      </c>
      <c r="H410" s="32"/>
      <c r="I410" s="27"/>
      <c r="J410" s="28"/>
      <c r="K410" s="32"/>
      <c r="L410" s="27"/>
      <c r="M410" s="28"/>
      <c r="N410" s="32"/>
      <c r="O410" s="27"/>
      <c r="P410" s="28"/>
      <c r="Q410" s="30"/>
    </row>
    <row r="411" spans="1:17" hidden="1" x14ac:dyDescent="0.25">
      <c r="A411" s="18"/>
      <c r="B411" s="22" t="str">
        <f t="shared" si="17"/>
        <v/>
      </c>
      <c r="C411" s="23" t="str">
        <f t="shared" si="17"/>
        <v/>
      </c>
      <c r="D411" s="23" t="str">
        <f t="shared" si="17"/>
        <v/>
      </c>
      <c r="E411" s="23" t="str">
        <f t="shared" si="17"/>
        <v/>
      </c>
      <c r="F411" s="23" t="str">
        <f t="shared" si="17"/>
        <v/>
      </c>
      <c r="G411" s="24" t="str">
        <f t="shared" si="18"/>
        <v/>
      </c>
      <c r="H411" s="32"/>
      <c r="I411" s="27"/>
      <c r="J411" s="28"/>
      <c r="K411" s="32"/>
      <c r="L411" s="27"/>
      <c r="M411" s="28"/>
      <c r="N411" s="32"/>
      <c r="O411" s="27"/>
      <c r="P411" s="28"/>
      <c r="Q411" s="30"/>
    </row>
    <row r="412" spans="1:17" hidden="1" x14ac:dyDescent="0.25">
      <c r="A412" s="18"/>
      <c r="B412" s="22" t="str">
        <f t="shared" si="17"/>
        <v/>
      </c>
      <c r="C412" s="23" t="str">
        <f t="shared" si="17"/>
        <v/>
      </c>
      <c r="D412" s="23" t="str">
        <f t="shared" si="17"/>
        <v/>
      </c>
      <c r="E412" s="23" t="str">
        <f t="shared" si="17"/>
        <v/>
      </c>
      <c r="F412" s="23" t="str">
        <f t="shared" si="17"/>
        <v/>
      </c>
      <c r="G412" s="24" t="str">
        <f t="shared" si="18"/>
        <v/>
      </c>
      <c r="H412" s="32"/>
      <c r="I412" s="27"/>
      <c r="J412" s="28"/>
      <c r="K412" s="32"/>
      <c r="L412" s="27"/>
      <c r="M412" s="28"/>
      <c r="N412" s="32"/>
      <c r="O412" s="27"/>
      <c r="P412" s="28"/>
      <c r="Q412" s="30"/>
    </row>
    <row r="413" spans="1:17" hidden="1" x14ac:dyDescent="0.25">
      <c r="A413" s="18"/>
      <c r="B413" s="22" t="str">
        <f t="shared" si="17"/>
        <v/>
      </c>
      <c r="C413" s="23" t="str">
        <f t="shared" si="17"/>
        <v/>
      </c>
      <c r="D413" s="23" t="str">
        <f t="shared" si="17"/>
        <v/>
      </c>
      <c r="E413" s="23" t="str">
        <f t="shared" si="17"/>
        <v/>
      </c>
      <c r="F413" s="23" t="str">
        <f t="shared" si="17"/>
        <v/>
      </c>
      <c r="G413" s="24" t="str">
        <f t="shared" si="18"/>
        <v/>
      </c>
      <c r="H413" s="32"/>
      <c r="I413" s="27"/>
      <c r="J413" s="28"/>
      <c r="K413" s="32"/>
      <c r="L413" s="27"/>
      <c r="M413" s="28"/>
      <c r="N413" s="32"/>
      <c r="O413" s="27"/>
      <c r="P413" s="28"/>
      <c r="Q413" s="30"/>
    </row>
    <row r="414" spans="1:17" hidden="1" x14ac:dyDescent="0.25">
      <c r="A414" s="18"/>
      <c r="B414" s="22" t="str">
        <f t="shared" si="17"/>
        <v/>
      </c>
      <c r="C414" s="23" t="str">
        <f t="shared" si="17"/>
        <v/>
      </c>
      <c r="D414" s="23" t="str">
        <f t="shared" si="17"/>
        <v/>
      </c>
      <c r="E414" s="23" t="str">
        <f t="shared" si="17"/>
        <v/>
      </c>
      <c r="F414" s="23" t="str">
        <f t="shared" si="17"/>
        <v/>
      </c>
      <c r="G414" s="24" t="str">
        <f t="shared" si="18"/>
        <v/>
      </c>
      <c r="H414" s="32"/>
      <c r="I414" s="27"/>
      <c r="J414" s="28"/>
      <c r="K414" s="32"/>
      <c r="L414" s="27"/>
      <c r="M414" s="28"/>
      <c r="N414" s="32"/>
      <c r="O414" s="27"/>
      <c r="P414" s="28"/>
      <c r="Q414" s="30"/>
    </row>
    <row r="415" spans="1:17" hidden="1" x14ac:dyDescent="0.25">
      <c r="A415" s="18"/>
      <c r="B415" s="22" t="str">
        <f t="shared" si="17"/>
        <v/>
      </c>
      <c r="C415" s="23" t="str">
        <f t="shared" si="17"/>
        <v/>
      </c>
      <c r="D415" s="23" t="str">
        <f t="shared" si="17"/>
        <v/>
      </c>
      <c r="E415" s="23" t="str">
        <f t="shared" si="17"/>
        <v/>
      </c>
      <c r="F415" s="23" t="str">
        <f t="shared" si="17"/>
        <v/>
      </c>
      <c r="G415" s="24" t="str">
        <f t="shared" si="18"/>
        <v/>
      </c>
      <c r="H415" s="32"/>
      <c r="I415" s="27"/>
      <c r="J415" s="28"/>
      <c r="K415" s="32"/>
      <c r="L415" s="27"/>
      <c r="M415" s="28"/>
      <c r="N415" s="32"/>
      <c r="O415" s="27"/>
      <c r="P415" s="28"/>
      <c r="Q415" s="30"/>
    </row>
    <row r="416" spans="1:17" hidden="1" x14ac:dyDescent="0.25">
      <c r="A416" s="18"/>
      <c r="B416" s="22" t="str">
        <f t="shared" si="17"/>
        <v/>
      </c>
      <c r="C416" s="23" t="str">
        <f t="shared" si="17"/>
        <v/>
      </c>
      <c r="D416" s="23" t="str">
        <f t="shared" si="17"/>
        <v/>
      </c>
      <c r="E416" s="23" t="str">
        <f t="shared" si="17"/>
        <v/>
      </c>
      <c r="F416" s="23" t="str">
        <f t="shared" si="17"/>
        <v/>
      </c>
      <c r="G416" s="24" t="str">
        <f t="shared" si="18"/>
        <v/>
      </c>
      <c r="H416" s="32"/>
      <c r="I416" s="27"/>
      <c r="J416" s="28"/>
      <c r="K416" s="32"/>
      <c r="L416" s="27"/>
      <c r="M416" s="28"/>
      <c r="N416" s="32"/>
      <c r="O416" s="27"/>
      <c r="P416" s="28"/>
      <c r="Q416" s="30"/>
    </row>
    <row r="417" spans="1:17" hidden="1" x14ac:dyDescent="0.25">
      <c r="A417" s="18"/>
      <c r="B417" s="22" t="str">
        <f t="shared" si="17"/>
        <v/>
      </c>
      <c r="C417" s="23" t="str">
        <f t="shared" si="17"/>
        <v/>
      </c>
      <c r="D417" s="23" t="str">
        <f t="shared" si="17"/>
        <v/>
      </c>
      <c r="E417" s="23" t="str">
        <f t="shared" si="17"/>
        <v/>
      </c>
      <c r="F417" s="23" t="str">
        <f t="shared" si="17"/>
        <v/>
      </c>
      <c r="G417" s="24" t="str">
        <f t="shared" si="18"/>
        <v/>
      </c>
      <c r="H417" s="32"/>
      <c r="I417" s="27"/>
      <c r="J417" s="28"/>
      <c r="K417" s="32"/>
      <c r="L417" s="27"/>
      <c r="M417" s="28"/>
      <c r="N417" s="32"/>
      <c r="O417" s="27"/>
      <c r="P417" s="28"/>
      <c r="Q417" s="30"/>
    </row>
    <row r="418" spans="1:17" hidden="1" x14ac:dyDescent="0.25">
      <c r="A418" s="18"/>
      <c r="B418" s="22" t="str">
        <f t="shared" si="17"/>
        <v/>
      </c>
      <c r="C418" s="23" t="str">
        <f t="shared" si="17"/>
        <v/>
      </c>
      <c r="D418" s="23" t="str">
        <f t="shared" si="17"/>
        <v/>
      </c>
      <c r="E418" s="23" t="str">
        <f t="shared" si="17"/>
        <v/>
      </c>
      <c r="F418" s="23" t="str">
        <f t="shared" si="17"/>
        <v/>
      </c>
      <c r="G418" s="24" t="str">
        <f t="shared" si="18"/>
        <v/>
      </c>
      <c r="H418" s="32"/>
      <c r="I418" s="27"/>
      <c r="J418" s="28"/>
      <c r="K418" s="32"/>
      <c r="L418" s="27"/>
      <c r="M418" s="28"/>
      <c r="N418" s="32"/>
      <c r="O418" s="27"/>
      <c r="P418" s="28"/>
      <c r="Q418" s="30"/>
    </row>
    <row r="419" spans="1:17" hidden="1" x14ac:dyDescent="0.25">
      <c r="A419" s="18"/>
      <c r="B419" s="22" t="str">
        <f t="shared" si="17"/>
        <v/>
      </c>
      <c r="C419" s="23" t="str">
        <f t="shared" si="17"/>
        <v/>
      </c>
      <c r="D419" s="23" t="str">
        <f t="shared" si="17"/>
        <v/>
      </c>
      <c r="E419" s="23" t="str">
        <f t="shared" si="17"/>
        <v/>
      </c>
      <c r="F419" s="23" t="str">
        <f t="shared" si="17"/>
        <v/>
      </c>
      <c r="G419" s="24" t="str">
        <f t="shared" si="18"/>
        <v/>
      </c>
      <c r="H419" s="32"/>
      <c r="I419" s="27"/>
      <c r="J419" s="28"/>
      <c r="K419" s="32"/>
      <c r="L419" s="27"/>
      <c r="M419" s="28"/>
      <c r="N419" s="32"/>
      <c r="O419" s="27"/>
      <c r="P419" s="28"/>
      <c r="Q419" s="30"/>
    </row>
    <row r="420" spans="1:17" hidden="1" x14ac:dyDescent="0.25">
      <c r="A420" s="18"/>
      <c r="B420" s="22" t="str">
        <f t="shared" si="17"/>
        <v/>
      </c>
      <c r="C420" s="23" t="str">
        <f t="shared" si="17"/>
        <v/>
      </c>
      <c r="D420" s="23" t="str">
        <f t="shared" si="17"/>
        <v/>
      </c>
      <c r="E420" s="23" t="str">
        <f t="shared" si="17"/>
        <v/>
      </c>
      <c r="F420" s="23" t="str">
        <f t="shared" si="17"/>
        <v/>
      </c>
      <c r="G420" s="24" t="str">
        <f t="shared" si="18"/>
        <v/>
      </c>
      <c r="H420" s="32"/>
      <c r="I420" s="27"/>
      <c r="J420" s="28"/>
      <c r="K420" s="32"/>
      <c r="L420" s="27"/>
      <c r="M420" s="28"/>
      <c r="N420" s="32"/>
      <c r="O420" s="27"/>
      <c r="P420" s="28"/>
      <c r="Q420" s="30"/>
    </row>
    <row r="421" spans="1:17" hidden="1" x14ac:dyDescent="0.25">
      <c r="A421" s="18"/>
      <c r="B421" s="22" t="str">
        <f t="shared" si="17"/>
        <v/>
      </c>
      <c r="C421" s="23" t="str">
        <f t="shared" si="17"/>
        <v/>
      </c>
      <c r="D421" s="23" t="str">
        <f t="shared" si="17"/>
        <v/>
      </c>
      <c r="E421" s="23" t="str">
        <f t="shared" si="17"/>
        <v/>
      </c>
      <c r="F421" s="23" t="str">
        <f t="shared" si="17"/>
        <v/>
      </c>
      <c r="G421" s="24" t="str">
        <f t="shared" si="18"/>
        <v/>
      </c>
      <c r="H421" s="32"/>
      <c r="I421" s="27"/>
      <c r="J421" s="28"/>
      <c r="K421" s="32"/>
      <c r="L421" s="27"/>
      <c r="M421" s="28"/>
      <c r="N421" s="32"/>
      <c r="O421" s="27"/>
      <c r="P421" s="28"/>
      <c r="Q421" s="30"/>
    </row>
    <row r="422" spans="1:17" hidden="1" x14ac:dyDescent="0.25">
      <c r="A422" s="18"/>
      <c r="B422" s="22" t="str">
        <f t="shared" si="17"/>
        <v/>
      </c>
      <c r="C422" s="23" t="str">
        <f t="shared" si="17"/>
        <v/>
      </c>
      <c r="D422" s="23" t="str">
        <f t="shared" si="17"/>
        <v/>
      </c>
      <c r="E422" s="23" t="str">
        <f t="shared" si="17"/>
        <v/>
      </c>
      <c r="F422" s="23" t="str">
        <f t="shared" si="17"/>
        <v/>
      </c>
      <c r="G422" s="24" t="str">
        <f t="shared" si="18"/>
        <v/>
      </c>
      <c r="H422" s="32"/>
      <c r="I422" s="27"/>
      <c r="J422" s="28"/>
      <c r="K422" s="32"/>
      <c r="L422" s="27"/>
      <c r="M422" s="28"/>
      <c r="N422" s="32"/>
      <c r="O422" s="27"/>
      <c r="P422" s="28"/>
      <c r="Q422" s="30"/>
    </row>
    <row r="423" spans="1:17" hidden="1" x14ac:dyDescent="0.25">
      <c r="A423" s="18"/>
      <c r="B423" s="22" t="str">
        <f t="shared" si="17"/>
        <v/>
      </c>
      <c r="C423" s="23" t="str">
        <f t="shared" si="17"/>
        <v/>
      </c>
      <c r="D423" s="23" t="str">
        <f t="shared" si="17"/>
        <v/>
      </c>
      <c r="E423" s="23" t="str">
        <f t="shared" si="17"/>
        <v/>
      </c>
      <c r="F423" s="23" t="str">
        <f t="shared" si="17"/>
        <v/>
      </c>
      <c r="G423" s="24" t="str">
        <f t="shared" si="18"/>
        <v/>
      </c>
      <c r="H423" s="32"/>
      <c r="I423" s="27"/>
      <c r="J423" s="28"/>
      <c r="K423" s="32"/>
      <c r="L423" s="27"/>
      <c r="M423" s="28"/>
      <c r="N423" s="32"/>
      <c r="O423" s="27"/>
      <c r="P423" s="28"/>
      <c r="Q423" s="30"/>
    </row>
    <row r="424" spans="1:17" hidden="1" x14ac:dyDescent="0.25">
      <c r="A424" s="18"/>
      <c r="B424" s="22" t="str">
        <f t="shared" si="17"/>
        <v/>
      </c>
      <c r="C424" s="23" t="str">
        <f t="shared" si="17"/>
        <v/>
      </c>
      <c r="D424" s="23" t="str">
        <f t="shared" si="17"/>
        <v/>
      </c>
      <c r="E424" s="23" t="str">
        <f t="shared" si="17"/>
        <v/>
      </c>
      <c r="F424" s="23" t="str">
        <f t="shared" si="17"/>
        <v/>
      </c>
      <c r="G424" s="24" t="str">
        <f t="shared" si="18"/>
        <v/>
      </c>
      <c r="H424" s="32"/>
      <c r="I424" s="27"/>
      <c r="J424" s="28"/>
      <c r="K424" s="32"/>
      <c r="L424" s="27"/>
      <c r="M424" s="28"/>
      <c r="N424" s="32"/>
      <c r="O424" s="27"/>
      <c r="P424" s="28"/>
      <c r="Q424" s="30"/>
    </row>
    <row r="425" spans="1:17" hidden="1" x14ac:dyDescent="0.25">
      <c r="A425" s="18"/>
      <c r="B425" s="22" t="str">
        <f t="shared" si="17"/>
        <v/>
      </c>
      <c r="C425" s="23" t="str">
        <f t="shared" si="17"/>
        <v/>
      </c>
      <c r="D425" s="23" t="str">
        <f t="shared" si="17"/>
        <v/>
      </c>
      <c r="E425" s="23" t="str">
        <f t="shared" si="17"/>
        <v/>
      </c>
      <c r="F425" s="23" t="str">
        <f t="shared" si="17"/>
        <v/>
      </c>
      <c r="G425" s="24" t="str">
        <f t="shared" si="18"/>
        <v/>
      </c>
      <c r="H425" s="32"/>
      <c r="I425" s="27"/>
      <c r="J425" s="28"/>
      <c r="K425" s="32"/>
      <c r="L425" s="27"/>
      <c r="M425" s="28"/>
      <c r="N425" s="32"/>
      <c r="O425" s="27"/>
      <c r="P425" s="28"/>
      <c r="Q425" s="30"/>
    </row>
    <row r="426" spans="1:17" hidden="1" x14ac:dyDescent="0.25">
      <c r="A426" s="18"/>
      <c r="B426" s="22" t="str">
        <f t="shared" si="17"/>
        <v/>
      </c>
      <c r="C426" s="23" t="str">
        <f t="shared" si="17"/>
        <v/>
      </c>
      <c r="D426" s="23" t="str">
        <f t="shared" si="17"/>
        <v/>
      </c>
      <c r="E426" s="23" t="str">
        <f t="shared" si="17"/>
        <v/>
      </c>
      <c r="F426" s="23" t="str">
        <f t="shared" si="17"/>
        <v/>
      </c>
      <c r="G426" s="24" t="str">
        <f t="shared" si="18"/>
        <v/>
      </c>
      <c r="H426" s="32"/>
      <c r="I426" s="27"/>
      <c r="J426" s="28"/>
      <c r="K426" s="32"/>
      <c r="L426" s="27"/>
      <c r="M426" s="28"/>
      <c r="N426" s="32"/>
      <c r="O426" s="27"/>
      <c r="P426" s="28"/>
      <c r="Q426" s="30"/>
    </row>
    <row r="427" spans="1:17" hidden="1" x14ac:dyDescent="0.25">
      <c r="A427" s="18"/>
      <c r="B427" s="22" t="str">
        <f t="shared" si="17"/>
        <v/>
      </c>
      <c r="C427" s="23" t="str">
        <f t="shared" si="17"/>
        <v/>
      </c>
      <c r="D427" s="23" t="str">
        <f t="shared" si="17"/>
        <v/>
      </c>
      <c r="E427" s="23" t="str">
        <f t="shared" si="17"/>
        <v/>
      </c>
      <c r="F427" s="23" t="str">
        <f t="shared" si="17"/>
        <v/>
      </c>
      <c r="G427" s="24" t="str">
        <f t="shared" si="18"/>
        <v/>
      </c>
      <c r="H427" s="32"/>
      <c r="I427" s="27"/>
      <c r="J427" s="28"/>
      <c r="K427" s="32"/>
      <c r="L427" s="27"/>
      <c r="M427" s="28"/>
      <c r="N427" s="32"/>
      <c r="O427" s="27"/>
      <c r="P427" s="28"/>
      <c r="Q427" s="30"/>
    </row>
    <row r="428" spans="1:17" hidden="1" x14ac:dyDescent="0.25">
      <c r="A428" s="18"/>
      <c r="B428" s="22" t="str">
        <f t="shared" si="17"/>
        <v/>
      </c>
      <c r="C428" s="23" t="str">
        <f t="shared" si="17"/>
        <v/>
      </c>
      <c r="D428" s="23" t="str">
        <f t="shared" si="17"/>
        <v/>
      </c>
      <c r="E428" s="23" t="str">
        <f t="shared" si="17"/>
        <v/>
      </c>
      <c r="F428" s="23" t="str">
        <f t="shared" si="17"/>
        <v/>
      </c>
      <c r="G428" s="24" t="str">
        <f t="shared" si="18"/>
        <v/>
      </c>
      <c r="H428" s="32"/>
      <c r="I428" s="27"/>
      <c r="J428" s="28"/>
      <c r="K428" s="32"/>
      <c r="L428" s="27"/>
      <c r="M428" s="28"/>
      <c r="N428" s="32"/>
      <c r="O428" s="27"/>
      <c r="P428" s="28"/>
      <c r="Q428" s="30"/>
    </row>
    <row r="429" spans="1:17" hidden="1" x14ac:dyDescent="0.25">
      <c r="A429" s="18"/>
      <c r="B429" s="22" t="str">
        <f t="shared" si="17"/>
        <v/>
      </c>
      <c r="C429" s="23" t="str">
        <f t="shared" si="17"/>
        <v/>
      </c>
      <c r="D429" s="23" t="str">
        <f t="shared" si="17"/>
        <v/>
      </c>
      <c r="E429" s="23" t="str">
        <f t="shared" si="17"/>
        <v/>
      </c>
      <c r="F429" s="23" t="str">
        <f t="shared" si="17"/>
        <v/>
      </c>
      <c r="G429" s="24" t="str">
        <f t="shared" si="18"/>
        <v/>
      </c>
      <c r="H429" s="32"/>
      <c r="I429" s="27"/>
      <c r="J429" s="28"/>
      <c r="K429" s="32"/>
      <c r="L429" s="27"/>
      <c r="M429" s="28"/>
      <c r="N429" s="32"/>
      <c r="O429" s="27"/>
      <c r="P429" s="28"/>
      <c r="Q429" s="30"/>
    </row>
    <row r="430" spans="1:17" hidden="1" x14ac:dyDescent="0.25">
      <c r="A430" s="18"/>
      <c r="B430" s="22" t="str">
        <f t="shared" si="17"/>
        <v/>
      </c>
      <c r="C430" s="23" t="str">
        <f t="shared" si="17"/>
        <v/>
      </c>
      <c r="D430" s="23" t="str">
        <f t="shared" si="17"/>
        <v/>
      </c>
      <c r="E430" s="23" t="str">
        <f t="shared" si="17"/>
        <v/>
      </c>
      <c r="F430" s="23" t="str">
        <f t="shared" si="17"/>
        <v/>
      </c>
      <c r="G430" s="24" t="str">
        <f t="shared" si="18"/>
        <v/>
      </c>
      <c r="H430" s="32"/>
      <c r="I430" s="27"/>
      <c r="J430" s="28"/>
      <c r="K430" s="32"/>
      <c r="L430" s="27"/>
      <c r="M430" s="28"/>
      <c r="N430" s="32"/>
      <c r="O430" s="27"/>
      <c r="P430" s="28"/>
      <c r="Q430" s="30"/>
    </row>
    <row r="431" spans="1:17" hidden="1" x14ac:dyDescent="0.25">
      <c r="A431" s="18"/>
      <c r="B431" s="22" t="str">
        <f t="shared" si="17"/>
        <v/>
      </c>
      <c r="C431" s="23" t="str">
        <f t="shared" si="17"/>
        <v/>
      </c>
      <c r="D431" s="23" t="str">
        <f t="shared" si="17"/>
        <v/>
      </c>
      <c r="E431" s="23" t="str">
        <f t="shared" si="17"/>
        <v/>
      </c>
      <c r="F431" s="23" t="str">
        <f t="shared" si="17"/>
        <v/>
      </c>
      <c r="G431" s="24" t="str">
        <f t="shared" si="18"/>
        <v/>
      </c>
      <c r="H431" s="32"/>
      <c r="I431" s="27"/>
      <c r="J431" s="28"/>
      <c r="K431" s="32"/>
      <c r="L431" s="27"/>
      <c r="M431" s="28"/>
      <c r="N431" s="32"/>
      <c r="O431" s="27"/>
      <c r="P431" s="28"/>
      <c r="Q431" s="30"/>
    </row>
    <row r="432" spans="1:17" hidden="1" x14ac:dyDescent="0.25">
      <c r="A432" s="18"/>
      <c r="B432" s="22" t="str">
        <f t="shared" si="17"/>
        <v/>
      </c>
      <c r="C432" s="23" t="str">
        <f t="shared" si="17"/>
        <v/>
      </c>
      <c r="D432" s="23" t="str">
        <f t="shared" si="17"/>
        <v/>
      </c>
      <c r="E432" s="23" t="str">
        <f t="shared" si="17"/>
        <v/>
      </c>
      <c r="F432" s="23" t="str">
        <f t="shared" si="17"/>
        <v/>
      </c>
      <c r="G432" s="24" t="str">
        <f t="shared" si="18"/>
        <v/>
      </c>
      <c r="H432" s="32"/>
      <c r="I432" s="27"/>
      <c r="J432" s="28"/>
      <c r="K432" s="32"/>
      <c r="L432" s="27"/>
      <c r="M432" s="28"/>
      <c r="N432" s="32"/>
      <c r="O432" s="27"/>
      <c r="P432" s="28"/>
      <c r="Q432" s="30"/>
    </row>
    <row r="433" spans="1:17" hidden="1" x14ac:dyDescent="0.25">
      <c r="A433" s="18"/>
      <c r="B433" s="22" t="str">
        <f t="shared" si="17"/>
        <v/>
      </c>
      <c r="C433" s="23" t="str">
        <f t="shared" si="17"/>
        <v/>
      </c>
      <c r="D433" s="23" t="str">
        <f t="shared" si="17"/>
        <v/>
      </c>
      <c r="E433" s="23" t="str">
        <f t="shared" si="17"/>
        <v/>
      </c>
      <c r="F433" s="23" t="str">
        <f t="shared" si="17"/>
        <v/>
      </c>
      <c r="G433" s="24" t="str">
        <f t="shared" si="18"/>
        <v/>
      </c>
      <c r="H433" s="32"/>
      <c r="I433" s="27"/>
      <c r="J433" s="28"/>
      <c r="K433" s="32"/>
      <c r="L433" s="27"/>
      <c r="M433" s="28"/>
      <c r="N433" s="32"/>
      <c r="O433" s="27"/>
      <c r="P433" s="28"/>
      <c r="Q433" s="30"/>
    </row>
    <row r="434" spans="1:17" hidden="1" x14ac:dyDescent="0.25">
      <c r="A434" s="18"/>
      <c r="B434" s="22" t="str">
        <f t="shared" si="17"/>
        <v/>
      </c>
      <c r="C434" s="23" t="str">
        <f t="shared" si="17"/>
        <v/>
      </c>
      <c r="D434" s="23" t="str">
        <f t="shared" si="17"/>
        <v/>
      </c>
      <c r="E434" s="23" t="str">
        <f t="shared" si="17"/>
        <v/>
      </c>
      <c r="F434" s="23" t="str">
        <f t="shared" si="17"/>
        <v/>
      </c>
      <c r="G434" s="24" t="str">
        <f t="shared" si="18"/>
        <v/>
      </c>
      <c r="H434" s="32"/>
      <c r="I434" s="27"/>
      <c r="J434" s="28"/>
      <c r="K434" s="32"/>
      <c r="L434" s="27"/>
      <c r="M434" s="28"/>
      <c r="N434" s="32"/>
      <c r="O434" s="27"/>
      <c r="P434" s="28"/>
      <c r="Q434" s="30"/>
    </row>
    <row r="435" spans="1:17" hidden="1" x14ac:dyDescent="0.25">
      <c r="A435" s="18"/>
      <c r="B435" s="22" t="str">
        <f t="shared" si="17"/>
        <v/>
      </c>
      <c r="C435" s="23" t="str">
        <f t="shared" si="17"/>
        <v/>
      </c>
      <c r="D435" s="23" t="str">
        <f t="shared" si="17"/>
        <v/>
      </c>
      <c r="E435" s="23" t="str">
        <f t="shared" si="17"/>
        <v/>
      </c>
      <c r="F435" s="23" t="str">
        <f t="shared" si="17"/>
        <v/>
      </c>
      <c r="G435" s="24" t="str">
        <f t="shared" si="18"/>
        <v/>
      </c>
      <c r="H435" s="32"/>
      <c r="I435" s="27"/>
      <c r="J435" s="28"/>
      <c r="K435" s="32"/>
      <c r="L435" s="27"/>
      <c r="M435" s="28"/>
      <c r="N435" s="32"/>
      <c r="O435" s="27"/>
      <c r="P435" s="28"/>
      <c r="Q435" s="30"/>
    </row>
    <row r="436" spans="1:17" hidden="1" x14ac:dyDescent="0.25">
      <c r="A436" s="18"/>
      <c r="B436" s="22" t="str">
        <f t="shared" si="17"/>
        <v/>
      </c>
      <c r="C436" s="23" t="str">
        <f t="shared" si="17"/>
        <v/>
      </c>
      <c r="D436" s="23" t="str">
        <f t="shared" si="17"/>
        <v/>
      </c>
      <c r="E436" s="23" t="str">
        <f t="shared" si="17"/>
        <v/>
      </c>
      <c r="F436" s="23" t="str">
        <f t="shared" si="17"/>
        <v/>
      </c>
      <c r="G436" s="24" t="str">
        <f t="shared" si="18"/>
        <v/>
      </c>
      <c r="H436" s="32"/>
      <c r="I436" s="27"/>
      <c r="J436" s="28"/>
      <c r="K436" s="32"/>
      <c r="L436" s="27"/>
      <c r="M436" s="28"/>
      <c r="N436" s="32"/>
      <c r="O436" s="27"/>
      <c r="P436" s="28"/>
      <c r="Q436" s="30"/>
    </row>
    <row r="437" spans="1:17" hidden="1" x14ac:dyDescent="0.25">
      <c r="A437" s="18"/>
      <c r="B437" s="22" t="str">
        <f t="shared" ref="B437:F487" si="19">IF(IFERROR(FIND(B$1,$A437),-1)&gt;=0,"X","")</f>
        <v/>
      </c>
      <c r="C437" s="23" t="str">
        <f t="shared" si="19"/>
        <v/>
      </c>
      <c r="D437" s="23" t="str">
        <f t="shared" si="19"/>
        <v/>
      </c>
      <c r="E437" s="23" t="str">
        <f t="shared" si="19"/>
        <v/>
      </c>
      <c r="F437" s="23" t="str">
        <f t="shared" si="19"/>
        <v/>
      </c>
      <c r="G437" s="24" t="str">
        <f t="shared" si="18"/>
        <v/>
      </c>
      <c r="H437" s="32"/>
      <c r="I437" s="27"/>
      <c r="J437" s="28"/>
      <c r="K437" s="32"/>
      <c r="L437" s="27"/>
      <c r="M437" s="28"/>
      <c r="N437" s="32"/>
      <c r="O437" s="27"/>
      <c r="P437" s="28"/>
      <c r="Q437" s="30"/>
    </row>
    <row r="438" spans="1:17" hidden="1" x14ac:dyDescent="0.25">
      <c r="A438" s="18"/>
      <c r="B438" s="22" t="str">
        <f t="shared" si="19"/>
        <v/>
      </c>
      <c r="C438" s="23" t="str">
        <f t="shared" si="19"/>
        <v/>
      </c>
      <c r="D438" s="23" t="str">
        <f t="shared" si="19"/>
        <v/>
      </c>
      <c r="E438" s="23" t="str">
        <f t="shared" si="19"/>
        <v/>
      </c>
      <c r="F438" s="23" t="str">
        <f t="shared" si="19"/>
        <v/>
      </c>
      <c r="G438" s="24" t="str">
        <f t="shared" si="18"/>
        <v/>
      </c>
      <c r="H438" s="32"/>
      <c r="I438" s="27"/>
      <c r="J438" s="28"/>
      <c r="K438" s="32"/>
      <c r="L438" s="27"/>
      <c r="M438" s="28"/>
      <c r="N438" s="32"/>
      <c r="O438" s="27"/>
      <c r="P438" s="28"/>
      <c r="Q438" s="30"/>
    </row>
    <row r="439" spans="1:17" hidden="1" x14ac:dyDescent="0.25">
      <c r="A439" s="18"/>
      <c r="B439" s="22" t="str">
        <f t="shared" si="19"/>
        <v/>
      </c>
      <c r="C439" s="23" t="str">
        <f t="shared" si="19"/>
        <v/>
      </c>
      <c r="D439" s="23" t="str">
        <f t="shared" si="19"/>
        <v/>
      </c>
      <c r="E439" s="23" t="str">
        <f t="shared" si="19"/>
        <v/>
      </c>
      <c r="F439" s="23" t="str">
        <f t="shared" si="19"/>
        <v/>
      </c>
      <c r="G439" s="24" t="str">
        <f t="shared" si="18"/>
        <v/>
      </c>
      <c r="H439" s="32"/>
      <c r="I439" s="27"/>
      <c r="J439" s="28"/>
      <c r="K439" s="32"/>
      <c r="L439" s="27"/>
      <c r="M439" s="28"/>
      <c r="N439" s="32"/>
      <c r="O439" s="27"/>
      <c r="P439" s="28"/>
      <c r="Q439" s="30"/>
    </row>
    <row r="440" spans="1:17" hidden="1" x14ac:dyDescent="0.25">
      <c r="A440" s="18"/>
      <c r="B440" s="22" t="str">
        <f t="shared" si="19"/>
        <v/>
      </c>
      <c r="C440" s="23" t="str">
        <f t="shared" si="19"/>
        <v/>
      </c>
      <c r="D440" s="23" t="str">
        <f t="shared" si="19"/>
        <v/>
      </c>
      <c r="E440" s="23" t="str">
        <f t="shared" si="19"/>
        <v/>
      </c>
      <c r="F440" s="23" t="str">
        <f t="shared" si="19"/>
        <v/>
      </c>
      <c r="G440" s="24" t="str">
        <f t="shared" si="18"/>
        <v/>
      </c>
      <c r="H440" s="32"/>
      <c r="I440" s="27"/>
      <c r="J440" s="28"/>
      <c r="K440" s="32"/>
      <c r="L440" s="27"/>
      <c r="M440" s="28"/>
      <c r="N440" s="32"/>
      <c r="O440" s="27"/>
      <c r="P440" s="28"/>
      <c r="Q440" s="30"/>
    </row>
    <row r="441" spans="1:17" hidden="1" x14ac:dyDescent="0.25">
      <c r="A441" s="18"/>
      <c r="B441" s="22" t="str">
        <f t="shared" si="19"/>
        <v/>
      </c>
      <c r="C441" s="23" t="str">
        <f t="shared" si="19"/>
        <v/>
      </c>
      <c r="D441" s="23" t="str">
        <f t="shared" si="19"/>
        <v/>
      </c>
      <c r="E441" s="23" t="str">
        <f t="shared" si="19"/>
        <v/>
      </c>
      <c r="F441" s="23" t="str">
        <f t="shared" si="19"/>
        <v/>
      </c>
      <c r="G441" s="24" t="str">
        <f t="shared" si="18"/>
        <v/>
      </c>
      <c r="H441" s="32"/>
      <c r="I441" s="27"/>
      <c r="J441" s="28"/>
      <c r="K441" s="32"/>
      <c r="L441" s="27"/>
      <c r="M441" s="28"/>
      <c r="N441" s="32"/>
      <c r="O441" s="27"/>
      <c r="P441" s="28"/>
      <c r="Q441" s="30"/>
    </row>
    <row r="442" spans="1:17" hidden="1" x14ac:dyDescent="0.25">
      <c r="A442" s="18"/>
      <c r="B442" s="22" t="str">
        <f t="shared" si="19"/>
        <v/>
      </c>
      <c r="C442" s="23" t="str">
        <f t="shared" si="19"/>
        <v/>
      </c>
      <c r="D442" s="23" t="str">
        <f t="shared" si="19"/>
        <v/>
      </c>
      <c r="E442" s="23" t="str">
        <f t="shared" si="19"/>
        <v/>
      </c>
      <c r="F442" s="23" t="str">
        <f t="shared" si="19"/>
        <v/>
      </c>
      <c r="G442" s="24" t="str">
        <f t="shared" si="18"/>
        <v/>
      </c>
      <c r="H442" s="32"/>
      <c r="I442" s="27"/>
      <c r="J442" s="28"/>
      <c r="K442" s="32"/>
      <c r="L442" s="27"/>
      <c r="M442" s="28"/>
      <c r="N442" s="32"/>
      <c r="O442" s="27"/>
      <c r="P442" s="28"/>
      <c r="Q442" s="30"/>
    </row>
    <row r="443" spans="1:17" hidden="1" x14ac:dyDescent="0.25">
      <c r="A443" s="18"/>
      <c r="B443" s="22" t="str">
        <f t="shared" si="19"/>
        <v/>
      </c>
      <c r="C443" s="23" t="str">
        <f t="shared" si="19"/>
        <v/>
      </c>
      <c r="D443" s="23" t="str">
        <f t="shared" si="19"/>
        <v/>
      </c>
      <c r="E443" s="23" t="str">
        <f t="shared" si="19"/>
        <v/>
      </c>
      <c r="F443" s="23" t="str">
        <f t="shared" si="19"/>
        <v/>
      </c>
      <c r="G443" s="24" t="str">
        <f t="shared" si="18"/>
        <v/>
      </c>
      <c r="H443" s="32"/>
      <c r="I443" s="27"/>
      <c r="J443" s="28"/>
      <c r="K443" s="32"/>
      <c r="L443" s="27"/>
      <c r="M443" s="28"/>
      <c r="N443" s="32"/>
      <c r="O443" s="27"/>
      <c r="P443" s="28"/>
      <c r="Q443" s="30"/>
    </row>
    <row r="444" spans="1:17" hidden="1" x14ac:dyDescent="0.25">
      <c r="A444" s="18"/>
      <c r="B444" s="22" t="str">
        <f t="shared" si="19"/>
        <v/>
      </c>
      <c r="C444" s="23" t="str">
        <f t="shared" si="19"/>
        <v/>
      </c>
      <c r="D444" s="23" t="str">
        <f t="shared" si="19"/>
        <v/>
      </c>
      <c r="E444" s="23" t="str">
        <f t="shared" si="19"/>
        <v/>
      </c>
      <c r="F444" s="23" t="str">
        <f t="shared" si="19"/>
        <v/>
      </c>
      <c r="G444" s="24" t="str">
        <f t="shared" si="18"/>
        <v/>
      </c>
      <c r="H444" s="32"/>
      <c r="I444" s="27"/>
      <c r="J444" s="28"/>
      <c r="K444" s="32"/>
      <c r="L444" s="27"/>
      <c r="M444" s="28"/>
      <c r="N444" s="32"/>
      <c r="O444" s="27"/>
      <c r="P444" s="28"/>
      <c r="Q444" s="30"/>
    </row>
    <row r="445" spans="1:17" hidden="1" x14ac:dyDescent="0.25">
      <c r="A445" s="18"/>
      <c r="B445" s="22" t="str">
        <f t="shared" si="19"/>
        <v/>
      </c>
      <c r="C445" s="23" t="str">
        <f t="shared" si="19"/>
        <v/>
      </c>
      <c r="D445" s="23" t="str">
        <f t="shared" si="19"/>
        <v/>
      </c>
      <c r="E445" s="23" t="str">
        <f t="shared" si="19"/>
        <v/>
      </c>
      <c r="F445" s="23" t="str">
        <f t="shared" si="19"/>
        <v/>
      </c>
      <c r="G445" s="24" t="str">
        <f t="shared" si="18"/>
        <v/>
      </c>
      <c r="H445" s="32"/>
      <c r="I445" s="27"/>
      <c r="J445" s="28"/>
      <c r="K445" s="32"/>
      <c r="L445" s="27"/>
      <c r="M445" s="28"/>
      <c r="N445" s="32"/>
      <c r="O445" s="27"/>
      <c r="P445" s="28"/>
      <c r="Q445" s="30"/>
    </row>
    <row r="446" spans="1:17" hidden="1" x14ac:dyDescent="0.25">
      <c r="A446" s="18"/>
      <c r="B446" s="22" t="str">
        <f t="shared" si="19"/>
        <v/>
      </c>
      <c r="C446" s="23" t="str">
        <f t="shared" si="19"/>
        <v/>
      </c>
      <c r="D446" s="23" t="str">
        <f t="shared" si="19"/>
        <v/>
      </c>
      <c r="E446" s="23" t="str">
        <f t="shared" si="19"/>
        <v/>
      </c>
      <c r="F446" s="23" t="str">
        <f t="shared" si="19"/>
        <v/>
      </c>
      <c r="G446" s="24" t="str">
        <f t="shared" si="18"/>
        <v/>
      </c>
      <c r="H446" s="32"/>
      <c r="I446" s="27"/>
      <c r="J446" s="28"/>
      <c r="K446" s="32"/>
      <c r="L446" s="27"/>
      <c r="M446" s="28"/>
      <c r="N446" s="32"/>
      <c r="O446" s="27"/>
      <c r="P446" s="28"/>
      <c r="Q446" s="30"/>
    </row>
    <row r="447" spans="1:17" hidden="1" x14ac:dyDescent="0.25">
      <c r="A447" s="18"/>
      <c r="B447" s="22" t="str">
        <f t="shared" si="19"/>
        <v/>
      </c>
      <c r="C447" s="23" t="str">
        <f t="shared" si="19"/>
        <v/>
      </c>
      <c r="D447" s="23" t="str">
        <f t="shared" si="19"/>
        <v/>
      </c>
      <c r="E447" s="23" t="str">
        <f t="shared" si="19"/>
        <v/>
      </c>
      <c r="F447" s="23" t="str">
        <f t="shared" si="19"/>
        <v/>
      </c>
      <c r="G447" s="24" t="str">
        <f t="shared" si="18"/>
        <v/>
      </c>
      <c r="H447" s="32"/>
      <c r="I447" s="27"/>
      <c r="J447" s="28"/>
      <c r="K447" s="32"/>
      <c r="L447" s="27"/>
      <c r="M447" s="28"/>
      <c r="N447" s="32"/>
      <c r="O447" s="27"/>
      <c r="P447" s="28"/>
      <c r="Q447" s="30"/>
    </row>
    <row r="448" spans="1:17" hidden="1" x14ac:dyDescent="0.25">
      <c r="A448" s="18"/>
      <c r="B448" s="22" t="str">
        <f t="shared" si="19"/>
        <v/>
      </c>
      <c r="C448" s="23" t="str">
        <f t="shared" si="19"/>
        <v/>
      </c>
      <c r="D448" s="23" t="str">
        <f t="shared" si="19"/>
        <v/>
      </c>
      <c r="E448" s="23" t="str">
        <f t="shared" si="19"/>
        <v/>
      </c>
      <c r="F448" s="23" t="str">
        <f t="shared" si="19"/>
        <v/>
      </c>
      <c r="G448" s="24" t="str">
        <f t="shared" si="18"/>
        <v/>
      </c>
      <c r="H448" s="32"/>
      <c r="I448" s="27"/>
      <c r="J448" s="28"/>
      <c r="K448" s="32"/>
      <c r="L448" s="27"/>
      <c r="M448" s="28"/>
      <c r="N448" s="32"/>
      <c r="O448" s="27"/>
      <c r="P448" s="28"/>
      <c r="Q448" s="30"/>
    </row>
    <row r="449" spans="1:17" hidden="1" x14ac:dyDescent="0.25">
      <c r="A449" s="18"/>
      <c r="B449" s="22" t="str">
        <f t="shared" si="19"/>
        <v/>
      </c>
      <c r="C449" s="23" t="str">
        <f t="shared" si="19"/>
        <v/>
      </c>
      <c r="D449" s="23" t="str">
        <f t="shared" si="19"/>
        <v/>
      </c>
      <c r="E449" s="23" t="str">
        <f t="shared" si="19"/>
        <v/>
      </c>
      <c r="F449" s="23" t="str">
        <f t="shared" si="19"/>
        <v/>
      </c>
      <c r="G449" s="24" t="str">
        <f t="shared" si="18"/>
        <v/>
      </c>
      <c r="H449" s="32"/>
      <c r="I449" s="27"/>
      <c r="J449" s="28"/>
      <c r="K449" s="32"/>
      <c r="L449" s="27"/>
      <c r="M449" s="28"/>
      <c r="N449" s="32"/>
      <c r="O449" s="27"/>
      <c r="P449" s="28"/>
      <c r="Q449" s="30"/>
    </row>
    <row r="450" spans="1:17" hidden="1" x14ac:dyDescent="0.25">
      <c r="A450" s="18"/>
      <c r="B450" s="22" t="str">
        <f t="shared" si="19"/>
        <v/>
      </c>
      <c r="C450" s="23" t="str">
        <f t="shared" si="19"/>
        <v/>
      </c>
      <c r="D450" s="23" t="str">
        <f t="shared" si="19"/>
        <v/>
      </c>
      <c r="E450" s="23" t="str">
        <f t="shared" si="19"/>
        <v/>
      </c>
      <c r="F450" s="23" t="str">
        <f t="shared" si="19"/>
        <v/>
      </c>
      <c r="G450" s="24" t="str">
        <f t="shared" si="18"/>
        <v/>
      </c>
      <c r="H450" s="32"/>
      <c r="I450" s="27"/>
      <c r="J450" s="28"/>
      <c r="K450" s="32"/>
      <c r="L450" s="27"/>
      <c r="M450" s="28"/>
      <c r="N450" s="32"/>
      <c r="O450" s="27"/>
      <c r="P450" s="28"/>
      <c r="Q450" s="30"/>
    </row>
    <row r="451" spans="1:17" hidden="1" x14ac:dyDescent="0.25">
      <c r="A451" s="18"/>
      <c r="B451" s="22" t="str">
        <f t="shared" si="19"/>
        <v/>
      </c>
      <c r="C451" s="23" t="str">
        <f t="shared" si="19"/>
        <v/>
      </c>
      <c r="D451" s="23" t="str">
        <f t="shared" si="19"/>
        <v/>
      </c>
      <c r="E451" s="23" t="str">
        <f t="shared" si="19"/>
        <v/>
      </c>
      <c r="F451" s="23" t="str">
        <f t="shared" si="19"/>
        <v/>
      </c>
      <c r="G451" s="24" t="str">
        <f t="shared" si="18"/>
        <v/>
      </c>
      <c r="H451" s="32"/>
      <c r="I451" s="27"/>
      <c r="J451" s="28"/>
      <c r="K451" s="32"/>
      <c r="L451" s="27"/>
      <c r="M451" s="28"/>
      <c r="N451" s="32"/>
      <c r="O451" s="27"/>
      <c r="P451" s="28"/>
      <c r="Q451" s="30"/>
    </row>
    <row r="452" spans="1:17" hidden="1" x14ac:dyDescent="0.25">
      <c r="A452" s="18"/>
      <c r="B452" s="22" t="str">
        <f t="shared" si="19"/>
        <v/>
      </c>
      <c r="C452" s="23" t="str">
        <f t="shared" si="19"/>
        <v/>
      </c>
      <c r="D452" s="23" t="str">
        <f t="shared" si="19"/>
        <v/>
      </c>
      <c r="E452" s="23" t="str">
        <f t="shared" si="19"/>
        <v/>
      </c>
      <c r="F452" s="23" t="str">
        <f t="shared" si="19"/>
        <v/>
      </c>
      <c r="G452" s="24" t="str">
        <f t="shared" si="18"/>
        <v/>
      </c>
      <c r="H452" s="32"/>
      <c r="I452" s="27"/>
      <c r="J452" s="28"/>
      <c r="K452" s="32"/>
      <c r="L452" s="27"/>
      <c r="M452" s="28"/>
      <c r="N452" s="32"/>
      <c r="O452" s="27"/>
      <c r="P452" s="28"/>
      <c r="Q452" s="30"/>
    </row>
    <row r="453" spans="1:17" hidden="1" x14ac:dyDescent="0.25">
      <c r="A453" s="18"/>
      <c r="B453" s="22" t="str">
        <f t="shared" si="19"/>
        <v/>
      </c>
      <c r="C453" s="23" t="str">
        <f t="shared" si="19"/>
        <v/>
      </c>
      <c r="D453" s="23" t="str">
        <f t="shared" si="19"/>
        <v/>
      </c>
      <c r="E453" s="23" t="str">
        <f t="shared" si="19"/>
        <v/>
      </c>
      <c r="F453" s="23" t="str">
        <f t="shared" si="19"/>
        <v/>
      </c>
      <c r="G453" s="24" t="str">
        <f t="shared" si="18"/>
        <v/>
      </c>
      <c r="H453" s="32"/>
      <c r="I453" s="27"/>
      <c r="J453" s="28"/>
      <c r="K453" s="32"/>
      <c r="L453" s="27"/>
      <c r="M453" s="28"/>
      <c r="N453" s="32"/>
      <c r="O453" s="27"/>
      <c r="P453" s="28"/>
      <c r="Q453" s="30"/>
    </row>
    <row r="454" spans="1:17" hidden="1" x14ac:dyDescent="0.25">
      <c r="A454" s="18"/>
      <c r="B454" s="22" t="str">
        <f t="shared" si="19"/>
        <v/>
      </c>
      <c r="C454" s="23" t="str">
        <f t="shared" si="19"/>
        <v/>
      </c>
      <c r="D454" s="23" t="str">
        <f t="shared" si="19"/>
        <v/>
      </c>
      <c r="E454" s="23" t="str">
        <f t="shared" si="19"/>
        <v/>
      </c>
      <c r="F454" s="23" t="str">
        <f t="shared" si="19"/>
        <v/>
      </c>
      <c r="G454" s="24" t="str">
        <f t="shared" si="18"/>
        <v/>
      </c>
      <c r="H454" s="32"/>
      <c r="I454" s="27"/>
      <c r="J454" s="28"/>
      <c r="K454" s="32"/>
      <c r="L454" s="27"/>
      <c r="M454" s="28"/>
      <c r="N454" s="32"/>
      <c r="O454" s="27"/>
      <c r="P454" s="28"/>
      <c r="Q454" s="30"/>
    </row>
    <row r="455" spans="1:17" hidden="1" x14ac:dyDescent="0.25">
      <c r="A455" s="18"/>
      <c r="B455" s="22" t="str">
        <f t="shared" si="19"/>
        <v/>
      </c>
      <c r="C455" s="23" t="str">
        <f t="shared" si="19"/>
        <v/>
      </c>
      <c r="D455" s="23" t="str">
        <f t="shared" si="19"/>
        <v/>
      </c>
      <c r="E455" s="23" t="str">
        <f t="shared" si="19"/>
        <v/>
      </c>
      <c r="F455" s="23" t="str">
        <f t="shared" si="19"/>
        <v/>
      </c>
      <c r="G455" s="24" t="str">
        <f t="shared" si="18"/>
        <v/>
      </c>
      <c r="H455" s="32"/>
      <c r="I455" s="27"/>
      <c r="J455" s="28"/>
      <c r="K455" s="32"/>
      <c r="L455" s="27"/>
      <c r="M455" s="28"/>
      <c r="N455" s="32"/>
      <c r="O455" s="27"/>
      <c r="P455" s="28"/>
      <c r="Q455" s="30"/>
    </row>
    <row r="456" spans="1:17" hidden="1" x14ac:dyDescent="0.25">
      <c r="A456" s="18"/>
      <c r="B456" s="22" t="str">
        <f t="shared" si="19"/>
        <v/>
      </c>
      <c r="C456" s="23" t="str">
        <f t="shared" si="19"/>
        <v/>
      </c>
      <c r="D456" s="23" t="str">
        <f t="shared" si="19"/>
        <v/>
      </c>
      <c r="E456" s="23" t="str">
        <f t="shared" si="19"/>
        <v/>
      </c>
      <c r="F456" s="23" t="str">
        <f t="shared" si="19"/>
        <v/>
      </c>
      <c r="G456" s="24" t="str">
        <f t="shared" si="18"/>
        <v/>
      </c>
      <c r="H456" s="32"/>
      <c r="I456" s="27"/>
      <c r="J456" s="28"/>
      <c r="K456" s="32"/>
      <c r="L456" s="27"/>
      <c r="M456" s="28"/>
      <c r="N456" s="32"/>
      <c r="O456" s="27"/>
      <c r="P456" s="28"/>
      <c r="Q456" s="30"/>
    </row>
    <row r="457" spans="1:17" hidden="1" x14ac:dyDescent="0.25">
      <c r="A457" s="18"/>
      <c r="B457" s="22" t="str">
        <f t="shared" si="19"/>
        <v/>
      </c>
      <c r="C457" s="23" t="str">
        <f t="shared" si="19"/>
        <v/>
      </c>
      <c r="D457" s="23" t="str">
        <f t="shared" si="19"/>
        <v/>
      </c>
      <c r="E457" s="23" t="str">
        <f t="shared" si="19"/>
        <v/>
      </c>
      <c r="F457" s="23" t="str">
        <f t="shared" si="19"/>
        <v/>
      </c>
      <c r="G457" s="24" t="str">
        <f t="shared" si="18"/>
        <v/>
      </c>
      <c r="H457" s="32"/>
      <c r="I457" s="27"/>
      <c r="J457" s="28"/>
      <c r="K457" s="32"/>
      <c r="L457" s="27"/>
      <c r="M457" s="28"/>
      <c r="N457" s="32"/>
      <c r="O457" s="27"/>
      <c r="P457" s="28"/>
      <c r="Q457" s="30"/>
    </row>
    <row r="458" spans="1:17" hidden="1" x14ac:dyDescent="0.25">
      <c r="A458" s="18"/>
      <c r="B458" s="22" t="str">
        <f t="shared" si="19"/>
        <v/>
      </c>
      <c r="C458" s="23" t="str">
        <f t="shared" si="19"/>
        <v/>
      </c>
      <c r="D458" s="23" t="str">
        <f t="shared" si="19"/>
        <v/>
      </c>
      <c r="E458" s="23" t="str">
        <f t="shared" si="19"/>
        <v/>
      </c>
      <c r="F458" s="23" t="str">
        <f t="shared" si="19"/>
        <v/>
      </c>
      <c r="G458" s="24" t="str">
        <f t="shared" si="18"/>
        <v/>
      </c>
      <c r="H458" s="32"/>
      <c r="I458" s="27"/>
      <c r="J458" s="28"/>
      <c r="K458" s="32"/>
      <c r="L458" s="27"/>
      <c r="M458" s="28"/>
      <c r="N458" s="32"/>
      <c r="O458" s="27"/>
      <c r="P458" s="28"/>
      <c r="Q458" s="30"/>
    </row>
    <row r="459" spans="1:17" hidden="1" x14ac:dyDescent="0.25">
      <c r="A459" s="18"/>
      <c r="B459" s="22" t="str">
        <f t="shared" si="19"/>
        <v/>
      </c>
      <c r="C459" s="23" t="str">
        <f t="shared" si="19"/>
        <v/>
      </c>
      <c r="D459" s="23" t="str">
        <f t="shared" si="19"/>
        <v/>
      </c>
      <c r="E459" s="23" t="str">
        <f t="shared" si="19"/>
        <v/>
      </c>
      <c r="F459" s="23" t="str">
        <f t="shared" si="19"/>
        <v/>
      </c>
      <c r="G459" s="24" t="str">
        <f t="shared" si="18"/>
        <v/>
      </c>
      <c r="H459" s="32"/>
      <c r="I459" s="27"/>
      <c r="J459" s="28"/>
      <c r="K459" s="32"/>
      <c r="L459" s="27"/>
      <c r="M459" s="28"/>
      <c r="N459" s="32"/>
      <c r="O459" s="27"/>
      <c r="P459" s="28"/>
      <c r="Q459" s="30"/>
    </row>
    <row r="460" spans="1:17" hidden="1" x14ac:dyDescent="0.25">
      <c r="A460" s="18"/>
      <c r="B460" s="22" t="str">
        <f t="shared" si="19"/>
        <v/>
      </c>
      <c r="C460" s="23" t="str">
        <f t="shared" si="19"/>
        <v/>
      </c>
      <c r="D460" s="23" t="str">
        <f t="shared" si="19"/>
        <v/>
      </c>
      <c r="E460" s="23" t="str">
        <f t="shared" si="19"/>
        <v/>
      </c>
      <c r="F460" s="23" t="str">
        <f t="shared" si="19"/>
        <v/>
      </c>
      <c r="G460" s="24" t="str">
        <f t="shared" si="18"/>
        <v/>
      </c>
      <c r="H460" s="32"/>
      <c r="I460" s="27"/>
      <c r="J460" s="28"/>
      <c r="K460" s="32"/>
      <c r="L460" s="27"/>
      <c r="M460" s="28"/>
      <c r="N460" s="32"/>
      <c r="O460" s="27"/>
      <c r="P460" s="28"/>
      <c r="Q460" s="30"/>
    </row>
    <row r="461" spans="1:17" hidden="1" x14ac:dyDescent="0.25">
      <c r="A461" s="18"/>
      <c r="B461" s="22" t="str">
        <f t="shared" si="19"/>
        <v/>
      </c>
      <c r="C461" s="23" t="str">
        <f t="shared" si="19"/>
        <v/>
      </c>
      <c r="D461" s="23" t="str">
        <f t="shared" si="19"/>
        <v/>
      </c>
      <c r="E461" s="23" t="str">
        <f t="shared" si="19"/>
        <v/>
      </c>
      <c r="F461" s="23" t="str">
        <f t="shared" si="19"/>
        <v/>
      </c>
      <c r="G461" s="24" t="str">
        <f t="shared" si="18"/>
        <v/>
      </c>
      <c r="H461" s="32"/>
      <c r="I461" s="27"/>
      <c r="J461" s="28"/>
      <c r="K461" s="32"/>
      <c r="L461" s="27"/>
      <c r="M461" s="28"/>
      <c r="N461" s="32"/>
      <c r="O461" s="27"/>
      <c r="P461" s="28"/>
      <c r="Q461" s="30"/>
    </row>
    <row r="462" spans="1:17" hidden="1" x14ac:dyDescent="0.25">
      <c r="A462" s="18"/>
      <c r="B462" s="22" t="str">
        <f t="shared" si="19"/>
        <v/>
      </c>
      <c r="C462" s="23" t="str">
        <f t="shared" si="19"/>
        <v/>
      </c>
      <c r="D462" s="23" t="str">
        <f t="shared" si="19"/>
        <v/>
      </c>
      <c r="E462" s="23" t="str">
        <f t="shared" si="19"/>
        <v/>
      </c>
      <c r="F462" s="23" t="str">
        <f t="shared" si="19"/>
        <v/>
      </c>
      <c r="G462" s="24" t="str">
        <f t="shared" si="18"/>
        <v/>
      </c>
      <c r="H462" s="32"/>
      <c r="I462" s="27"/>
      <c r="J462" s="28"/>
      <c r="K462" s="32"/>
      <c r="L462" s="27"/>
      <c r="M462" s="28"/>
      <c r="N462" s="32"/>
      <c r="O462" s="27"/>
      <c r="P462" s="28"/>
      <c r="Q462" s="30"/>
    </row>
    <row r="463" spans="1:17" hidden="1" x14ac:dyDescent="0.25">
      <c r="A463" s="18"/>
      <c r="B463" s="22" t="str">
        <f t="shared" si="19"/>
        <v/>
      </c>
      <c r="C463" s="23" t="str">
        <f t="shared" si="19"/>
        <v/>
      </c>
      <c r="D463" s="23" t="str">
        <f t="shared" si="19"/>
        <v/>
      </c>
      <c r="E463" s="23" t="str">
        <f t="shared" si="19"/>
        <v/>
      </c>
      <c r="F463" s="23" t="str">
        <f t="shared" si="19"/>
        <v/>
      </c>
      <c r="G463" s="24" t="str">
        <f t="shared" si="18"/>
        <v/>
      </c>
      <c r="H463" s="32"/>
      <c r="I463" s="27"/>
      <c r="J463" s="28"/>
      <c r="K463" s="32"/>
      <c r="L463" s="27"/>
      <c r="M463" s="28"/>
      <c r="N463" s="32"/>
      <c r="O463" s="27"/>
      <c r="P463" s="28"/>
      <c r="Q463" s="30"/>
    </row>
    <row r="464" spans="1:17" hidden="1" x14ac:dyDescent="0.25">
      <c r="A464" s="18"/>
      <c r="B464" s="22" t="str">
        <f t="shared" si="19"/>
        <v/>
      </c>
      <c r="C464" s="23" t="str">
        <f t="shared" si="19"/>
        <v/>
      </c>
      <c r="D464" s="23" t="str">
        <f t="shared" si="19"/>
        <v/>
      </c>
      <c r="E464" s="23" t="str">
        <f t="shared" si="19"/>
        <v/>
      </c>
      <c r="F464" s="23" t="str">
        <f t="shared" si="19"/>
        <v/>
      </c>
      <c r="G464" s="24" t="str">
        <f t="shared" si="18"/>
        <v/>
      </c>
      <c r="H464" s="32"/>
      <c r="I464" s="27"/>
      <c r="J464" s="28"/>
      <c r="K464" s="32"/>
      <c r="L464" s="27"/>
      <c r="M464" s="28"/>
      <c r="N464" s="32"/>
      <c r="O464" s="27"/>
      <c r="P464" s="28"/>
      <c r="Q464" s="30"/>
    </row>
    <row r="465" spans="1:17" hidden="1" x14ac:dyDescent="0.25">
      <c r="A465" s="18"/>
      <c r="B465" s="22" t="str">
        <f t="shared" si="19"/>
        <v/>
      </c>
      <c r="C465" s="23" t="str">
        <f t="shared" si="19"/>
        <v/>
      </c>
      <c r="D465" s="23" t="str">
        <f t="shared" si="19"/>
        <v/>
      </c>
      <c r="E465" s="23" t="str">
        <f t="shared" si="19"/>
        <v/>
      </c>
      <c r="F465" s="23" t="str">
        <f t="shared" si="19"/>
        <v/>
      </c>
      <c r="G465" s="24" t="str">
        <f t="shared" si="18"/>
        <v/>
      </c>
      <c r="H465" s="32"/>
      <c r="I465" s="27"/>
      <c r="J465" s="28"/>
      <c r="K465" s="32"/>
      <c r="L465" s="27"/>
      <c r="M465" s="28"/>
      <c r="N465" s="32"/>
      <c r="O465" s="27"/>
      <c r="P465" s="28"/>
      <c r="Q465" s="30"/>
    </row>
    <row r="466" spans="1:17" hidden="1" x14ac:dyDescent="0.25">
      <c r="A466" s="18"/>
      <c r="B466" s="22" t="str">
        <f t="shared" si="19"/>
        <v/>
      </c>
      <c r="C466" s="23" t="str">
        <f t="shared" si="19"/>
        <v/>
      </c>
      <c r="D466" s="23" t="str">
        <f t="shared" si="19"/>
        <v/>
      </c>
      <c r="E466" s="23" t="str">
        <f t="shared" si="19"/>
        <v/>
      </c>
      <c r="F466" s="23" t="str">
        <f t="shared" si="19"/>
        <v/>
      </c>
      <c r="G466" s="24" t="str">
        <f t="shared" si="18"/>
        <v/>
      </c>
      <c r="H466" s="32"/>
      <c r="I466" s="27"/>
      <c r="J466" s="28"/>
      <c r="K466" s="32"/>
      <c r="L466" s="27"/>
      <c r="M466" s="28"/>
      <c r="N466" s="32"/>
      <c r="O466" s="27"/>
      <c r="P466" s="28"/>
      <c r="Q466" s="30"/>
    </row>
    <row r="467" spans="1:17" hidden="1" x14ac:dyDescent="0.25">
      <c r="A467" s="18"/>
      <c r="B467" s="22" t="str">
        <f t="shared" si="19"/>
        <v/>
      </c>
      <c r="C467" s="23" t="str">
        <f t="shared" si="19"/>
        <v/>
      </c>
      <c r="D467" s="23" t="str">
        <f t="shared" si="19"/>
        <v/>
      </c>
      <c r="E467" s="23" t="str">
        <f t="shared" si="19"/>
        <v/>
      </c>
      <c r="F467" s="23" t="str">
        <f t="shared" si="19"/>
        <v/>
      </c>
      <c r="G467" s="24" t="str">
        <f t="shared" si="18"/>
        <v/>
      </c>
      <c r="H467" s="32"/>
      <c r="I467" s="27"/>
      <c r="J467" s="28"/>
      <c r="K467" s="32"/>
      <c r="L467" s="27"/>
      <c r="M467" s="28"/>
      <c r="N467" s="32"/>
      <c r="O467" s="27"/>
      <c r="P467" s="28"/>
      <c r="Q467" s="30"/>
    </row>
    <row r="468" spans="1:17" hidden="1" x14ac:dyDescent="0.25">
      <c r="A468" s="18"/>
      <c r="B468" s="22" t="str">
        <f t="shared" si="19"/>
        <v/>
      </c>
      <c r="C468" s="23" t="str">
        <f t="shared" si="19"/>
        <v/>
      </c>
      <c r="D468" s="23" t="str">
        <f t="shared" si="19"/>
        <v/>
      </c>
      <c r="E468" s="23" t="str">
        <f t="shared" si="19"/>
        <v/>
      </c>
      <c r="F468" s="23" t="str">
        <f t="shared" si="19"/>
        <v/>
      </c>
      <c r="G468" s="24" t="str">
        <f t="shared" si="18"/>
        <v/>
      </c>
      <c r="H468" s="32"/>
      <c r="I468" s="27"/>
      <c r="J468" s="28"/>
      <c r="K468" s="32"/>
      <c r="L468" s="27"/>
      <c r="M468" s="28"/>
      <c r="N468" s="32"/>
      <c r="O468" s="27"/>
      <c r="P468" s="28"/>
      <c r="Q468" s="30"/>
    </row>
    <row r="469" spans="1:17" hidden="1" x14ac:dyDescent="0.25">
      <c r="A469" s="18"/>
      <c r="B469" s="22" t="str">
        <f t="shared" si="19"/>
        <v/>
      </c>
      <c r="C469" s="23" t="str">
        <f t="shared" si="19"/>
        <v/>
      </c>
      <c r="D469" s="23" t="str">
        <f t="shared" si="19"/>
        <v/>
      </c>
      <c r="E469" s="23" t="str">
        <f t="shared" si="19"/>
        <v/>
      </c>
      <c r="F469" s="23" t="str">
        <f t="shared" si="19"/>
        <v/>
      </c>
      <c r="G469" s="24" t="str">
        <f t="shared" si="18"/>
        <v/>
      </c>
      <c r="H469" s="32"/>
      <c r="I469" s="27"/>
      <c r="J469" s="28"/>
      <c r="K469" s="32"/>
      <c r="L469" s="27"/>
      <c r="M469" s="28"/>
      <c r="N469" s="32"/>
      <c r="O469" s="27"/>
      <c r="P469" s="28"/>
      <c r="Q469" s="30"/>
    </row>
    <row r="470" spans="1:17" hidden="1" x14ac:dyDescent="0.25">
      <c r="A470" s="18"/>
      <c r="B470" s="22" t="str">
        <f t="shared" si="19"/>
        <v/>
      </c>
      <c r="C470" s="23" t="str">
        <f t="shared" si="19"/>
        <v/>
      </c>
      <c r="D470" s="23" t="str">
        <f t="shared" si="19"/>
        <v/>
      </c>
      <c r="E470" s="23" t="str">
        <f t="shared" si="19"/>
        <v/>
      </c>
      <c r="F470" s="23" t="str">
        <f t="shared" si="19"/>
        <v/>
      </c>
      <c r="G470" s="24" t="str">
        <f t="shared" si="18"/>
        <v/>
      </c>
      <c r="H470" s="32"/>
      <c r="I470" s="27"/>
      <c r="J470" s="28"/>
      <c r="K470" s="32"/>
      <c r="L470" s="27"/>
      <c r="M470" s="28"/>
      <c r="N470" s="32"/>
      <c r="O470" s="27"/>
      <c r="P470" s="28"/>
      <c r="Q470" s="30"/>
    </row>
    <row r="471" spans="1:17" hidden="1" x14ac:dyDescent="0.25">
      <c r="A471" s="18"/>
      <c r="B471" s="22" t="str">
        <f t="shared" si="19"/>
        <v/>
      </c>
      <c r="C471" s="23" t="str">
        <f t="shared" si="19"/>
        <v/>
      </c>
      <c r="D471" s="23" t="str">
        <f t="shared" si="19"/>
        <v/>
      </c>
      <c r="E471" s="23" t="str">
        <f t="shared" si="19"/>
        <v/>
      </c>
      <c r="F471" s="23" t="str">
        <f t="shared" si="19"/>
        <v/>
      </c>
      <c r="G471" s="24" t="str">
        <f t="shared" ref="G471:G534" si="20">IF((COUNTIF(B471:F471,"X")=0)*(IFERROR(SEARCH($G$1,A471),0)&gt;0),"X","")</f>
        <v/>
      </c>
      <c r="H471" s="32"/>
      <c r="I471" s="27"/>
      <c r="J471" s="28"/>
      <c r="K471" s="32"/>
      <c r="L471" s="27"/>
      <c r="M471" s="28"/>
      <c r="N471" s="32"/>
      <c r="O471" s="27"/>
      <c r="P471" s="28"/>
      <c r="Q471" s="30"/>
    </row>
    <row r="472" spans="1:17" hidden="1" x14ac:dyDescent="0.25">
      <c r="A472" s="18"/>
      <c r="B472" s="22" t="str">
        <f t="shared" si="19"/>
        <v/>
      </c>
      <c r="C472" s="23" t="str">
        <f t="shared" si="19"/>
        <v/>
      </c>
      <c r="D472" s="23" t="str">
        <f t="shared" si="19"/>
        <v/>
      </c>
      <c r="E472" s="23" t="str">
        <f t="shared" si="19"/>
        <v/>
      </c>
      <c r="F472" s="23" t="str">
        <f t="shared" si="19"/>
        <v/>
      </c>
      <c r="G472" s="24" t="str">
        <f t="shared" si="20"/>
        <v/>
      </c>
      <c r="H472" s="32"/>
      <c r="I472" s="27"/>
      <c r="J472" s="28"/>
      <c r="K472" s="32"/>
      <c r="L472" s="27"/>
      <c r="M472" s="28"/>
      <c r="N472" s="32"/>
      <c r="O472" s="27"/>
      <c r="P472" s="28"/>
      <c r="Q472" s="30"/>
    </row>
    <row r="473" spans="1:17" hidden="1" x14ac:dyDescent="0.25">
      <c r="A473" s="18"/>
      <c r="B473" s="22" t="str">
        <f t="shared" si="19"/>
        <v/>
      </c>
      <c r="C473" s="23" t="str">
        <f t="shared" si="19"/>
        <v/>
      </c>
      <c r="D473" s="23" t="str">
        <f t="shared" si="19"/>
        <v/>
      </c>
      <c r="E473" s="23" t="str">
        <f t="shared" si="19"/>
        <v/>
      </c>
      <c r="F473" s="23" t="str">
        <f t="shared" si="19"/>
        <v/>
      </c>
      <c r="G473" s="24" t="str">
        <f t="shared" si="20"/>
        <v/>
      </c>
      <c r="H473" s="32"/>
      <c r="I473" s="27"/>
      <c r="J473" s="28"/>
      <c r="K473" s="32"/>
      <c r="L473" s="27"/>
      <c r="M473" s="28"/>
      <c r="N473" s="32"/>
      <c r="O473" s="27"/>
      <c r="P473" s="28"/>
      <c r="Q473" s="30"/>
    </row>
    <row r="474" spans="1:17" hidden="1" x14ac:dyDescent="0.25">
      <c r="A474" s="18"/>
      <c r="B474" s="22" t="str">
        <f t="shared" si="19"/>
        <v/>
      </c>
      <c r="C474" s="23" t="str">
        <f t="shared" si="19"/>
        <v/>
      </c>
      <c r="D474" s="23" t="str">
        <f t="shared" si="19"/>
        <v/>
      </c>
      <c r="E474" s="23" t="str">
        <f t="shared" si="19"/>
        <v/>
      </c>
      <c r="F474" s="23" t="str">
        <f t="shared" si="19"/>
        <v/>
      </c>
      <c r="G474" s="24" t="str">
        <f t="shared" si="20"/>
        <v/>
      </c>
      <c r="H474" s="32"/>
      <c r="I474" s="27"/>
      <c r="J474" s="28"/>
      <c r="K474" s="32"/>
      <c r="L474" s="27"/>
      <c r="M474" s="28"/>
      <c r="N474" s="32"/>
      <c r="O474" s="27"/>
      <c r="P474" s="28"/>
      <c r="Q474" s="30"/>
    </row>
    <row r="475" spans="1:17" hidden="1" x14ac:dyDescent="0.25">
      <c r="A475" s="18"/>
      <c r="B475" s="22" t="str">
        <f t="shared" si="19"/>
        <v/>
      </c>
      <c r="C475" s="23" t="str">
        <f t="shared" si="19"/>
        <v/>
      </c>
      <c r="D475" s="23" t="str">
        <f t="shared" si="19"/>
        <v/>
      </c>
      <c r="E475" s="23" t="str">
        <f t="shared" si="19"/>
        <v/>
      </c>
      <c r="F475" s="23" t="str">
        <f t="shared" si="19"/>
        <v/>
      </c>
      <c r="G475" s="24" t="str">
        <f t="shared" si="20"/>
        <v/>
      </c>
      <c r="H475" s="32"/>
      <c r="I475" s="27"/>
      <c r="J475" s="28"/>
      <c r="K475" s="32"/>
      <c r="L475" s="27"/>
      <c r="M475" s="28"/>
      <c r="N475" s="32"/>
      <c r="O475" s="27"/>
      <c r="P475" s="28"/>
      <c r="Q475" s="30"/>
    </row>
    <row r="476" spans="1:17" hidden="1" x14ac:dyDescent="0.25">
      <c r="A476" s="18"/>
      <c r="B476" s="22" t="str">
        <f t="shared" si="19"/>
        <v/>
      </c>
      <c r="C476" s="23" t="str">
        <f t="shared" si="19"/>
        <v/>
      </c>
      <c r="D476" s="23" t="str">
        <f t="shared" si="19"/>
        <v/>
      </c>
      <c r="E476" s="23" t="str">
        <f t="shared" si="19"/>
        <v/>
      </c>
      <c r="F476" s="23" t="str">
        <f t="shared" si="19"/>
        <v/>
      </c>
      <c r="G476" s="24" t="str">
        <f t="shared" si="20"/>
        <v/>
      </c>
      <c r="H476" s="32"/>
      <c r="I476" s="27"/>
      <c r="J476" s="28"/>
      <c r="K476" s="32"/>
      <c r="L476" s="27"/>
      <c r="M476" s="28"/>
      <c r="N476" s="32"/>
      <c r="O476" s="27"/>
      <c r="P476" s="28"/>
      <c r="Q476" s="30"/>
    </row>
    <row r="477" spans="1:17" hidden="1" x14ac:dyDescent="0.25">
      <c r="A477" s="18"/>
      <c r="B477" s="22" t="str">
        <f t="shared" si="19"/>
        <v/>
      </c>
      <c r="C477" s="23" t="str">
        <f t="shared" si="19"/>
        <v/>
      </c>
      <c r="D477" s="23" t="str">
        <f t="shared" si="19"/>
        <v/>
      </c>
      <c r="E477" s="23" t="str">
        <f t="shared" si="19"/>
        <v/>
      </c>
      <c r="F477" s="23" t="str">
        <f t="shared" si="19"/>
        <v/>
      </c>
      <c r="G477" s="24" t="str">
        <f t="shared" si="20"/>
        <v/>
      </c>
      <c r="H477" s="32"/>
      <c r="I477" s="27"/>
      <c r="J477" s="28"/>
      <c r="K477" s="32"/>
      <c r="L477" s="27"/>
      <c r="M477" s="28"/>
      <c r="N477" s="32"/>
      <c r="O477" s="27"/>
      <c r="P477" s="28"/>
      <c r="Q477" s="30"/>
    </row>
    <row r="478" spans="1:17" hidden="1" x14ac:dyDescent="0.25">
      <c r="A478" s="18"/>
      <c r="B478" s="22" t="str">
        <f t="shared" si="19"/>
        <v/>
      </c>
      <c r="C478" s="23" t="str">
        <f t="shared" si="19"/>
        <v/>
      </c>
      <c r="D478" s="23" t="str">
        <f t="shared" si="19"/>
        <v/>
      </c>
      <c r="E478" s="23" t="str">
        <f t="shared" si="19"/>
        <v/>
      </c>
      <c r="F478" s="23" t="str">
        <f t="shared" si="19"/>
        <v/>
      </c>
      <c r="G478" s="24" t="str">
        <f t="shared" si="20"/>
        <v/>
      </c>
      <c r="H478" s="32"/>
      <c r="I478" s="27"/>
      <c r="J478" s="28"/>
      <c r="K478" s="32"/>
      <c r="L478" s="27"/>
      <c r="M478" s="28"/>
      <c r="N478" s="32"/>
      <c r="O478" s="27"/>
      <c r="P478" s="28"/>
      <c r="Q478" s="30"/>
    </row>
    <row r="479" spans="1:17" hidden="1" x14ac:dyDescent="0.25">
      <c r="A479" s="18"/>
      <c r="B479" s="22" t="str">
        <f t="shared" si="19"/>
        <v/>
      </c>
      <c r="C479" s="23" t="str">
        <f t="shared" si="19"/>
        <v/>
      </c>
      <c r="D479" s="23" t="str">
        <f t="shared" si="19"/>
        <v/>
      </c>
      <c r="E479" s="23" t="str">
        <f t="shared" si="19"/>
        <v/>
      </c>
      <c r="F479" s="23" t="str">
        <f t="shared" si="19"/>
        <v/>
      </c>
      <c r="G479" s="24" t="str">
        <f t="shared" si="20"/>
        <v/>
      </c>
      <c r="H479" s="32"/>
      <c r="I479" s="27"/>
      <c r="J479" s="28"/>
      <c r="K479" s="32"/>
      <c r="L479" s="27"/>
      <c r="M479" s="28"/>
      <c r="N479" s="32"/>
      <c r="O479" s="27"/>
      <c r="P479" s="28"/>
      <c r="Q479" s="30"/>
    </row>
    <row r="480" spans="1:17" hidden="1" x14ac:dyDescent="0.25">
      <c r="A480" s="18"/>
      <c r="B480" s="22" t="str">
        <f t="shared" si="19"/>
        <v/>
      </c>
      <c r="C480" s="23" t="str">
        <f t="shared" si="19"/>
        <v/>
      </c>
      <c r="D480" s="23" t="str">
        <f t="shared" si="19"/>
        <v/>
      </c>
      <c r="E480" s="23" t="str">
        <f t="shared" si="19"/>
        <v/>
      </c>
      <c r="F480" s="23" t="str">
        <f t="shared" si="19"/>
        <v/>
      </c>
      <c r="G480" s="24" t="str">
        <f t="shared" si="20"/>
        <v/>
      </c>
      <c r="H480" s="32"/>
      <c r="I480" s="27"/>
      <c r="J480" s="28"/>
      <c r="K480" s="32"/>
      <c r="L480" s="27"/>
      <c r="M480" s="28"/>
      <c r="N480" s="32"/>
      <c r="O480" s="27"/>
      <c r="P480" s="28"/>
      <c r="Q480" s="30"/>
    </row>
    <row r="481" spans="1:17" hidden="1" x14ac:dyDescent="0.25">
      <c r="A481" s="18"/>
      <c r="B481" s="22" t="str">
        <f t="shared" si="19"/>
        <v/>
      </c>
      <c r="C481" s="23" t="str">
        <f t="shared" si="19"/>
        <v/>
      </c>
      <c r="D481" s="23" t="str">
        <f t="shared" si="19"/>
        <v/>
      </c>
      <c r="E481" s="23" t="str">
        <f t="shared" si="19"/>
        <v/>
      </c>
      <c r="F481" s="23" t="str">
        <f t="shared" si="19"/>
        <v/>
      </c>
      <c r="G481" s="24" t="str">
        <f t="shared" si="20"/>
        <v/>
      </c>
      <c r="H481" s="32"/>
      <c r="I481" s="27"/>
      <c r="J481" s="28"/>
      <c r="K481" s="32"/>
      <c r="L481" s="27"/>
      <c r="M481" s="28"/>
      <c r="N481" s="32"/>
      <c r="O481" s="27"/>
      <c r="P481" s="28"/>
      <c r="Q481" s="30"/>
    </row>
    <row r="482" spans="1:17" hidden="1" x14ac:dyDescent="0.25">
      <c r="A482" s="18"/>
      <c r="B482" s="22" t="str">
        <f t="shared" si="19"/>
        <v/>
      </c>
      <c r="C482" s="23" t="str">
        <f t="shared" si="19"/>
        <v/>
      </c>
      <c r="D482" s="23" t="str">
        <f t="shared" si="19"/>
        <v/>
      </c>
      <c r="E482" s="23" t="str">
        <f t="shared" si="19"/>
        <v/>
      </c>
      <c r="F482" s="23" t="str">
        <f t="shared" si="19"/>
        <v/>
      </c>
      <c r="G482" s="24" t="str">
        <f t="shared" si="20"/>
        <v/>
      </c>
      <c r="H482" s="32"/>
      <c r="I482" s="27"/>
      <c r="J482" s="28"/>
      <c r="K482" s="32"/>
      <c r="L482" s="27"/>
      <c r="M482" s="28"/>
      <c r="N482" s="32"/>
      <c r="O482" s="27"/>
      <c r="P482" s="28"/>
      <c r="Q482" s="30"/>
    </row>
    <row r="483" spans="1:17" hidden="1" x14ac:dyDescent="0.25">
      <c r="A483" s="18"/>
      <c r="B483" s="22" t="str">
        <f t="shared" si="19"/>
        <v/>
      </c>
      <c r="C483" s="23" t="str">
        <f t="shared" si="19"/>
        <v/>
      </c>
      <c r="D483" s="23" t="str">
        <f t="shared" si="19"/>
        <v/>
      </c>
      <c r="E483" s="23" t="str">
        <f t="shared" si="19"/>
        <v/>
      </c>
      <c r="F483" s="23" t="str">
        <f t="shared" si="19"/>
        <v/>
      </c>
      <c r="G483" s="24" t="str">
        <f t="shared" si="20"/>
        <v/>
      </c>
      <c r="H483" s="32"/>
      <c r="I483" s="27"/>
      <c r="J483" s="28"/>
      <c r="K483" s="32"/>
      <c r="L483" s="27"/>
      <c r="M483" s="28"/>
      <c r="N483" s="32"/>
      <c r="O483" s="27"/>
      <c r="P483" s="28"/>
      <c r="Q483" s="30"/>
    </row>
    <row r="484" spans="1:17" hidden="1" x14ac:dyDescent="0.25">
      <c r="A484" s="18"/>
      <c r="B484" s="22" t="str">
        <f t="shared" si="19"/>
        <v/>
      </c>
      <c r="C484" s="23" t="str">
        <f t="shared" si="19"/>
        <v/>
      </c>
      <c r="D484" s="23" t="str">
        <f t="shared" si="19"/>
        <v/>
      </c>
      <c r="E484" s="23" t="str">
        <f t="shared" si="19"/>
        <v/>
      </c>
      <c r="F484" s="23" t="str">
        <f t="shared" si="19"/>
        <v/>
      </c>
      <c r="G484" s="24" t="str">
        <f t="shared" si="20"/>
        <v/>
      </c>
      <c r="H484" s="32"/>
      <c r="I484" s="27"/>
      <c r="J484" s="28"/>
      <c r="K484" s="32"/>
      <c r="L484" s="27"/>
      <c r="M484" s="28"/>
      <c r="N484" s="32"/>
      <c r="O484" s="27"/>
      <c r="P484" s="28"/>
      <c r="Q484" s="30"/>
    </row>
    <row r="485" spans="1:17" hidden="1" x14ac:dyDescent="0.25">
      <c r="A485" s="18"/>
      <c r="B485" s="22" t="str">
        <f t="shared" si="19"/>
        <v/>
      </c>
      <c r="C485" s="23" t="str">
        <f t="shared" si="19"/>
        <v/>
      </c>
      <c r="D485" s="23" t="str">
        <f t="shared" si="19"/>
        <v/>
      </c>
      <c r="E485" s="23" t="str">
        <f t="shared" si="19"/>
        <v/>
      </c>
      <c r="F485" s="23" t="str">
        <f t="shared" si="19"/>
        <v/>
      </c>
      <c r="G485" s="24" t="str">
        <f t="shared" si="20"/>
        <v/>
      </c>
      <c r="H485" s="32"/>
      <c r="I485" s="27"/>
      <c r="J485" s="28"/>
      <c r="K485" s="32"/>
      <c r="L485" s="27"/>
      <c r="M485" s="28"/>
      <c r="N485" s="32"/>
      <c r="O485" s="27"/>
      <c r="P485" s="28"/>
      <c r="Q485" s="30"/>
    </row>
    <row r="486" spans="1:17" hidden="1" x14ac:dyDescent="0.25">
      <c r="A486" s="18"/>
      <c r="B486" s="22" t="str">
        <f t="shared" si="19"/>
        <v/>
      </c>
      <c r="C486" s="23" t="str">
        <f t="shared" si="19"/>
        <v/>
      </c>
      <c r="D486" s="23" t="str">
        <f t="shared" si="19"/>
        <v/>
      </c>
      <c r="E486" s="23" t="str">
        <f t="shared" si="19"/>
        <v/>
      </c>
      <c r="F486" s="23" t="str">
        <f t="shared" si="19"/>
        <v/>
      </c>
      <c r="G486" s="24" t="str">
        <f t="shared" si="20"/>
        <v/>
      </c>
      <c r="H486" s="32"/>
      <c r="I486" s="27"/>
      <c r="J486" s="28"/>
      <c r="K486" s="32"/>
      <c r="L486" s="27"/>
      <c r="M486" s="28"/>
      <c r="N486" s="32"/>
      <c r="O486" s="27"/>
      <c r="P486" s="28"/>
      <c r="Q486" s="30"/>
    </row>
    <row r="487" spans="1:17" hidden="1" x14ac:dyDescent="0.25">
      <c r="A487" s="18"/>
      <c r="B487" s="22" t="str">
        <f t="shared" si="19"/>
        <v/>
      </c>
      <c r="C487" s="23" t="str">
        <f t="shared" si="19"/>
        <v/>
      </c>
      <c r="D487" s="23" t="str">
        <f t="shared" si="19"/>
        <v/>
      </c>
      <c r="E487" s="23" t="str">
        <f t="shared" si="19"/>
        <v/>
      </c>
      <c r="F487" s="23" t="str">
        <f t="shared" si="19"/>
        <v/>
      </c>
      <c r="G487" s="24" t="str">
        <f t="shared" si="20"/>
        <v/>
      </c>
      <c r="H487" s="32"/>
      <c r="I487" s="27"/>
      <c r="J487" s="28"/>
      <c r="K487" s="32"/>
      <c r="L487" s="27"/>
      <c r="M487" s="28"/>
      <c r="N487" s="32"/>
      <c r="O487" s="27"/>
      <c r="P487" s="28"/>
      <c r="Q487" s="30"/>
    </row>
    <row r="488" spans="1:17" hidden="1" x14ac:dyDescent="0.25">
      <c r="A488" s="18"/>
      <c r="B488" s="22" t="str">
        <f t="shared" ref="B488:F538" si="21">IF(IFERROR(FIND(B$1,$A488),-1)&gt;=0,"X","")</f>
        <v/>
      </c>
      <c r="C488" s="23" t="str">
        <f t="shared" si="21"/>
        <v/>
      </c>
      <c r="D488" s="23" t="str">
        <f t="shared" si="21"/>
        <v/>
      </c>
      <c r="E488" s="23" t="str">
        <f t="shared" si="21"/>
        <v/>
      </c>
      <c r="F488" s="23" t="str">
        <f t="shared" si="21"/>
        <v/>
      </c>
      <c r="G488" s="24" t="str">
        <f t="shared" si="20"/>
        <v/>
      </c>
      <c r="H488" s="32"/>
      <c r="I488" s="27"/>
      <c r="J488" s="28"/>
      <c r="K488" s="32"/>
      <c r="L488" s="27"/>
      <c r="M488" s="28"/>
      <c r="N488" s="32"/>
      <c r="O488" s="27"/>
      <c r="P488" s="28"/>
      <c r="Q488" s="30"/>
    </row>
    <row r="489" spans="1:17" hidden="1" x14ac:dyDescent="0.25">
      <c r="A489" s="18"/>
      <c r="B489" s="22" t="str">
        <f t="shared" si="21"/>
        <v/>
      </c>
      <c r="C489" s="23" t="str">
        <f t="shared" si="21"/>
        <v/>
      </c>
      <c r="D489" s="23" t="str">
        <f t="shared" si="21"/>
        <v/>
      </c>
      <c r="E489" s="23" t="str">
        <f t="shared" si="21"/>
        <v/>
      </c>
      <c r="F489" s="23" t="str">
        <f t="shared" si="21"/>
        <v/>
      </c>
      <c r="G489" s="24" t="str">
        <f t="shared" si="20"/>
        <v/>
      </c>
      <c r="H489" s="32"/>
      <c r="I489" s="27"/>
      <c r="J489" s="28"/>
      <c r="K489" s="32"/>
      <c r="L489" s="27"/>
      <c r="M489" s="28"/>
      <c r="N489" s="32"/>
      <c r="O489" s="27"/>
      <c r="P489" s="28"/>
      <c r="Q489" s="30"/>
    </row>
    <row r="490" spans="1:17" hidden="1" x14ac:dyDescent="0.25">
      <c r="A490" s="18"/>
      <c r="B490" s="22" t="str">
        <f t="shared" si="21"/>
        <v/>
      </c>
      <c r="C490" s="23" t="str">
        <f t="shared" si="21"/>
        <v/>
      </c>
      <c r="D490" s="23" t="str">
        <f t="shared" si="21"/>
        <v/>
      </c>
      <c r="E490" s="23" t="str">
        <f t="shared" si="21"/>
        <v/>
      </c>
      <c r="F490" s="23" t="str">
        <f t="shared" si="21"/>
        <v/>
      </c>
      <c r="G490" s="24" t="str">
        <f t="shared" si="20"/>
        <v/>
      </c>
      <c r="H490" s="32"/>
      <c r="I490" s="27"/>
      <c r="J490" s="28"/>
      <c r="K490" s="32"/>
      <c r="L490" s="27"/>
      <c r="M490" s="28"/>
      <c r="N490" s="32"/>
      <c r="O490" s="27"/>
      <c r="P490" s="28"/>
      <c r="Q490" s="30"/>
    </row>
    <row r="491" spans="1:17" hidden="1" x14ac:dyDescent="0.25">
      <c r="A491" s="18"/>
      <c r="B491" s="22" t="str">
        <f t="shared" si="21"/>
        <v/>
      </c>
      <c r="C491" s="23" t="str">
        <f t="shared" si="21"/>
        <v/>
      </c>
      <c r="D491" s="23" t="str">
        <f t="shared" si="21"/>
        <v/>
      </c>
      <c r="E491" s="23" t="str">
        <f t="shared" si="21"/>
        <v/>
      </c>
      <c r="F491" s="23" t="str">
        <f t="shared" si="21"/>
        <v/>
      </c>
      <c r="G491" s="24" t="str">
        <f t="shared" si="20"/>
        <v/>
      </c>
      <c r="H491" s="32"/>
      <c r="I491" s="27"/>
      <c r="J491" s="28"/>
      <c r="K491" s="32"/>
      <c r="L491" s="27"/>
      <c r="M491" s="28"/>
      <c r="N491" s="32"/>
      <c r="O491" s="27"/>
      <c r="P491" s="28"/>
      <c r="Q491" s="30"/>
    </row>
    <row r="492" spans="1:17" hidden="1" x14ac:dyDescent="0.25">
      <c r="A492" s="18"/>
      <c r="B492" s="22" t="str">
        <f t="shared" si="21"/>
        <v/>
      </c>
      <c r="C492" s="23" t="str">
        <f t="shared" si="21"/>
        <v/>
      </c>
      <c r="D492" s="23" t="str">
        <f t="shared" si="21"/>
        <v/>
      </c>
      <c r="E492" s="23" t="str">
        <f t="shared" si="21"/>
        <v/>
      </c>
      <c r="F492" s="23" t="str">
        <f t="shared" si="21"/>
        <v/>
      </c>
      <c r="G492" s="24" t="str">
        <f t="shared" si="20"/>
        <v/>
      </c>
      <c r="H492" s="32"/>
      <c r="I492" s="27"/>
      <c r="J492" s="28"/>
      <c r="K492" s="32"/>
      <c r="L492" s="27"/>
      <c r="M492" s="28"/>
      <c r="N492" s="32"/>
      <c r="O492" s="27"/>
      <c r="P492" s="28"/>
      <c r="Q492" s="30"/>
    </row>
    <row r="493" spans="1:17" hidden="1" x14ac:dyDescent="0.25">
      <c r="A493" s="18"/>
      <c r="B493" s="22" t="str">
        <f t="shared" si="21"/>
        <v/>
      </c>
      <c r="C493" s="23" t="str">
        <f t="shared" si="21"/>
        <v/>
      </c>
      <c r="D493" s="23" t="str">
        <f t="shared" si="21"/>
        <v/>
      </c>
      <c r="E493" s="23" t="str">
        <f t="shared" si="21"/>
        <v/>
      </c>
      <c r="F493" s="23" t="str">
        <f t="shared" si="21"/>
        <v/>
      </c>
      <c r="G493" s="24" t="str">
        <f t="shared" si="20"/>
        <v/>
      </c>
      <c r="H493" s="32"/>
      <c r="I493" s="27"/>
      <c r="J493" s="28"/>
      <c r="K493" s="32"/>
      <c r="L493" s="27"/>
      <c r="M493" s="28"/>
      <c r="N493" s="32"/>
      <c r="O493" s="27"/>
      <c r="P493" s="28"/>
      <c r="Q493" s="30"/>
    </row>
    <row r="494" spans="1:17" hidden="1" x14ac:dyDescent="0.25">
      <c r="A494" s="18"/>
      <c r="B494" s="22" t="str">
        <f t="shared" si="21"/>
        <v/>
      </c>
      <c r="C494" s="23" t="str">
        <f t="shared" si="21"/>
        <v/>
      </c>
      <c r="D494" s="23" t="str">
        <f t="shared" si="21"/>
        <v/>
      </c>
      <c r="E494" s="23" t="str">
        <f t="shared" si="21"/>
        <v/>
      </c>
      <c r="F494" s="23" t="str">
        <f t="shared" si="21"/>
        <v/>
      </c>
      <c r="G494" s="24" t="str">
        <f t="shared" si="20"/>
        <v/>
      </c>
      <c r="H494" s="32"/>
      <c r="I494" s="27"/>
      <c r="J494" s="28"/>
      <c r="K494" s="32"/>
      <c r="L494" s="27"/>
      <c r="M494" s="28"/>
      <c r="N494" s="32"/>
      <c r="O494" s="27"/>
      <c r="P494" s="28"/>
      <c r="Q494" s="30"/>
    </row>
    <row r="495" spans="1:17" hidden="1" x14ac:dyDescent="0.25">
      <c r="A495" s="18"/>
      <c r="B495" s="22" t="str">
        <f t="shared" si="21"/>
        <v/>
      </c>
      <c r="C495" s="23" t="str">
        <f t="shared" si="21"/>
        <v/>
      </c>
      <c r="D495" s="23" t="str">
        <f t="shared" si="21"/>
        <v/>
      </c>
      <c r="E495" s="23" t="str">
        <f t="shared" si="21"/>
        <v/>
      </c>
      <c r="F495" s="23" t="str">
        <f t="shared" si="21"/>
        <v/>
      </c>
      <c r="G495" s="24" t="str">
        <f t="shared" si="20"/>
        <v/>
      </c>
      <c r="H495" s="32"/>
      <c r="I495" s="27"/>
      <c r="J495" s="28"/>
      <c r="K495" s="32"/>
      <c r="L495" s="27"/>
      <c r="M495" s="28"/>
      <c r="N495" s="32"/>
      <c r="O495" s="27"/>
      <c r="P495" s="28"/>
      <c r="Q495" s="30"/>
    </row>
    <row r="496" spans="1:17" hidden="1" x14ac:dyDescent="0.25">
      <c r="A496" s="18"/>
      <c r="B496" s="22" t="str">
        <f t="shared" si="21"/>
        <v/>
      </c>
      <c r="C496" s="23" t="str">
        <f t="shared" si="21"/>
        <v/>
      </c>
      <c r="D496" s="23" t="str">
        <f t="shared" si="21"/>
        <v/>
      </c>
      <c r="E496" s="23" t="str">
        <f t="shared" si="21"/>
        <v/>
      </c>
      <c r="F496" s="23" t="str">
        <f t="shared" si="21"/>
        <v/>
      </c>
      <c r="G496" s="24" t="str">
        <f t="shared" si="20"/>
        <v/>
      </c>
      <c r="H496" s="32"/>
      <c r="I496" s="27"/>
      <c r="J496" s="28"/>
      <c r="K496" s="32"/>
      <c r="L496" s="27"/>
      <c r="M496" s="28"/>
      <c r="N496" s="32"/>
      <c r="O496" s="27"/>
      <c r="P496" s="28"/>
      <c r="Q496" s="30"/>
    </row>
    <row r="497" spans="1:17" hidden="1" x14ac:dyDescent="0.25">
      <c r="A497" s="18"/>
      <c r="B497" s="22" t="str">
        <f t="shared" si="21"/>
        <v/>
      </c>
      <c r="C497" s="23" t="str">
        <f t="shared" si="21"/>
        <v/>
      </c>
      <c r="D497" s="23" t="str">
        <f t="shared" si="21"/>
        <v/>
      </c>
      <c r="E497" s="23" t="str">
        <f t="shared" si="21"/>
        <v/>
      </c>
      <c r="F497" s="23" t="str">
        <f t="shared" si="21"/>
        <v/>
      </c>
      <c r="G497" s="24" t="str">
        <f t="shared" si="20"/>
        <v/>
      </c>
      <c r="H497" s="32"/>
      <c r="I497" s="27"/>
      <c r="J497" s="28"/>
      <c r="K497" s="32"/>
      <c r="L497" s="27"/>
      <c r="M497" s="28"/>
      <c r="N497" s="32"/>
      <c r="O497" s="27"/>
      <c r="P497" s="28"/>
      <c r="Q497" s="30"/>
    </row>
    <row r="498" spans="1:17" hidden="1" x14ac:dyDescent="0.25">
      <c r="A498" s="18"/>
      <c r="B498" s="22" t="str">
        <f t="shared" si="21"/>
        <v/>
      </c>
      <c r="C498" s="23" t="str">
        <f t="shared" si="21"/>
        <v/>
      </c>
      <c r="D498" s="23" t="str">
        <f t="shared" si="21"/>
        <v/>
      </c>
      <c r="E498" s="23" t="str">
        <f t="shared" si="21"/>
        <v/>
      </c>
      <c r="F498" s="23" t="str">
        <f t="shared" si="21"/>
        <v/>
      </c>
      <c r="G498" s="24" t="str">
        <f t="shared" si="20"/>
        <v/>
      </c>
      <c r="H498" s="32"/>
      <c r="I498" s="27"/>
      <c r="J498" s="28"/>
      <c r="K498" s="32"/>
      <c r="L498" s="27"/>
      <c r="M498" s="28"/>
      <c r="N498" s="32"/>
      <c r="O498" s="27"/>
      <c r="P498" s="28"/>
      <c r="Q498" s="30"/>
    </row>
    <row r="499" spans="1:17" hidden="1" x14ac:dyDescent="0.25">
      <c r="A499" s="18"/>
      <c r="B499" s="22" t="str">
        <f t="shared" si="21"/>
        <v/>
      </c>
      <c r="C499" s="23" t="str">
        <f t="shared" si="21"/>
        <v/>
      </c>
      <c r="D499" s="23" t="str">
        <f t="shared" si="21"/>
        <v/>
      </c>
      <c r="E499" s="23" t="str">
        <f t="shared" si="21"/>
        <v/>
      </c>
      <c r="F499" s="23" t="str">
        <f t="shared" si="21"/>
        <v/>
      </c>
      <c r="G499" s="24" t="str">
        <f t="shared" si="20"/>
        <v/>
      </c>
      <c r="H499" s="32"/>
      <c r="I499" s="27"/>
      <c r="J499" s="28"/>
      <c r="K499" s="32"/>
      <c r="L499" s="27"/>
      <c r="M499" s="28"/>
      <c r="N499" s="32"/>
      <c r="O499" s="27"/>
      <c r="P499" s="28"/>
      <c r="Q499" s="30"/>
    </row>
    <row r="500" spans="1:17" hidden="1" x14ac:dyDescent="0.25">
      <c r="A500" s="18"/>
      <c r="B500" s="22" t="str">
        <f t="shared" si="21"/>
        <v/>
      </c>
      <c r="C500" s="23" t="str">
        <f t="shared" si="21"/>
        <v/>
      </c>
      <c r="D500" s="23" t="str">
        <f t="shared" si="21"/>
        <v/>
      </c>
      <c r="E500" s="23" t="str">
        <f t="shared" si="21"/>
        <v/>
      </c>
      <c r="F500" s="23" t="str">
        <f t="shared" si="21"/>
        <v/>
      </c>
      <c r="G500" s="24" t="str">
        <f t="shared" si="20"/>
        <v/>
      </c>
      <c r="H500" s="32"/>
      <c r="I500" s="27"/>
      <c r="J500" s="28"/>
      <c r="K500" s="32"/>
      <c r="L500" s="27"/>
      <c r="M500" s="28"/>
      <c r="N500" s="32"/>
      <c r="O500" s="27"/>
      <c r="P500" s="28"/>
      <c r="Q500" s="30"/>
    </row>
    <row r="501" spans="1:17" hidden="1" x14ac:dyDescent="0.25">
      <c r="A501" s="18"/>
      <c r="B501" s="22" t="str">
        <f t="shared" si="21"/>
        <v/>
      </c>
      <c r="C501" s="23" t="str">
        <f t="shared" si="21"/>
        <v/>
      </c>
      <c r="D501" s="23" t="str">
        <f t="shared" si="21"/>
        <v/>
      </c>
      <c r="E501" s="23" t="str">
        <f t="shared" si="21"/>
        <v/>
      </c>
      <c r="F501" s="23" t="str">
        <f t="shared" si="21"/>
        <v/>
      </c>
      <c r="G501" s="24" t="str">
        <f t="shared" si="20"/>
        <v/>
      </c>
      <c r="H501" s="32"/>
      <c r="I501" s="27"/>
      <c r="J501" s="28"/>
      <c r="K501" s="32"/>
      <c r="L501" s="27"/>
      <c r="M501" s="28"/>
      <c r="N501" s="32"/>
      <c r="O501" s="27"/>
      <c r="P501" s="28"/>
      <c r="Q501" s="30"/>
    </row>
    <row r="502" spans="1:17" hidden="1" x14ac:dyDescent="0.25">
      <c r="A502" s="18"/>
      <c r="B502" s="22" t="str">
        <f t="shared" si="21"/>
        <v/>
      </c>
      <c r="C502" s="23" t="str">
        <f t="shared" si="21"/>
        <v/>
      </c>
      <c r="D502" s="23" t="str">
        <f t="shared" si="21"/>
        <v/>
      </c>
      <c r="E502" s="23" t="str">
        <f t="shared" si="21"/>
        <v/>
      </c>
      <c r="F502" s="23" t="str">
        <f t="shared" si="21"/>
        <v/>
      </c>
      <c r="G502" s="24" t="str">
        <f t="shared" si="20"/>
        <v/>
      </c>
      <c r="H502" s="32"/>
      <c r="I502" s="27"/>
      <c r="J502" s="28"/>
      <c r="K502" s="32"/>
      <c r="L502" s="27"/>
      <c r="M502" s="28"/>
      <c r="N502" s="32"/>
      <c r="O502" s="27"/>
      <c r="P502" s="28"/>
      <c r="Q502" s="30"/>
    </row>
    <row r="503" spans="1:17" hidden="1" x14ac:dyDescent="0.25">
      <c r="A503" s="18"/>
      <c r="B503" s="22" t="str">
        <f t="shared" si="21"/>
        <v/>
      </c>
      <c r="C503" s="23" t="str">
        <f t="shared" si="21"/>
        <v/>
      </c>
      <c r="D503" s="23" t="str">
        <f t="shared" si="21"/>
        <v/>
      </c>
      <c r="E503" s="23" t="str">
        <f t="shared" si="21"/>
        <v/>
      </c>
      <c r="F503" s="23" t="str">
        <f t="shared" si="21"/>
        <v/>
      </c>
      <c r="G503" s="24" t="str">
        <f t="shared" si="20"/>
        <v/>
      </c>
      <c r="H503" s="32"/>
      <c r="I503" s="27"/>
      <c r="J503" s="28"/>
      <c r="K503" s="32"/>
      <c r="L503" s="27"/>
      <c r="M503" s="28"/>
      <c r="N503" s="32"/>
      <c r="O503" s="27"/>
      <c r="P503" s="28"/>
      <c r="Q503" s="30"/>
    </row>
    <row r="504" spans="1:17" hidden="1" x14ac:dyDescent="0.25">
      <c r="A504" s="18"/>
      <c r="B504" s="22" t="str">
        <f t="shared" si="21"/>
        <v/>
      </c>
      <c r="C504" s="23" t="str">
        <f t="shared" si="21"/>
        <v/>
      </c>
      <c r="D504" s="23" t="str">
        <f t="shared" si="21"/>
        <v/>
      </c>
      <c r="E504" s="23" t="str">
        <f t="shared" si="21"/>
        <v/>
      </c>
      <c r="F504" s="23" t="str">
        <f t="shared" si="21"/>
        <v/>
      </c>
      <c r="G504" s="24" t="str">
        <f t="shared" si="20"/>
        <v/>
      </c>
      <c r="H504" s="32"/>
      <c r="I504" s="27"/>
      <c r="J504" s="28"/>
      <c r="K504" s="32"/>
      <c r="L504" s="27"/>
      <c r="M504" s="28"/>
      <c r="N504" s="32"/>
      <c r="O504" s="27"/>
      <c r="P504" s="28"/>
      <c r="Q504" s="30"/>
    </row>
    <row r="505" spans="1:17" hidden="1" x14ac:dyDescent="0.25">
      <c r="A505" s="18"/>
      <c r="B505" s="22" t="str">
        <f t="shared" si="21"/>
        <v/>
      </c>
      <c r="C505" s="23" t="str">
        <f t="shared" si="21"/>
        <v/>
      </c>
      <c r="D505" s="23" t="str">
        <f t="shared" si="21"/>
        <v/>
      </c>
      <c r="E505" s="23" t="str">
        <f t="shared" si="21"/>
        <v/>
      </c>
      <c r="F505" s="23" t="str">
        <f t="shared" si="21"/>
        <v/>
      </c>
      <c r="G505" s="24" t="str">
        <f t="shared" si="20"/>
        <v/>
      </c>
      <c r="H505" s="32"/>
      <c r="I505" s="27"/>
      <c r="J505" s="28"/>
      <c r="K505" s="32"/>
      <c r="L505" s="27"/>
      <c r="M505" s="28"/>
      <c r="N505" s="32"/>
      <c r="O505" s="27"/>
      <c r="P505" s="28"/>
      <c r="Q505" s="30"/>
    </row>
    <row r="506" spans="1:17" hidden="1" x14ac:dyDescent="0.25">
      <c r="A506" s="18"/>
      <c r="B506" s="22" t="str">
        <f t="shared" si="21"/>
        <v/>
      </c>
      <c r="C506" s="23" t="str">
        <f t="shared" si="21"/>
        <v/>
      </c>
      <c r="D506" s="23" t="str">
        <f t="shared" si="21"/>
        <v/>
      </c>
      <c r="E506" s="23" t="str">
        <f t="shared" si="21"/>
        <v/>
      </c>
      <c r="F506" s="23" t="str">
        <f t="shared" si="21"/>
        <v/>
      </c>
      <c r="G506" s="24" t="str">
        <f t="shared" si="20"/>
        <v/>
      </c>
      <c r="H506" s="32"/>
      <c r="I506" s="27"/>
      <c r="J506" s="28"/>
      <c r="K506" s="32"/>
      <c r="L506" s="27"/>
      <c r="M506" s="28"/>
      <c r="N506" s="32"/>
      <c r="O506" s="27"/>
      <c r="P506" s="28"/>
      <c r="Q506" s="30"/>
    </row>
    <row r="507" spans="1:17" hidden="1" x14ac:dyDescent="0.25">
      <c r="A507" s="18"/>
      <c r="B507" s="22" t="str">
        <f t="shared" si="21"/>
        <v/>
      </c>
      <c r="C507" s="23" t="str">
        <f t="shared" si="21"/>
        <v/>
      </c>
      <c r="D507" s="23" t="str">
        <f t="shared" si="21"/>
        <v/>
      </c>
      <c r="E507" s="23" t="str">
        <f t="shared" si="21"/>
        <v/>
      </c>
      <c r="F507" s="23" t="str">
        <f t="shared" si="21"/>
        <v/>
      </c>
      <c r="G507" s="24" t="str">
        <f t="shared" si="20"/>
        <v/>
      </c>
      <c r="H507" s="32"/>
      <c r="I507" s="27"/>
      <c r="J507" s="28"/>
      <c r="K507" s="32"/>
      <c r="L507" s="27"/>
      <c r="M507" s="28"/>
      <c r="N507" s="32"/>
      <c r="O507" s="27"/>
      <c r="P507" s="28"/>
      <c r="Q507" s="30"/>
    </row>
    <row r="508" spans="1:17" hidden="1" x14ac:dyDescent="0.25">
      <c r="A508" s="18"/>
      <c r="B508" s="22" t="str">
        <f t="shared" si="21"/>
        <v/>
      </c>
      <c r="C508" s="23" t="str">
        <f t="shared" si="21"/>
        <v/>
      </c>
      <c r="D508" s="23" t="str">
        <f t="shared" si="21"/>
        <v/>
      </c>
      <c r="E508" s="23" t="str">
        <f t="shared" si="21"/>
        <v/>
      </c>
      <c r="F508" s="23" t="str">
        <f t="shared" si="21"/>
        <v/>
      </c>
      <c r="G508" s="24" t="str">
        <f t="shared" si="20"/>
        <v/>
      </c>
      <c r="H508" s="32"/>
      <c r="I508" s="27"/>
      <c r="J508" s="28"/>
      <c r="K508" s="32"/>
      <c r="L508" s="27"/>
      <c r="M508" s="28"/>
      <c r="N508" s="32"/>
      <c r="O508" s="27"/>
      <c r="P508" s="28"/>
      <c r="Q508" s="30"/>
    </row>
    <row r="509" spans="1:17" hidden="1" x14ac:dyDescent="0.25">
      <c r="A509" s="18"/>
      <c r="B509" s="22" t="str">
        <f t="shared" si="21"/>
        <v/>
      </c>
      <c r="C509" s="23" t="str">
        <f t="shared" si="21"/>
        <v/>
      </c>
      <c r="D509" s="23" t="str">
        <f t="shared" si="21"/>
        <v/>
      </c>
      <c r="E509" s="23" t="str">
        <f t="shared" si="21"/>
        <v/>
      </c>
      <c r="F509" s="23" t="str">
        <f t="shared" si="21"/>
        <v/>
      </c>
      <c r="G509" s="24" t="str">
        <f t="shared" si="20"/>
        <v/>
      </c>
      <c r="H509" s="32"/>
      <c r="I509" s="27"/>
      <c r="J509" s="28"/>
      <c r="K509" s="32"/>
      <c r="L509" s="27"/>
      <c r="M509" s="28"/>
      <c r="N509" s="32"/>
      <c r="O509" s="27"/>
      <c r="P509" s="28"/>
      <c r="Q509" s="30"/>
    </row>
    <row r="510" spans="1:17" hidden="1" x14ac:dyDescent="0.25">
      <c r="A510" s="18"/>
      <c r="B510" s="22" t="str">
        <f t="shared" si="21"/>
        <v/>
      </c>
      <c r="C510" s="23" t="str">
        <f t="shared" si="21"/>
        <v/>
      </c>
      <c r="D510" s="23" t="str">
        <f t="shared" si="21"/>
        <v/>
      </c>
      <c r="E510" s="23" t="str">
        <f t="shared" si="21"/>
        <v/>
      </c>
      <c r="F510" s="23" t="str">
        <f t="shared" si="21"/>
        <v/>
      </c>
      <c r="G510" s="24" t="str">
        <f t="shared" si="20"/>
        <v/>
      </c>
      <c r="H510" s="32"/>
      <c r="I510" s="27"/>
      <c r="J510" s="28"/>
      <c r="K510" s="32"/>
      <c r="L510" s="27"/>
      <c r="M510" s="28"/>
      <c r="N510" s="32"/>
      <c r="O510" s="27"/>
      <c r="P510" s="28"/>
      <c r="Q510" s="30"/>
    </row>
    <row r="511" spans="1:17" hidden="1" x14ac:dyDescent="0.25">
      <c r="A511" s="18"/>
      <c r="B511" s="22" t="str">
        <f t="shared" si="21"/>
        <v/>
      </c>
      <c r="C511" s="23" t="str">
        <f t="shared" si="21"/>
        <v/>
      </c>
      <c r="D511" s="23" t="str">
        <f t="shared" si="21"/>
        <v/>
      </c>
      <c r="E511" s="23" t="str">
        <f t="shared" si="21"/>
        <v/>
      </c>
      <c r="F511" s="23" t="str">
        <f t="shared" si="21"/>
        <v/>
      </c>
      <c r="G511" s="24" t="str">
        <f t="shared" si="20"/>
        <v/>
      </c>
      <c r="H511" s="32"/>
      <c r="I511" s="27"/>
      <c r="J511" s="28"/>
      <c r="K511" s="32"/>
      <c r="L511" s="27"/>
      <c r="M511" s="28"/>
      <c r="N511" s="32"/>
      <c r="O511" s="27"/>
      <c r="P511" s="28"/>
      <c r="Q511" s="30"/>
    </row>
    <row r="512" spans="1:17" hidden="1" x14ac:dyDescent="0.25">
      <c r="A512" s="18"/>
      <c r="B512" s="22" t="str">
        <f t="shared" si="21"/>
        <v/>
      </c>
      <c r="C512" s="23" t="str">
        <f t="shared" si="21"/>
        <v/>
      </c>
      <c r="D512" s="23" t="str">
        <f t="shared" si="21"/>
        <v/>
      </c>
      <c r="E512" s="23" t="str">
        <f t="shared" si="21"/>
        <v/>
      </c>
      <c r="F512" s="23" t="str">
        <f t="shared" si="21"/>
        <v/>
      </c>
      <c r="G512" s="24" t="str">
        <f t="shared" si="20"/>
        <v/>
      </c>
      <c r="H512" s="32"/>
      <c r="I512" s="27"/>
      <c r="J512" s="28"/>
      <c r="K512" s="32"/>
      <c r="L512" s="27"/>
      <c r="M512" s="28"/>
      <c r="N512" s="32"/>
      <c r="O512" s="27"/>
      <c r="P512" s="28"/>
      <c r="Q512" s="30"/>
    </row>
    <row r="513" spans="1:17" hidden="1" x14ac:dyDescent="0.25">
      <c r="A513" s="18"/>
      <c r="B513" s="22" t="str">
        <f t="shared" si="21"/>
        <v/>
      </c>
      <c r="C513" s="23" t="str">
        <f t="shared" si="21"/>
        <v/>
      </c>
      <c r="D513" s="23" t="str">
        <f t="shared" si="21"/>
        <v/>
      </c>
      <c r="E513" s="23" t="str">
        <f t="shared" si="21"/>
        <v/>
      </c>
      <c r="F513" s="23" t="str">
        <f t="shared" si="21"/>
        <v/>
      </c>
      <c r="G513" s="24" t="str">
        <f t="shared" si="20"/>
        <v/>
      </c>
      <c r="H513" s="32"/>
      <c r="I513" s="27"/>
      <c r="J513" s="28"/>
      <c r="K513" s="32"/>
      <c r="L513" s="27"/>
      <c r="M513" s="28"/>
      <c r="N513" s="32"/>
      <c r="O513" s="27"/>
      <c r="P513" s="28"/>
      <c r="Q513" s="30"/>
    </row>
    <row r="514" spans="1:17" hidden="1" x14ac:dyDescent="0.25">
      <c r="A514" s="18"/>
      <c r="B514" s="22" t="str">
        <f t="shared" si="21"/>
        <v/>
      </c>
      <c r="C514" s="23" t="str">
        <f t="shared" si="21"/>
        <v/>
      </c>
      <c r="D514" s="23" t="str">
        <f t="shared" si="21"/>
        <v/>
      </c>
      <c r="E514" s="23" t="str">
        <f t="shared" si="21"/>
        <v/>
      </c>
      <c r="F514" s="23" t="str">
        <f t="shared" si="21"/>
        <v/>
      </c>
      <c r="G514" s="24" t="str">
        <f t="shared" si="20"/>
        <v/>
      </c>
      <c r="H514" s="32"/>
      <c r="I514" s="27"/>
      <c r="J514" s="28"/>
      <c r="K514" s="32"/>
      <c r="L514" s="27"/>
      <c r="M514" s="28"/>
      <c r="N514" s="32"/>
      <c r="O514" s="27"/>
      <c r="P514" s="28"/>
      <c r="Q514" s="30"/>
    </row>
    <row r="515" spans="1:17" hidden="1" x14ac:dyDescent="0.25">
      <c r="A515" s="18"/>
      <c r="B515" s="22" t="str">
        <f t="shared" si="21"/>
        <v/>
      </c>
      <c r="C515" s="23" t="str">
        <f t="shared" si="21"/>
        <v/>
      </c>
      <c r="D515" s="23" t="str">
        <f t="shared" si="21"/>
        <v/>
      </c>
      <c r="E515" s="23" t="str">
        <f t="shared" si="21"/>
        <v/>
      </c>
      <c r="F515" s="23" t="str">
        <f t="shared" si="21"/>
        <v/>
      </c>
      <c r="G515" s="24" t="str">
        <f t="shared" si="20"/>
        <v/>
      </c>
      <c r="H515" s="32"/>
      <c r="I515" s="27"/>
      <c r="J515" s="28"/>
      <c r="K515" s="32"/>
      <c r="L515" s="27"/>
      <c r="M515" s="28"/>
      <c r="N515" s="32"/>
      <c r="O515" s="27"/>
      <c r="P515" s="28"/>
      <c r="Q515" s="30"/>
    </row>
    <row r="516" spans="1:17" hidden="1" x14ac:dyDescent="0.25">
      <c r="A516" s="18"/>
      <c r="B516" s="22" t="str">
        <f t="shared" si="21"/>
        <v/>
      </c>
      <c r="C516" s="23" t="str">
        <f t="shared" si="21"/>
        <v/>
      </c>
      <c r="D516" s="23" t="str">
        <f t="shared" si="21"/>
        <v/>
      </c>
      <c r="E516" s="23" t="str">
        <f t="shared" si="21"/>
        <v/>
      </c>
      <c r="F516" s="23" t="str">
        <f t="shared" si="21"/>
        <v/>
      </c>
      <c r="G516" s="24" t="str">
        <f t="shared" si="20"/>
        <v/>
      </c>
      <c r="H516" s="32"/>
      <c r="I516" s="27"/>
      <c r="J516" s="28"/>
      <c r="K516" s="32"/>
      <c r="L516" s="27"/>
      <c r="M516" s="28"/>
      <c r="N516" s="32"/>
      <c r="O516" s="27"/>
      <c r="P516" s="28"/>
      <c r="Q516" s="30"/>
    </row>
    <row r="517" spans="1:17" hidden="1" x14ac:dyDescent="0.25">
      <c r="A517" s="18"/>
      <c r="B517" s="22" t="str">
        <f t="shared" si="21"/>
        <v/>
      </c>
      <c r="C517" s="23" t="str">
        <f t="shared" si="21"/>
        <v/>
      </c>
      <c r="D517" s="23" t="str">
        <f t="shared" si="21"/>
        <v/>
      </c>
      <c r="E517" s="23" t="str">
        <f t="shared" si="21"/>
        <v/>
      </c>
      <c r="F517" s="23" t="str">
        <f t="shared" si="21"/>
        <v/>
      </c>
      <c r="G517" s="24" t="str">
        <f t="shared" si="20"/>
        <v/>
      </c>
      <c r="H517" s="32"/>
      <c r="I517" s="27"/>
      <c r="J517" s="28"/>
      <c r="K517" s="32"/>
      <c r="L517" s="27"/>
      <c r="M517" s="28"/>
      <c r="N517" s="32"/>
      <c r="O517" s="27"/>
      <c r="P517" s="28"/>
      <c r="Q517" s="30"/>
    </row>
    <row r="518" spans="1:17" hidden="1" x14ac:dyDescent="0.25">
      <c r="A518" s="18"/>
      <c r="B518" s="22" t="str">
        <f t="shared" si="21"/>
        <v/>
      </c>
      <c r="C518" s="23" t="str">
        <f t="shared" si="21"/>
        <v/>
      </c>
      <c r="D518" s="23" t="str">
        <f t="shared" si="21"/>
        <v/>
      </c>
      <c r="E518" s="23" t="str">
        <f t="shared" si="21"/>
        <v/>
      </c>
      <c r="F518" s="23" t="str">
        <f t="shared" si="21"/>
        <v/>
      </c>
      <c r="G518" s="24" t="str">
        <f t="shared" si="20"/>
        <v/>
      </c>
      <c r="H518" s="32"/>
      <c r="I518" s="27"/>
      <c r="J518" s="28"/>
      <c r="K518" s="32"/>
      <c r="L518" s="27"/>
      <c r="M518" s="28"/>
      <c r="N518" s="32"/>
      <c r="O518" s="27"/>
      <c r="P518" s="28"/>
      <c r="Q518" s="30"/>
    </row>
    <row r="519" spans="1:17" hidden="1" x14ac:dyDescent="0.25">
      <c r="A519" s="18"/>
      <c r="B519" s="22" t="str">
        <f t="shared" si="21"/>
        <v/>
      </c>
      <c r="C519" s="23" t="str">
        <f t="shared" si="21"/>
        <v/>
      </c>
      <c r="D519" s="23" t="str">
        <f t="shared" si="21"/>
        <v/>
      </c>
      <c r="E519" s="23" t="str">
        <f t="shared" si="21"/>
        <v/>
      </c>
      <c r="F519" s="23" t="str">
        <f t="shared" si="21"/>
        <v/>
      </c>
      <c r="G519" s="24" t="str">
        <f t="shared" si="20"/>
        <v/>
      </c>
      <c r="H519" s="32"/>
      <c r="I519" s="27"/>
      <c r="J519" s="28"/>
      <c r="K519" s="32"/>
      <c r="L519" s="27"/>
      <c r="M519" s="28"/>
      <c r="N519" s="32"/>
      <c r="O519" s="27"/>
      <c r="P519" s="28"/>
      <c r="Q519" s="30"/>
    </row>
    <row r="520" spans="1:17" hidden="1" x14ac:dyDescent="0.25">
      <c r="A520" s="18"/>
      <c r="B520" s="22" t="str">
        <f t="shared" si="21"/>
        <v/>
      </c>
      <c r="C520" s="23" t="str">
        <f t="shared" si="21"/>
        <v/>
      </c>
      <c r="D520" s="23" t="str">
        <f t="shared" si="21"/>
        <v/>
      </c>
      <c r="E520" s="23" t="str">
        <f t="shared" si="21"/>
        <v/>
      </c>
      <c r="F520" s="23" t="str">
        <f t="shared" si="21"/>
        <v/>
      </c>
      <c r="G520" s="24" t="str">
        <f t="shared" si="20"/>
        <v/>
      </c>
      <c r="H520" s="32"/>
      <c r="I520" s="27"/>
      <c r="J520" s="28"/>
      <c r="K520" s="32"/>
      <c r="L520" s="27"/>
      <c r="M520" s="28"/>
      <c r="N520" s="32"/>
      <c r="O520" s="27"/>
      <c r="P520" s="28"/>
      <c r="Q520" s="30"/>
    </row>
    <row r="521" spans="1:17" hidden="1" x14ac:dyDescent="0.25">
      <c r="A521" s="18"/>
      <c r="B521" s="22" t="str">
        <f t="shared" si="21"/>
        <v/>
      </c>
      <c r="C521" s="23" t="str">
        <f t="shared" si="21"/>
        <v/>
      </c>
      <c r="D521" s="23" t="str">
        <f t="shared" si="21"/>
        <v/>
      </c>
      <c r="E521" s="23" t="str">
        <f t="shared" si="21"/>
        <v/>
      </c>
      <c r="F521" s="23" t="str">
        <f t="shared" si="21"/>
        <v/>
      </c>
      <c r="G521" s="24" t="str">
        <f t="shared" si="20"/>
        <v/>
      </c>
      <c r="H521" s="32"/>
      <c r="I521" s="27"/>
      <c r="J521" s="28"/>
      <c r="K521" s="32"/>
      <c r="L521" s="27"/>
      <c r="M521" s="28"/>
      <c r="N521" s="32"/>
      <c r="O521" s="27"/>
      <c r="P521" s="28"/>
      <c r="Q521" s="30"/>
    </row>
    <row r="522" spans="1:17" hidden="1" x14ac:dyDescent="0.25">
      <c r="A522" s="18"/>
      <c r="B522" s="22" t="str">
        <f t="shared" si="21"/>
        <v/>
      </c>
      <c r="C522" s="23" t="str">
        <f t="shared" si="21"/>
        <v/>
      </c>
      <c r="D522" s="23" t="str">
        <f t="shared" si="21"/>
        <v/>
      </c>
      <c r="E522" s="23" t="str">
        <f t="shared" si="21"/>
        <v/>
      </c>
      <c r="F522" s="23" t="str">
        <f t="shared" si="21"/>
        <v/>
      </c>
      <c r="G522" s="24" t="str">
        <f t="shared" si="20"/>
        <v/>
      </c>
      <c r="H522" s="32"/>
      <c r="I522" s="27"/>
      <c r="J522" s="28"/>
      <c r="K522" s="32"/>
      <c r="L522" s="27"/>
      <c r="M522" s="28"/>
      <c r="N522" s="32"/>
      <c r="O522" s="27"/>
      <c r="P522" s="28"/>
      <c r="Q522" s="30"/>
    </row>
    <row r="523" spans="1:17" hidden="1" x14ac:dyDescent="0.25">
      <c r="A523" s="18"/>
      <c r="B523" s="22" t="str">
        <f t="shared" si="21"/>
        <v/>
      </c>
      <c r="C523" s="23" t="str">
        <f t="shared" si="21"/>
        <v/>
      </c>
      <c r="D523" s="23" t="str">
        <f t="shared" si="21"/>
        <v/>
      </c>
      <c r="E523" s="23" t="str">
        <f t="shared" si="21"/>
        <v/>
      </c>
      <c r="F523" s="23" t="str">
        <f t="shared" si="21"/>
        <v/>
      </c>
      <c r="G523" s="24" t="str">
        <f t="shared" si="20"/>
        <v/>
      </c>
      <c r="H523" s="32"/>
      <c r="I523" s="27"/>
      <c r="J523" s="28"/>
      <c r="K523" s="32"/>
      <c r="L523" s="27"/>
      <c r="M523" s="28"/>
      <c r="N523" s="32"/>
      <c r="O523" s="27"/>
      <c r="P523" s="28"/>
      <c r="Q523" s="30"/>
    </row>
    <row r="524" spans="1:17" hidden="1" x14ac:dyDescent="0.25">
      <c r="A524" s="18"/>
      <c r="B524" s="22" t="str">
        <f t="shared" si="21"/>
        <v/>
      </c>
      <c r="C524" s="23" t="str">
        <f t="shared" si="21"/>
        <v/>
      </c>
      <c r="D524" s="23" t="str">
        <f t="shared" si="21"/>
        <v/>
      </c>
      <c r="E524" s="23" t="str">
        <f t="shared" si="21"/>
        <v/>
      </c>
      <c r="F524" s="23" t="str">
        <f t="shared" si="21"/>
        <v/>
      </c>
      <c r="G524" s="24" t="str">
        <f t="shared" si="20"/>
        <v/>
      </c>
      <c r="H524" s="32"/>
      <c r="I524" s="27"/>
      <c r="J524" s="28"/>
      <c r="K524" s="32"/>
      <c r="L524" s="27"/>
      <c r="M524" s="28"/>
      <c r="N524" s="32"/>
      <c r="O524" s="27"/>
      <c r="P524" s="28"/>
      <c r="Q524" s="30"/>
    </row>
    <row r="525" spans="1:17" hidden="1" x14ac:dyDescent="0.25">
      <c r="A525" s="18"/>
      <c r="B525" s="22" t="str">
        <f t="shared" si="21"/>
        <v/>
      </c>
      <c r="C525" s="23" t="str">
        <f t="shared" si="21"/>
        <v/>
      </c>
      <c r="D525" s="23" t="str">
        <f t="shared" si="21"/>
        <v/>
      </c>
      <c r="E525" s="23" t="str">
        <f t="shared" si="21"/>
        <v/>
      </c>
      <c r="F525" s="23" t="str">
        <f t="shared" si="21"/>
        <v/>
      </c>
      <c r="G525" s="24" t="str">
        <f t="shared" si="20"/>
        <v/>
      </c>
      <c r="H525" s="32"/>
      <c r="I525" s="27"/>
      <c r="J525" s="28"/>
      <c r="K525" s="32"/>
      <c r="L525" s="27"/>
      <c r="M525" s="28"/>
      <c r="N525" s="32"/>
      <c r="O525" s="27"/>
      <c r="P525" s="28"/>
      <c r="Q525" s="30"/>
    </row>
    <row r="526" spans="1:17" hidden="1" x14ac:dyDescent="0.25">
      <c r="A526" s="18"/>
      <c r="B526" s="22" t="str">
        <f t="shared" si="21"/>
        <v/>
      </c>
      <c r="C526" s="23" t="str">
        <f t="shared" si="21"/>
        <v/>
      </c>
      <c r="D526" s="23" t="str">
        <f t="shared" si="21"/>
        <v/>
      </c>
      <c r="E526" s="23" t="str">
        <f t="shared" si="21"/>
        <v/>
      </c>
      <c r="F526" s="23" t="str">
        <f t="shared" si="21"/>
        <v/>
      </c>
      <c r="G526" s="24" t="str">
        <f t="shared" si="20"/>
        <v/>
      </c>
      <c r="H526" s="32"/>
      <c r="I526" s="27"/>
      <c r="J526" s="28"/>
      <c r="K526" s="32"/>
      <c r="L526" s="27"/>
      <c r="M526" s="28"/>
      <c r="N526" s="32"/>
      <c r="O526" s="27"/>
      <c r="P526" s="28"/>
      <c r="Q526" s="30"/>
    </row>
    <row r="527" spans="1:17" hidden="1" x14ac:dyDescent="0.25">
      <c r="A527" s="18"/>
      <c r="B527" s="22" t="str">
        <f t="shared" si="21"/>
        <v/>
      </c>
      <c r="C527" s="23" t="str">
        <f t="shared" si="21"/>
        <v/>
      </c>
      <c r="D527" s="23" t="str">
        <f t="shared" si="21"/>
        <v/>
      </c>
      <c r="E527" s="23" t="str">
        <f t="shared" si="21"/>
        <v/>
      </c>
      <c r="F527" s="23" t="str">
        <f t="shared" si="21"/>
        <v/>
      </c>
      <c r="G527" s="24" t="str">
        <f t="shared" si="20"/>
        <v/>
      </c>
      <c r="H527" s="32"/>
      <c r="I527" s="27"/>
      <c r="J527" s="28"/>
      <c r="K527" s="32"/>
      <c r="L527" s="27"/>
      <c r="M527" s="28"/>
      <c r="N527" s="32"/>
      <c r="O527" s="27"/>
      <c r="P527" s="28"/>
      <c r="Q527" s="30"/>
    </row>
    <row r="528" spans="1:17" hidden="1" x14ac:dyDescent="0.25">
      <c r="A528" s="18"/>
      <c r="B528" s="22" t="str">
        <f t="shared" si="21"/>
        <v/>
      </c>
      <c r="C528" s="23" t="str">
        <f t="shared" si="21"/>
        <v/>
      </c>
      <c r="D528" s="23" t="str">
        <f t="shared" si="21"/>
        <v/>
      </c>
      <c r="E528" s="23" t="str">
        <f t="shared" si="21"/>
        <v/>
      </c>
      <c r="F528" s="23" t="str">
        <f t="shared" si="21"/>
        <v/>
      </c>
      <c r="G528" s="24" t="str">
        <f t="shared" si="20"/>
        <v/>
      </c>
      <c r="H528" s="32"/>
      <c r="I528" s="27"/>
      <c r="J528" s="28"/>
      <c r="K528" s="32"/>
      <c r="L528" s="27"/>
      <c r="M528" s="28"/>
      <c r="N528" s="32"/>
      <c r="O528" s="27"/>
      <c r="P528" s="28"/>
      <c r="Q528" s="30"/>
    </row>
    <row r="529" spans="1:17" hidden="1" x14ac:dyDescent="0.25">
      <c r="A529" s="18"/>
      <c r="B529" s="22" t="str">
        <f t="shared" si="21"/>
        <v/>
      </c>
      <c r="C529" s="23" t="str">
        <f t="shared" si="21"/>
        <v/>
      </c>
      <c r="D529" s="23" t="str">
        <f t="shared" si="21"/>
        <v/>
      </c>
      <c r="E529" s="23" t="str">
        <f t="shared" si="21"/>
        <v/>
      </c>
      <c r="F529" s="23" t="str">
        <f t="shared" si="21"/>
        <v/>
      </c>
      <c r="G529" s="24" t="str">
        <f t="shared" si="20"/>
        <v/>
      </c>
      <c r="H529" s="32"/>
      <c r="I529" s="27"/>
      <c r="J529" s="28"/>
      <c r="K529" s="32"/>
      <c r="L529" s="27"/>
      <c r="M529" s="28"/>
      <c r="N529" s="32"/>
      <c r="O529" s="27"/>
      <c r="P529" s="28"/>
      <c r="Q529" s="30"/>
    </row>
    <row r="530" spans="1:17" hidden="1" x14ac:dyDescent="0.25">
      <c r="A530" s="18"/>
      <c r="B530" s="22" t="str">
        <f t="shared" si="21"/>
        <v/>
      </c>
      <c r="C530" s="23" t="str">
        <f t="shared" si="21"/>
        <v/>
      </c>
      <c r="D530" s="23" t="str">
        <f t="shared" si="21"/>
        <v/>
      </c>
      <c r="E530" s="23" t="str">
        <f t="shared" si="21"/>
        <v/>
      </c>
      <c r="F530" s="23" t="str">
        <f t="shared" si="21"/>
        <v/>
      </c>
      <c r="G530" s="24" t="str">
        <f t="shared" si="20"/>
        <v/>
      </c>
      <c r="H530" s="32"/>
      <c r="I530" s="27"/>
      <c r="J530" s="28"/>
      <c r="K530" s="32"/>
      <c r="L530" s="27"/>
      <c r="M530" s="28"/>
      <c r="N530" s="32"/>
      <c r="O530" s="27"/>
      <c r="P530" s="28"/>
      <c r="Q530" s="30"/>
    </row>
    <row r="531" spans="1:17" hidden="1" x14ac:dyDescent="0.25">
      <c r="A531" s="18"/>
      <c r="B531" s="22" t="str">
        <f t="shared" si="21"/>
        <v/>
      </c>
      <c r="C531" s="23" t="str">
        <f t="shared" si="21"/>
        <v/>
      </c>
      <c r="D531" s="23" t="str">
        <f t="shared" si="21"/>
        <v/>
      </c>
      <c r="E531" s="23" t="str">
        <f t="shared" si="21"/>
        <v/>
      </c>
      <c r="F531" s="23" t="str">
        <f t="shared" si="21"/>
        <v/>
      </c>
      <c r="G531" s="24" t="str">
        <f t="shared" si="20"/>
        <v/>
      </c>
      <c r="H531" s="32"/>
      <c r="I531" s="27"/>
      <c r="J531" s="28"/>
      <c r="K531" s="32"/>
      <c r="L531" s="27"/>
      <c r="M531" s="28"/>
      <c r="N531" s="32"/>
      <c r="O531" s="27"/>
      <c r="P531" s="28"/>
      <c r="Q531" s="30"/>
    </row>
    <row r="532" spans="1:17" hidden="1" x14ac:dyDescent="0.25">
      <c r="A532" s="18"/>
      <c r="B532" s="22" t="str">
        <f t="shared" si="21"/>
        <v/>
      </c>
      <c r="C532" s="23" t="str">
        <f t="shared" si="21"/>
        <v/>
      </c>
      <c r="D532" s="23" t="str">
        <f t="shared" si="21"/>
        <v/>
      </c>
      <c r="E532" s="23" t="str">
        <f t="shared" si="21"/>
        <v/>
      </c>
      <c r="F532" s="23" t="str">
        <f t="shared" si="21"/>
        <v/>
      </c>
      <c r="G532" s="24" t="str">
        <f t="shared" si="20"/>
        <v/>
      </c>
      <c r="H532" s="32"/>
      <c r="I532" s="27"/>
      <c r="J532" s="28"/>
      <c r="K532" s="32"/>
      <c r="L532" s="27"/>
      <c r="M532" s="28"/>
      <c r="N532" s="32"/>
      <c r="O532" s="27"/>
      <c r="P532" s="28"/>
      <c r="Q532" s="30"/>
    </row>
    <row r="533" spans="1:17" hidden="1" x14ac:dyDescent="0.25">
      <c r="A533" s="18"/>
      <c r="B533" s="22" t="str">
        <f t="shared" si="21"/>
        <v/>
      </c>
      <c r="C533" s="23" t="str">
        <f t="shared" si="21"/>
        <v/>
      </c>
      <c r="D533" s="23" t="str">
        <f t="shared" si="21"/>
        <v/>
      </c>
      <c r="E533" s="23" t="str">
        <f t="shared" si="21"/>
        <v/>
      </c>
      <c r="F533" s="23" t="str">
        <f t="shared" si="21"/>
        <v/>
      </c>
      <c r="G533" s="24" t="str">
        <f t="shared" si="20"/>
        <v/>
      </c>
      <c r="H533" s="32"/>
      <c r="I533" s="27"/>
      <c r="J533" s="28"/>
      <c r="K533" s="32"/>
      <c r="L533" s="27"/>
      <c r="M533" s="28"/>
      <c r="N533" s="32"/>
      <c r="O533" s="27"/>
      <c r="P533" s="28"/>
      <c r="Q533" s="30"/>
    </row>
    <row r="534" spans="1:17" hidden="1" x14ac:dyDescent="0.25">
      <c r="A534" s="18"/>
      <c r="B534" s="22" t="str">
        <f t="shared" si="21"/>
        <v/>
      </c>
      <c r="C534" s="23" t="str">
        <f t="shared" si="21"/>
        <v/>
      </c>
      <c r="D534" s="23" t="str">
        <f t="shared" si="21"/>
        <v/>
      </c>
      <c r="E534" s="23" t="str">
        <f t="shared" si="21"/>
        <v/>
      </c>
      <c r="F534" s="23" t="str">
        <f t="shared" si="21"/>
        <v/>
      </c>
      <c r="G534" s="24" t="str">
        <f t="shared" si="20"/>
        <v/>
      </c>
      <c r="H534" s="32"/>
      <c r="I534" s="27"/>
      <c r="J534" s="28"/>
      <c r="K534" s="32"/>
      <c r="L534" s="27"/>
      <c r="M534" s="28"/>
      <c r="N534" s="32"/>
      <c r="O534" s="27"/>
      <c r="P534" s="28"/>
      <c r="Q534" s="30"/>
    </row>
    <row r="535" spans="1:17" hidden="1" x14ac:dyDescent="0.25">
      <c r="A535" s="18"/>
      <c r="B535" s="22" t="str">
        <f t="shared" si="21"/>
        <v/>
      </c>
      <c r="C535" s="23" t="str">
        <f t="shared" si="21"/>
        <v/>
      </c>
      <c r="D535" s="23" t="str">
        <f t="shared" si="21"/>
        <v/>
      </c>
      <c r="E535" s="23" t="str">
        <f t="shared" si="21"/>
        <v/>
      </c>
      <c r="F535" s="23" t="str">
        <f t="shared" si="21"/>
        <v/>
      </c>
      <c r="G535" s="24" t="str">
        <f t="shared" ref="G535:G598" si="22">IF((COUNTIF(B535:F535,"X")=0)*(IFERROR(SEARCH($G$1,A535),0)&gt;0),"X","")</f>
        <v/>
      </c>
      <c r="H535" s="32"/>
      <c r="I535" s="27"/>
      <c r="J535" s="28"/>
      <c r="K535" s="32"/>
      <c r="L535" s="27"/>
      <c r="M535" s="28"/>
      <c r="N535" s="32"/>
      <c r="O535" s="27"/>
      <c r="P535" s="28"/>
      <c r="Q535" s="30"/>
    </row>
    <row r="536" spans="1:17" hidden="1" x14ac:dyDescent="0.25">
      <c r="A536" s="18"/>
      <c r="B536" s="22" t="str">
        <f t="shared" si="21"/>
        <v/>
      </c>
      <c r="C536" s="23" t="str">
        <f t="shared" si="21"/>
        <v/>
      </c>
      <c r="D536" s="23" t="str">
        <f t="shared" si="21"/>
        <v/>
      </c>
      <c r="E536" s="23" t="str">
        <f t="shared" si="21"/>
        <v/>
      </c>
      <c r="F536" s="23" t="str">
        <f t="shared" si="21"/>
        <v/>
      </c>
      <c r="G536" s="24" t="str">
        <f t="shared" si="22"/>
        <v/>
      </c>
      <c r="H536" s="32"/>
      <c r="I536" s="27"/>
      <c r="J536" s="28"/>
      <c r="K536" s="32"/>
      <c r="L536" s="27"/>
      <c r="M536" s="28"/>
      <c r="N536" s="32"/>
      <c r="O536" s="27"/>
      <c r="P536" s="28"/>
      <c r="Q536" s="30"/>
    </row>
    <row r="537" spans="1:17" hidden="1" x14ac:dyDescent="0.25">
      <c r="A537" s="18"/>
      <c r="B537" s="22" t="str">
        <f t="shared" si="21"/>
        <v/>
      </c>
      <c r="C537" s="23" t="str">
        <f t="shared" si="21"/>
        <v/>
      </c>
      <c r="D537" s="23" t="str">
        <f t="shared" si="21"/>
        <v/>
      </c>
      <c r="E537" s="23" t="str">
        <f t="shared" si="21"/>
        <v/>
      </c>
      <c r="F537" s="23" t="str">
        <f t="shared" si="21"/>
        <v/>
      </c>
      <c r="G537" s="24" t="str">
        <f t="shared" si="22"/>
        <v/>
      </c>
      <c r="H537" s="32"/>
      <c r="I537" s="27"/>
      <c r="J537" s="28"/>
      <c r="K537" s="32"/>
      <c r="L537" s="27"/>
      <c r="M537" s="28"/>
      <c r="N537" s="32"/>
      <c r="O537" s="27"/>
      <c r="P537" s="28"/>
      <c r="Q537" s="30"/>
    </row>
    <row r="538" spans="1:17" hidden="1" x14ac:dyDescent="0.25">
      <c r="A538" s="18"/>
      <c r="B538" s="22" t="str">
        <f t="shared" si="21"/>
        <v/>
      </c>
      <c r="C538" s="23" t="str">
        <f t="shared" si="21"/>
        <v/>
      </c>
      <c r="D538" s="23" t="str">
        <f t="shared" si="21"/>
        <v/>
      </c>
      <c r="E538" s="23" t="str">
        <f t="shared" si="21"/>
        <v/>
      </c>
      <c r="F538" s="23" t="str">
        <f t="shared" si="21"/>
        <v/>
      </c>
      <c r="G538" s="24" t="str">
        <f t="shared" si="22"/>
        <v/>
      </c>
      <c r="H538" s="32"/>
      <c r="I538" s="27"/>
      <c r="J538" s="28"/>
      <c r="K538" s="32"/>
      <c r="L538" s="27"/>
      <c r="M538" s="28"/>
      <c r="N538" s="32"/>
      <c r="O538" s="27"/>
      <c r="P538" s="28"/>
      <c r="Q538" s="30"/>
    </row>
    <row r="539" spans="1:17" hidden="1" x14ac:dyDescent="0.25">
      <c r="A539" s="18"/>
      <c r="B539" s="22" t="str">
        <f t="shared" ref="B539:F589" si="23">IF(IFERROR(FIND(B$1,$A539),-1)&gt;=0,"X","")</f>
        <v/>
      </c>
      <c r="C539" s="23" t="str">
        <f t="shared" si="23"/>
        <v/>
      </c>
      <c r="D539" s="23" t="str">
        <f t="shared" si="23"/>
        <v/>
      </c>
      <c r="E539" s="23" t="str">
        <f t="shared" si="23"/>
        <v/>
      </c>
      <c r="F539" s="23" t="str">
        <f t="shared" si="23"/>
        <v/>
      </c>
      <c r="G539" s="24" t="str">
        <f t="shared" si="22"/>
        <v/>
      </c>
      <c r="H539" s="32"/>
      <c r="I539" s="27"/>
      <c r="J539" s="28"/>
      <c r="K539" s="32"/>
      <c r="L539" s="27"/>
      <c r="M539" s="28"/>
      <c r="N539" s="32"/>
      <c r="O539" s="27"/>
      <c r="P539" s="28"/>
      <c r="Q539" s="30"/>
    </row>
    <row r="540" spans="1:17" hidden="1" x14ac:dyDescent="0.25">
      <c r="A540" s="18"/>
      <c r="B540" s="22" t="str">
        <f t="shared" si="23"/>
        <v/>
      </c>
      <c r="C540" s="23" t="str">
        <f t="shared" si="23"/>
        <v/>
      </c>
      <c r="D540" s="23" t="str">
        <f t="shared" si="23"/>
        <v/>
      </c>
      <c r="E540" s="23" t="str">
        <f t="shared" si="23"/>
        <v/>
      </c>
      <c r="F540" s="23" t="str">
        <f t="shared" si="23"/>
        <v/>
      </c>
      <c r="G540" s="24" t="str">
        <f t="shared" si="22"/>
        <v/>
      </c>
      <c r="H540" s="32"/>
      <c r="I540" s="27"/>
      <c r="J540" s="28"/>
      <c r="K540" s="32"/>
      <c r="L540" s="27"/>
      <c r="M540" s="28"/>
      <c r="N540" s="32"/>
      <c r="O540" s="27"/>
      <c r="P540" s="28"/>
      <c r="Q540" s="30"/>
    </row>
    <row r="541" spans="1:17" hidden="1" x14ac:dyDescent="0.25">
      <c r="A541" s="18"/>
      <c r="B541" s="22" t="str">
        <f t="shared" si="23"/>
        <v/>
      </c>
      <c r="C541" s="23" t="str">
        <f t="shared" si="23"/>
        <v/>
      </c>
      <c r="D541" s="23" t="str">
        <f t="shared" si="23"/>
        <v/>
      </c>
      <c r="E541" s="23" t="str">
        <f t="shared" si="23"/>
        <v/>
      </c>
      <c r="F541" s="23" t="str">
        <f t="shared" si="23"/>
        <v/>
      </c>
      <c r="G541" s="24" t="str">
        <f t="shared" si="22"/>
        <v/>
      </c>
      <c r="H541" s="32"/>
      <c r="I541" s="27"/>
      <c r="J541" s="28"/>
      <c r="K541" s="32"/>
      <c r="L541" s="27"/>
      <c r="M541" s="28"/>
      <c r="N541" s="32"/>
      <c r="O541" s="27"/>
      <c r="P541" s="28"/>
      <c r="Q541" s="30"/>
    </row>
    <row r="542" spans="1:17" hidden="1" x14ac:dyDescent="0.25">
      <c r="A542" s="18"/>
      <c r="B542" s="22" t="str">
        <f t="shared" si="23"/>
        <v/>
      </c>
      <c r="C542" s="23" t="str">
        <f t="shared" si="23"/>
        <v/>
      </c>
      <c r="D542" s="23" t="str">
        <f t="shared" si="23"/>
        <v/>
      </c>
      <c r="E542" s="23" t="str">
        <f t="shared" si="23"/>
        <v/>
      </c>
      <c r="F542" s="23" t="str">
        <f t="shared" si="23"/>
        <v/>
      </c>
      <c r="G542" s="24" t="str">
        <f t="shared" si="22"/>
        <v/>
      </c>
      <c r="H542" s="32"/>
      <c r="I542" s="27"/>
      <c r="J542" s="28"/>
      <c r="K542" s="32"/>
      <c r="L542" s="27"/>
      <c r="M542" s="28"/>
      <c r="N542" s="32"/>
      <c r="O542" s="27"/>
      <c r="P542" s="28"/>
      <c r="Q542" s="30"/>
    </row>
    <row r="543" spans="1:17" hidden="1" x14ac:dyDescent="0.25">
      <c r="A543" s="18"/>
      <c r="B543" s="22" t="str">
        <f t="shared" si="23"/>
        <v/>
      </c>
      <c r="C543" s="23" t="str">
        <f t="shared" si="23"/>
        <v/>
      </c>
      <c r="D543" s="23" t="str">
        <f t="shared" si="23"/>
        <v/>
      </c>
      <c r="E543" s="23" t="str">
        <f t="shared" si="23"/>
        <v/>
      </c>
      <c r="F543" s="23" t="str">
        <f t="shared" si="23"/>
        <v/>
      </c>
      <c r="G543" s="24" t="str">
        <f t="shared" si="22"/>
        <v/>
      </c>
      <c r="H543" s="32"/>
      <c r="I543" s="27"/>
      <c r="J543" s="28"/>
      <c r="K543" s="32"/>
      <c r="L543" s="27"/>
      <c r="M543" s="28"/>
      <c r="N543" s="32"/>
      <c r="O543" s="27"/>
      <c r="P543" s="28"/>
      <c r="Q543" s="30"/>
    </row>
    <row r="544" spans="1:17" hidden="1" x14ac:dyDescent="0.25">
      <c r="A544" s="18"/>
      <c r="B544" s="22" t="str">
        <f t="shared" si="23"/>
        <v/>
      </c>
      <c r="C544" s="23" t="str">
        <f t="shared" si="23"/>
        <v/>
      </c>
      <c r="D544" s="23" t="str">
        <f t="shared" si="23"/>
        <v/>
      </c>
      <c r="E544" s="23" t="str">
        <f t="shared" si="23"/>
        <v/>
      </c>
      <c r="F544" s="23" t="str">
        <f t="shared" si="23"/>
        <v/>
      </c>
      <c r="G544" s="24" t="str">
        <f t="shared" si="22"/>
        <v/>
      </c>
      <c r="H544" s="32"/>
      <c r="I544" s="27"/>
      <c r="J544" s="28"/>
      <c r="K544" s="32"/>
      <c r="L544" s="27"/>
      <c r="M544" s="28"/>
      <c r="N544" s="32"/>
      <c r="O544" s="27"/>
      <c r="P544" s="28"/>
      <c r="Q544" s="30"/>
    </row>
    <row r="545" spans="1:17" hidden="1" x14ac:dyDescent="0.25">
      <c r="A545" s="18"/>
      <c r="B545" s="22" t="str">
        <f t="shared" si="23"/>
        <v/>
      </c>
      <c r="C545" s="23" t="str">
        <f t="shared" si="23"/>
        <v/>
      </c>
      <c r="D545" s="23" t="str">
        <f t="shared" si="23"/>
        <v/>
      </c>
      <c r="E545" s="23" t="str">
        <f t="shared" si="23"/>
        <v/>
      </c>
      <c r="F545" s="23" t="str">
        <f t="shared" si="23"/>
        <v/>
      </c>
      <c r="G545" s="24" t="str">
        <f t="shared" si="22"/>
        <v/>
      </c>
      <c r="H545" s="32"/>
      <c r="I545" s="27"/>
      <c r="J545" s="28"/>
      <c r="K545" s="32"/>
      <c r="L545" s="27"/>
      <c r="M545" s="28"/>
      <c r="N545" s="32"/>
      <c r="O545" s="27"/>
      <c r="P545" s="28"/>
      <c r="Q545" s="30"/>
    </row>
    <row r="546" spans="1:17" hidden="1" x14ac:dyDescent="0.25">
      <c r="A546" s="18"/>
      <c r="B546" s="22" t="str">
        <f t="shared" si="23"/>
        <v/>
      </c>
      <c r="C546" s="23" t="str">
        <f t="shared" si="23"/>
        <v/>
      </c>
      <c r="D546" s="23" t="str">
        <f t="shared" si="23"/>
        <v/>
      </c>
      <c r="E546" s="23" t="str">
        <f t="shared" si="23"/>
        <v/>
      </c>
      <c r="F546" s="23" t="str">
        <f t="shared" si="23"/>
        <v/>
      </c>
      <c r="G546" s="24" t="str">
        <f t="shared" si="22"/>
        <v/>
      </c>
      <c r="H546" s="32"/>
      <c r="I546" s="27"/>
      <c r="J546" s="28"/>
      <c r="K546" s="32"/>
      <c r="L546" s="27"/>
      <c r="M546" s="28"/>
      <c r="N546" s="32"/>
      <c r="O546" s="27"/>
      <c r="P546" s="28"/>
      <c r="Q546" s="30"/>
    </row>
    <row r="547" spans="1:17" hidden="1" x14ac:dyDescent="0.25">
      <c r="A547" s="18"/>
      <c r="B547" s="22" t="str">
        <f t="shared" si="23"/>
        <v/>
      </c>
      <c r="C547" s="23" t="str">
        <f t="shared" si="23"/>
        <v/>
      </c>
      <c r="D547" s="23" t="str">
        <f t="shared" si="23"/>
        <v/>
      </c>
      <c r="E547" s="23" t="str">
        <f t="shared" si="23"/>
        <v/>
      </c>
      <c r="F547" s="23" t="str">
        <f t="shared" si="23"/>
        <v/>
      </c>
      <c r="G547" s="24" t="str">
        <f t="shared" si="22"/>
        <v/>
      </c>
      <c r="H547" s="32"/>
      <c r="I547" s="27"/>
      <c r="J547" s="28"/>
      <c r="K547" s="32"/>
      <c r="L547" s="27"/>
      <c r="M547" s="28"/>
      <c r="N547" s="32"/>
      <c r="O547" s="27"/>
      <c r="P547" s="28"/>
      <c r="Q547" s="30"/>
    </row>
    <row r="548" spans="1:17" hidden="1" x14ac:dyDescent="0.25">
      <c r="A548" s="18"/>
      <c r="B548" s="22" t="str">
        <f t="shared" si="23"/>
        <v/>
      </c>
      <c r="C548" s="23" t="str">
        <f t="shared" si="23"/>
        <v/>
      </c>
      <c r="D548" s="23" t="str">
        <f t="shared" si="23"/>
        <v/>
      </c>
      <c r="E548" s="23" t="str">
        <f t="shared" si="23"/>
        <v/>
      </c>
      <c r="F548" s="23" t="str">
        <f t="shared" si="23"/>
        <v/>
      </c>
      <c r="G548" s="24" t="str">
        <f t="shared" si="22"/>
        <v/>
      </c>
      <c r="H548" s="32"/>
      <c r="I548" s="27"/>
      <c r="J548" s="28"/>
      <c r="K548" s="32"/>
      <c r="L548" s="27"/>
      <c r="M548" s="28"/>
      <c r="N548" s="32"/>
      <c r="O548" s="27"/>
      <c r="P548" s="28"/>
      <c r="Q548" s="30"/>
    </row>
    <row r="549" spans="1:17" hidden="1" x14ac:dyDescent="0.25">
      <c r="A549" s="18"/>
      <c r="B549" s="22" t="str">
        <f t="shared" si="23"/>
        <v/>
      </c>
      <c r="C549" s="23" t="str">
        <f t="shared" si="23"/>
        <v/>
      </c>
      <c r="D549" s="23" t="str">
        <f t="shared" si="23"/>
        <v/>
      </c>
      <c r="E549" s="23" t="str">
        <f t="shared" si="23"/>
        <v/>
      </c>
      <c r="F549" s="23" t="str">
        <f t="shared" si="23"/>
        <v/>
      </c>
      <c r="G549" s="24" t="str">
        <f t="shared" si="22"/>
        <v/>
      </c>
      <c r="H549" s="32"/>
      <c r="I549" s="27"/>
      <c r="J549" s="28"/>
      <c r="K549" s="32"/>
      <c r="L549" s="27"/>
      <c r="M549" s="28"/>
      <c r="N549" s="32"/>
      <c r="O549" s="27"/>
      <c r="P549" s="28"/>
      <c r="Q549" s="30"/>
    </row>
    <row r="550" spans="1:17" hidden="1" x14ac:dyDescent="0.25">
      <c r="A550" s="18"/>
      <c r="B550" s="22" t="str">
        <f t="shared" si="23"/>
        <v/>
      </c>
      <c r="C550" s="23" t="str">
        <f t="shared" si="23"/>
        <v/>
      </c>
      <c r="D550" s="23" t="str">
        <f t="shared" si="23"/>
        <v/>
      </c>
      <c r="E550" s="23" t="str">
        <f t="shared" si="23"/>
        <v/>
      </c>
      <c r="F550" s="23" t="str">
        <f t="shared" si="23"/>
        <v/>
      </c>
      <c r="G550" s="24" t="str">
        <f t="shared" si="22"/>
        <v/>
      </c>
      <c r="H550" s="32"/>
      <c r="I550" s="27"/>
      <c r="J550" s="28"/>
      <c r="K550" s="32"/>
      <c r="L550" s="27"/>
      <c r="M550" s="28"/>
      <c r="N550" s="32"/>
      <c r="O550" s="27"/>
      <c r="P550" s="28"/>
      <c r="Q550" s="30"/>
    </row>
    <row r="551" spans="1:17" hidden="1" x14ac:dyDescent="0.25">
      <c r="A551" s="18"/>
      <c r="B551" s="22" t="str">
        <f t="shared" si="23"/>
        <v/>
      </c>
      <c r="C551" s="23" t="str">
        <f t="shared" si="23"/>
        <v/>
      </c>
      <c r="D551" s="23" t="str">
        <f t="shared" si="23"/>
        <v/>
      </c>
      <c r="E551" s="23" t="str">
        <f t="shared" si="23"/>
        <v/>
      </c>
      <c r="F551" s="23" t="str">
        <f t="shared" si="23"/>
        <v/>
      </c>
      <c r="G551" s="24" t="str">
        <f t="shared" si="22"/>
        <v/>
      </c>
      <c r="H551" s="32"/>
      <c r="I551" s="27"/>
      <c r="J551" s="28"/>
      <c r="K551" s="32"/>
      <c r="L551" s="27"/>
      <c r="M551" s="28"/>
      <c r="N551" s="32"/>
      <c r="O551" s="27"/>
      <c r="P551" s="28"/>
      <c r="Q551" s="30"/>
    </row>
    <row r="552" spans="1:17" hidden="1" x14ac:dyDescent="0.25">
      <c r="A552" s="18"/>
      <c r="B552" s="22" t="str">
        <f t="shared" si="23"/>
        <v/>
      </c>
      <c r="C552" s="23" t="str">
        <f t="shared" si="23"/>
        <v/>
      </c>
      <c r="D552" s="23" t="str">
        <f t="shared" si="23"/>
        <v/>
      </c>
      <c r="E552" s="23" t="str">
        <f t="shared" si="23"/>
        <v/>
      </c>
      <c r="F552" s="23" t="str">
        <f t="shared" si="23"/>
        <v/>
      </c>
      <c r="G552" s="24" t="str">
        <f t="shared" si="22"/>
        <v/>
      </c>
      <c r="H552" s="32"/>
      <c r="I552" s="27"/>
      <c r="J552" s="28"/>
      <c r="K552" s="32"/>
      <c r="L552" s="27"/>
      <c r="M552" s="28"/>
      <c r="N552" s="32"/>
      <c r="O552" s="27"/>
      <c r="P552" s="28"/>
      <c r="Q552" s="30"/>
    </row>
    <row r="553" spans="1:17" hidden="1" x14ac:dyDescent="0.25">
      <c r="A553" s="18"/>
      <c r="B553" s="22" t="str">
        <f t="shared" si="23"/>
        <v/>
      </c>
      <c r="C553" s="23" t="str">
        <f t="shared" si="23"/>
        <v/>
      </c>
      <c r="D553" s="23" t="str">
        <f t="shared" si="23"/>
        <v/>
      </c>
      <c r="E553" s="23" t="str">
        <f t="shared" si="23"/>
        <v/>
      </c>
      <c r="F553" s="23" t="str">
        <f t="shared" si="23"/>
        <v/>
      </c>
      <c r="G553" s="24" t="str">
        <f t="shared" si="22"/>
        <v/>
      </c>
      <c r="H553" s="32"/>
      <c r="I553" s="27"/>
      <c r="J553" s="28"/>
      <c r="K553" s="32"/>
      <c r="L553" s="27"/>
      <c r="M553" s="28"/>
      <c r="N553" s="32"/>
      <c r="O553" s="27"/>
      <c r="P553" s="28"/>
      <c r="Q553" s="30"/>
    </row>
    <row r="554" spans="1:17" hidden="1" x14ac:dyDescent="0.25">
      <c r="A554" s="18"/>
      <c r="B554" s="22" t="str">
        <f t="shared" si="23"/>
        <v/>
      </c>
      <c r="C554" s="23" t="str">
        <f t="shared" si="23"/>
        <v/>
      </c>
      <c r="D554" s="23" t="str">
        <f t="shared" si="23"/>
        <v/>
      </c>
      <c r="E554" s="23" t="str">
        <f t="shared" si="23"/>
        <v/>
      </c>
      <c r="F554" s="23" t="str">
        <f t="shared" si="23"/>
        <v/>
      </c>
      <c r="G554" s="24" t="str">
        <f t="shared" si="22"/>
        <v/>
      </c>
      <c r="H554" s="32"/>
      <c r="I554" s="27"/>
      <c r="J554" s="28"/>
      <c r="K554" s="32"/>
      <c r="L554" s="27"/>
      <c r="M554" s="28"/>
      <c r="N554" s="32"/>
      <c r="O554" s="27"/>
      <c r="P554" s="28"/>
      <c r="Q554" s="30"/>
    </row>
    <row r="555" spans="1:17" hidden="1" x14ac:dyDescent="0.25">
      <c r="A555" s="18"/>
      <c r="B555" s="22" t="str">
        <f t="shared" si="23"/>
        <v/>
      </c>
      <c r="C555" s="23" t="str">
        <f t="shared" si="23"/>
        <v/>
      </c>
      <c r="D555" s="23" t="str">
        <f t="shared" si="23"/>
        <v/>
      </c>
      <c r="E555" s="23" t="str">
        <f t="shared" si="23"/>
        <v/>
      </c>
      <c r="F555" s="23" t="str">
        <f t="shared" si="23"/>
        <v/>
      </c>
      <c r="G555" s="24" t="str">
        <f t="shared" si="22"/>
        <v/>
      </c>
      <c r="H555" s="32"/>
      <c r="I555" s="27"/>
      <c r="J555" s="28"/>
      <c r="K555" s="32"/>
      <c r="L555" s="27"/>
      <c r="M555" s="28"/>
      <c r="N555" s="32"/>
      <c r="O555" s="27"/>
      <c r="P555" s="28"/>
      <c r="Q555" s="30"/>
    </row>
    <row r="556" spans="1:17" hidden="1" x14ac:dyDescent="0.25">
      <c r="A556" s="18"/>
      <c r="B556" s="22" t="str">
        <f t="shared" si="23"/>
        <v/>
      </c>
      <c r="C556" s="23" t="str">
        <f t="shared" si="23"/>
        <v/>
      </c>
      <c r="D556" s="23" t="str">
        <f t="shared" si="23"/>
        <v/>
      </c>
      <c r="E556" s="23" t="str">
        <f t="shared" si="23"/>
        <v/>
      </c>
      <c r="F556" s="23" t="str">
        <f t="shared" si="23"/>
        <v/>
      </c>
      <c r="G556" s="24" t="str">
        <f t="shared" si="22"/>
        <v/>
      </c>
      <c r="H556" s="32"/>
      <c r="I556" s="27"/>
      <c r="J556" s="28"/>
      <c r="K556" s="32"/>
      <c r="L556" s="27"/>
      <c r="M556" s="28"/>
      <c r="N556" s="32"/>
      <c r="O556" s="27"/>
      <c r="P556" s="28"/>
      <c r="Q556" s="30"/>
    </row>
    <row r="557" spans="1:17" hidden="1" x14ac:dyDescent="0.25">
      <c r="A557" s="18"/>
      <c r="B557" s="22" t="str">
        <f t="shared" si="23"/>
        <v/>
      </c>
      <c r="C557" s="23" t="str">
        <f t="shared" si="23"/>
        <v/>
      </c>
      <c r="D557" s="23" t="str">
        <f t="shared" si="23"/>
        <v/>
      </c>
      <c r="E557" s="23" t="str">
        <f t="shared" si="23"/>
        <v/>
      </c>
      <c r="F557" s="23" t="str">
        <f t="shared" si="23"/>
        <v/>
      </c>
      <c r="G557" s="24" t="str">
        <f t="shared" si="22"/>
        <v/>
      </c>
      <c r="H557" s="32"/>
      <c r="I557" s="27"/>
      <c r="J557" s="28"/>
      <c r="K557" s="32"/>
      <c r="L557" s="27"/>
      <c r="M557" s="28"/>
      <c r="N557" s="32"/>
      <c r="O557" s="27"/>
      <c r="P557" s="28"/>
      <c r="Q557" s="30"/>
    </row>
    <row r="558" spans="1:17" hidden="1" x14ac:dyDescent="0.25">
      <c r="A558" s="18"/>
      <c r="B558" s="22" t="str">
        <f t="shared" si="23"/>
        <v/>
      </c>
      <c r="C558" s="23" t="str">
        <f t="shared" si="23"/>
        <v/>
      </c>
      <c r="D558" s="23" t="str">
        <f t="shared" si="23"/>
        <v/>
      </c>
      <c r="E558" s="23" t="str">
        <f t="shared" si="23"/>
        <v/>
      </c>
      <c r="F558" s="23" t="str">
        <f t="shared" si="23"/>
        <v/>
      </c>
      <c r="G558" s="24" t="str">
        <f t="shared" si="22"/>
        <v/>
      </c>
      <c r="H558" s="32"/>
      <c r="I558" s="27"/>
      <c r="J558" s="28"/>
      <c r="K558" s="32"/>
      <c r="L558" s="27"/>
      <c r="M558" s="28"/>
      <c r="N558" s="32"/>
      <c r="O558" s="27"/>
      <c r="P558" s="28"/>
      <c r="Q558" s="30"/>
    </row>
    <row r="559" spans="1:17" hidden="1" x14ac:dyDescent="0.25">
      <c r="A559" s="18"/>
      <c r="B559" s="22" t="str">
        <f t="shared" si="23"/>
        <v/>
      </c>
      <c r="C559" s="23" t="str">
        <f t="shared" si="23"/>
        <v/>
      </c>
      <c r="D559" s="23" t="str">
        <f t="shared" si="23"/>
        <v/>
      </c>
      <c r="E559" s="23" t="str">
        <f t="shared" si="23"/>
        <v/>
      </c>
      <c r="F559" s="23" t="str">
        <f t="shared" si="23"/>
        <v/>
      </c>
      <c r="G559" s="24" t="str">
        <f t="shared" si="22"/>
        <v/>
      </c>
      <c r="H559" s="32"/>
      <c r="I559" s="27"/>
      <c r="J559" s="28"/>
      <c r="K559" s="32"/>
      <c r="L559" s="27"/>
      <c r="M559" s="28"/>
      <c r="N559" s="32"/>
      <c r="O559" s="27"/>
      <c r="P559" s="28"/>
      <c r="Q559" s="30"/>
    </row>
    <row r="560" spans="1:17" hidden="1" x14ac:dyDescent="0.25">
      <c r="A560" s="18"/>
      <c r="B560" s="22" t="str">
        <f t="shared" si="23"/>
        <v/>
      </c>
      <c r="C560" s="23" t="str">
        <f t="shared" si="23"/>
        <v/>
      </c>
      <c r="D560" s="23" t="str">
        <f t="shared" si="23"/>
        <v/>
      </c>
      <c r="E560" s="23" t="str">
        <f t="shared" si="23"/>
        <v/>
      </c>
      <c r="F560" s="23" t="str">
        <f t="shared" si="23"/>
        <v/>
      </c>
      <c r="G560" s="24" t="str">
        <f t="shared" si="22"/>
        <v/>
      </c>
      <c r="H560" s="32"/>
      <c r="I560" s="27"/>
      <c r="J560" s="28"/>
      <c r="K560" s="32"/>
      <c r="L560" s="27"/>
      <c r="M560" s="28"/>
      <c r="N560" s="32"/>
      <c r="O560" s="27"/>
      <c r="P560" s="28"/>
      <c r="Q560" s="30"/>
    </row>
    <row r="561" spans="1:17" hidden="1" x14ac:dyDescent="0.25">
      <c r="A561" s="18"/>
      <c r="B561" s="22" t="str">
        <f t="shared" si="23"/>
        <v/>
      </c>
      <c r="C561" s="23" t="str">
        <f t="shared" si="23"/>
        <v/>
      </c>
      <c r="D561" s="23" t="str">
        <f t="shared" si="23"/>
        <v/>
      </c>
      <c r="E561" s="23" t="str">
        <f t="shared" si="23"/>
        <v/>
      </c>
      <c r="F561" s="23" t="str">
        <f t="shared" si="23"/>
        <v/>
      </c>
      <c r="G561" s="24" t="str">
        <f t="shared" si="22"/>
        <v/>
      </c>
      <c r="H561" s="32"/>
      <c r="I561" s="27"/>
      <c r="J561" s="28"/>
      <c r="K561" s="32"/>
      <c r="L561" s="27"/>
      <c r="M561" s="28"/>
      <c r="N561" s="32"/>
      <c r="O561" s="27"/>
      <c r="P561" s="28"/>
      <c r="Q561" s="30"/>
    </row>
    <row r="562" spans="1:17" hidden="1" x14ac:dyDescent="0.25">
      <c r="A562" s="18"/>
      <c r="B562" s="22" t="str">
        <f t="shared" si="23"/>
        <v/>
      </c>
      <c r="C562" s="23" t="str">
        <f t="shared" si="23"/>
        <v/>
      </c>
      <c r="D562" s="23" t="str">
        <f t="shared" si="23"/>
        <v/>
      </c>
      <c r="E562" s="23" t="str">
        <f t="shared" si="23"/>
        <v/>
      </c>
      <c r="F562" s="23" t="str">
        <f t="shared" si="23"/>
        <v/>
      </c>
      <c r="G562" s="24" t="str">
        <f t="shared" si="22"/>
        <v/>
      </c>
      <c r="H562" s="32"/>
      <c r="I562" s="27"/>
      <c r="J562" s="28"/>
      <c r="K562" s="32"/>
      <c r="L562" s="27"/>
      <c r="M562" s="28"/>
      <c r="N562" s="32"/>
      <c r="O562" s="27"/>
      <c r="P562" s="28"/>
      <c r="Q562" s="30"/>
    </row>
    <row r="563" spans="1:17" hidden="1" x14ac:dyDescent="0.25">
      <c r="A563" s="18"/>
      <c r="B563" s="22" t="str">
        <f t="shared" si="23"/>
        <v/>
      </c>
      <c r="C563" s="23" t="str">
        <f t="shared" si="23"/>
        <v/>
      </c>
      <c r="D563" s="23" t="str">
        <f t="shared" si="23"/>
        <v/>
      </c>
      <c r="E563" s="23" t="str">
        <f t="shared" si="23"/>
        <v/>
      </c>
      <c r="F563" s="23" t="str">
        <f t="shared" si="23"/>
        <v/>
      </c>
      <c r="G563" s="24" t="str">
        <f t="shared" si="22"/>
        <v/>
      </c>
      <c r="H563" s="32"/>
      <c r="I563" s="27"/>
      <c r="J563" s="28"/>
      <c r="K563" s="32"/>
      <c r="L563" s="27"/>
      <c r="M563" s="28"/>
      <c r="N563" s="32"/>
      <c r="O563" s="27"/>
      <c r="P563" s="28"/>
      <c r="Q563" s="30"/>
    </row>
    <row r="564" spans="1:17" hidden="1" x14ac:dyDescent="0.25">
      <c r="A564" s="18"/>
      <c r="B564" s="22" t="str">
        <f t="shared" si="23"/>
        <v/>
      </c>
      <c r="C564" s="23" t="str">
        <f t="shared" si="23"/>
        <v/>
      </c>
      <c r="D564" s="23" t="str">
        <f t="shared" si="23"/>
        <v/>
      </c>
      <c r="E564" s="23" t="str">
        <f t="shared" si="23"/>
        <v/>
      </c>
      <c r="F564" s="23" t="str">
        <f t="shared" si="23"/>
        <v/>
      </c>
      <c r="G564" s="24" t="str">
        <f t="shared" si="22"/>
        <v/>
      </c>
      <c r="H564" s="32"/>
      <c r="I564" s="27"/>
      <c r="J564" s="28"/>
      <c r="K564" s="32"/>
      <c r="L564" s="27"/>
      <c r="M564" s="28"/>
      <c r="N564" s="32"/>
      <c r="O564" s="27"/>
      <c r="P564" s="28"/>
      <c r="Q564" s="30"/>
    </row>
    <row r="565" spans="1:17" hidden="1" x14ac:dyDescent="0.25">
      <c r="A565" s="18"/>
      <c r="B565" s="22" t="str">
        <f t="shared" si="23"/>
        <v/>
      </c>
      <c r="C565" s="23" t="str">
        <f t="shared" si="23"/>
        <v/>
      </c>
      <c r="D565" s="23" t="str">
        <f t="shared" si="23"/>
        <v/>
      </c>
      <c r="E565" s="23" t="str">
        <f t="shared" si="23"/>
        <v/>
      </c>
      <c r="F565" s="23" t="str">
        <f t="shared" si="23"/>
        <v/>
      </c>
      <c r="G565" s="24" t="str">
        <f t="shared" si="22"/>
        <v/>
      </c>
      <c r="H565" s="32"/>
      <c r="I565" s="27"/>
      <c r="J565" s="28"/>
      <c r="K565" s="32"/>
      <c r="L565" s="27"/>
      <c r="M565" s="28"/>
      <c r="N565" s="32"/>
      <c r="O565" s="27"/>
      <c r="P565" s="28"/>
      <c r="Q565" s="30"/>
    </row>
    <row r="566" spans="1:17" hidden="1" x14ac:dyDescent="0.25">
      <c r="A566" s="18"/>
      <c r="B566" s="22" t="str">
        <f t="shared" si="23"/>
        <v/>
      </c>
      <c r="C566" s="23" t="str">
        <f t="shared" si="23"/>
        <v/>
      </c>
      <c r="D566" s="23" t="str">
        <f t="shared" si="23"/>
        <v/>
      </c>
      <c r="E566" s="23" t="str">
        <f t="shared" si="23"/>
        <v/>
      </c>
      <c r="F566" s="23" t="str">
        <f t="shared" si="23"/>
        <v/>
      </c>
      <c r="G566" s="24" t="str">
        <f t="shared" si="22"/>
        <v/>
      </c>
      <c r="H566" s="32"/>
      <c r="I566" s="27"/>
      <c r="J566" s="28"/>
      <c r="K566" s="32"/>
      <c r="L566" s="27"/>
      <c r="M566" s="28"/>
      <c r="N566" s="32"/>
      <c r="O566" s="27"/>
      <c r="P566" s="28"/>
      <c r="Q566" s="30"/>
    </row>
    <row r="567" spans="1:17" hidden="1" x14ac:dyDescent="0.25">
      <c r="A567" s="18"/>
      <c r="B567" s="22" t="str">
        <f t="shared" si="23"/>
        <v/>
      </c>
      <c r="C567" s="23" t="str">
        <f t="shared" si="23"/>
        <v/>
      </c>
      <c r="D567" s="23" t="str">
        <f t="shared" si="23"/>
        <v/>
      </c>
      <c r="E567" s="23" t="str">
        <f t="shared" si="23"/>
        <v/>
      </c>
      <c r="F567" s="23" t="str">
        <f t="shared" si="23"/>
        <v/>
      </c>
      <c r="G567" s="24" t="str">
        <f t="shared" si="22"/>
        <v/>
      </c>
      <c r="H567" s="32"/>
      <c r="I567" s="27"/>
      <c r="J567" s="28"/>
      <c r="K567" s="32"/>
      <c r="L567" s="27"/>
      <c r="M567" s="28"/>
      <c r="N567" s="32"/>
      <c r="O567" s="27"/>
      <c r="P567" s="28"/>
      <c r="Q567" s="30"/>
    </row>
    <row r="568" spans="1:17" hidden="1" x14ac:dyDescent="0.25">
      <c r="A568" s="18"/>
      <c r="B568" s="22" t="str">
        <f t="shared" si="23"/>
        <v/>
      </c>
      <c r="C568" s="23" t="str">
        <f t="shared" si="23"/>
        <v/>
      </c>
      <c r="D568" s="23" t="str">
        <f t="shared" si="23"/>
        <v/>
      </c>
      <c r="E568" s="23" t="str">
        <f t="shared" si="23"/>
        <v/>
      </c>
      <c r="F568" s="23" t="str">
        <f t="shared" si="23"/>
        <v/>
      </c>
      <c r="G568" s="24" t="str">
        <f t="shared" si="22"/>
        <v/>
      </c>
      <c r="H568" s="32"/>
      <c r="I568" s="27"/>
      <c r="J568" s="28"/>
      <c r="K568" s="32"/>
      <c r="L568" s="27"/>
      <c r="M568" s="28"/>
      <c r="N568" s="32"/>
      <c r="O568" s="27"/>
      <c r="P568" s="28"/>
      <c r="Q568" s="30"/>
    </row>
    <row r="569" spans="1:17" hidden="1" x14ac:dyDescent="0.25">
      <c r="A569" s="18"/>
      <c r="B569" s="22" t="str">
        <f t="shared" si="23"/>
        <v/>
      </c>
      <c r="C569" s="23" t="str">
        <f t="shared" si="23"/>
        <v/>
      </c>
      <c r="D569" s="23" t="str">
        <f t="shared" si="23"/>
        <v/>
      </c>
      <c r="E569" s="23" t="str">
        <f t="shared" si="23"/>
        <v/>
      </c>
      <c r="F569" s="23" t="str">
        <f t="shared" si="23"/>
        <v/>
      </c>
      <c r="G569" s="24" t="str">
        <f t="shared" si="22"/>
        <v/>
      </c>
      <c r="H569" s="32"/>
      <c r="I569" s="27"/>
      <c r="J569" s="28"/>
      <c r="K569" s="32"/>
      <c r="L569" s="27"/>
      <c r="M569" s="28"/>
      <c r="N569" s="32"/>
      <c r="O569" s="27"/>
      <c r="P569" s="28"/>
      <c r="Q569" s="30"/>
    </row>
    <row r="570" spans="1:17" hidden="1" x14ac:dyDescent="0.25">
      <c r="A570" s="18"/>
      <c r="B570" s="22" t="str">
        <f t="shared" si="23"/>
        <v/>
      </c>
      <c r="C570" s="23" t="str">
        <f t="shared" si="23"/>
        <v/>
      </c>
      <c r="D570" s="23" t="str">
        <f t="shared" si="23"/>
        <v/>
      </c>
      <c r="E570" s="23" t="str">
        <f t="shared" si="23"/>
        <v/>
      </c>
      <c r="F570" s="23" t="str">
        <f t="shared" si="23"/>
        <v/>
      </c>
      <c r="G570" s="24" t="str">
        <f t="shared" si="22"/>
        <v/>
      </c>
      <c r="H570" s="32"/>
      <c r="I570" s="27"/>
      <c r="J570" s="28"/>
      <c r="K570" s="32"/>
      <c r="L570" s="27"/>
      <c r="M570" s="28"/>
      <c r="N570" s="32"/>
      <c r="O570" s="27"/>
      <c r="P570" s="28"/>
      <c r="Q570" s="30"/>
    </row>
    <row r="571" spans="1:17" hidden="1" x14ac:dyDescent="0.25">
      <c r="A571" s="18"/>
      <c r="B571" s="22" t="str">
        <f t="shared" si="23"/>
        <v/>
      </c>
      <c r="C571" s="23" t="str">
        <f t="shared" si="23"/>
        <v/>
      </c>
      <c r="D571" s="23" t="str">
        <f t="shared" si="23"/>
        <v/>
      </c>
      <c r="E571" s="23" t="str">
        <f t="shared" si="23"/>
        <v/>
      </c>
      <c r="F571" s="23" t="str">
        <f t="shared" si="23"/>
        <v/>
      </c>
      <c r="G571" s="24" t="str">
        <f t="shared" si="22"/>
        <v/>
      </c>
      <c r="H571" s="32"/>
      <c r="I571" s="27"/>
      <c r="J571" s="28"/>
      <c r="K571" s="32"/>
      <c r="L571" s="27"/>
      <c r="M571" s="28"/>
      <c r="N571" s="32"/>
      <c r="O571" s="27"/>
      <c r="P571" s="28"/>
      <c r="Q571" s="30"/>
    </row>
    <row r="572" spans="1:17" hidden="1" x14ac:dyDescent="0.25">
      <c r="A572" s="18"/>
      <c r="B572" s="22" t="str">
        <f t="shared" si="23"/>
        <v/>
      </c>
      <c r="C572" s="23" t="str">
        <f t="shared" si="23"/>
        <v/>
      </c>
      <c r="D572" s="23" t="str">
        <f t="shared" si="23"/>
        <v/>
      </c>
      <c r="E572" s="23" t="str">
        <f t="shared" si="23"/>
        <v/>
      </c>
      <c r="F572" s="23" t="str">
        <f t="shared" si="23"/>
        <v/>
      </c>
      <c r="G572" s="24" t="str">
        <f t="shared" si="22"/>
        <v/>
      </c>
      <c r="H572" s="32"/>
      <c r="I572" s="27"/>
      <c r="J572" s="28"/>
      <c r="K572" s="32"/>
      <c r="L572" s="27"/>
      <c r="M572" s="28"/>
      <c r="N572" s="32"/>
      <c r="O572" s="27"/>
      <c r="P572" s="28"/>
      <c r="Q572" s="30"/>
    </row>
    <row r="573" spans="1:17" hidden="1" x14ac:dyDescent="0.25">
      <c r="A573" s="18"/>
      <c r="B573" s="22" t="str">
        <f t="shared" si="23"/>
        <v/>
      </c>
      <c r="C573" s="23" t="str">
        <f t="shared" si="23"/>
        <v/>
      </c>
      <c r="D573" s="23" t="str">
        <f t="shared" si="23"/>
        <v/>
      </c>
      <c r="E573" s="23" t="str">
        <f t="shared" si="23"/>
        <v/>
      </c>
      <c r="F573" s="23" t="str">
        <f t="shared" si="23"/>
        <v/>
      </c>
      <c r="G573" s="24" t="str">
        <f t="shared" si="22"/>
        <v/>
      </c>
      <c r="H573" s="32"/>
      <c r="I573" s="27"/>
      <c r="J573" s="28"/>
      <c r="K573" s="32"/>
      <c r="L573" s="27"/>
      <c r="M573" s="28"/>
      <c r="N573" s="32"/>
      <c r="O573" s="27"/>
      <c r="P573" s="28"/>
      <c r="Q573" s="30"/>
    </row>
    <row r="574" spans="1:17" hidden="1" x14ac:dyDescent="0.25">
      <c r="A574" s="18"/>
      <c r="B574" s="22" t="str">
        <f t="shared" si="23"/>
        <v/>
      </c>
      <c r="C574" s="23" t="str">
        <f t="shared" si="23"/>
        <v/>
      </c>
      <c r="D574" s="23" t="str">
        <f t="shared" si="23"/>
        <v/>
      </c>
      <c r="E574" s="23" t="str">
        <f t="shared" si="23"/>
        <v/>
      </c>
      <c r="F574" s="23" t="str">
        <f t="shared" si="23"/>
        <v/>
      </c>
      <c r="G574" s="24" t="str">
        <f t="shared" si="22"/>
        <v/>
      </c>
      <c r="H574" s="32"/>
      <c r="I574" s="27"/>
      <c r="J574" s="28"/>
      <c r="K574" s="32"/>
      <c r="L574" s="27"/>
      <c r="M574" s="28"/>
      <c r="N574" s="32"/>
      <c r="O574" s="27"/>
      <c r="P574" s="28"/>
      <c r="Q574" s="30"/>
    </row>
    <row r="575" spans="1:17" hidden="1" x14ac:dyDescent="0.25">
      <c r="A575" s="18"/>
      <c r="B575" s="22" t="str">
        <f t="shared" si="23"/>
        <v/>
      </c>
      <c r="C575" s="23" t="str">
        <f t="shared" si="23"/>
        <v/>
      </c>
      <c r="D575" s="23" t="str">
        <f t="shared" si="23"/>
        <v/>
      </c>
      <c r="E575" s="23" t="str">
        <f t="shared" si="23"/>
        <v/>
      </c>
      <c r="F575" s="23" t="str">
        <f t="shared" si="23"/>
        <v/>
      </c>
      <c r="G575" s="24" t="str">
        <f t="shared" si="22"/>
        <v/>
      </c>
      <c r="H575" s="32"/>
      <c r="I575" s="27"/>
      <c r="J575" s="28"/>
      <c r="K575" s="32"/>
      <c r="L575" s="27"/>
      <c r="M575" s="28"/>
      <c r="N575" s="32"/>
      <c r="O575" s="27"/>
      <c r="P575" s="28"/>
      <c r="Q575" s="30"/>
    </row>
    <row r="576" spans="1:17" hidden="1" x14ac:dyDescent="0.25">
      <c r="A576" s="18"/>
      <c r="B576" s="22" t="str">
        <f t="shared" si="23"/>
        <v/>
      </c>
      <c r="C576" s="23" t="str">
        <f t="shared" si="23"/>
        <v/>
      </c>
      <c r="D576" s="23" t="str">
        <f t="shared" si="23"/>
        <v/>
      </c>
      <c r="E576" s="23" t="str">
        <f t="shared" si="23"/>
        <v/>
      </c>
      <c r="F576" s="23" t="str">
        <f t="shared" si="23"/>
        <v/>
      </c>
      <c r="G576" s="24" t="str">
        <f t="shared" si="22"/>
        <v/>
      </c>
      <c r="H576" s="32"/>
      <c r="I576" s="27"/>
      <c r="J576" s="28"/>
      <c r="K576" s="32"/>
      <c r="L576" s="27"/>
      <c r="M576" s="28"/>
      <c r="N576" s="32"/>
      <c r="O576" s="27"/>
      <c r="P576" s="28"/>
      <c r="Q576" s="30"/>
    </row>
    <row r="577" spans="1:17" hidden="1" x14ac:dyDescent="0.25">
      <c r="A577" s="18"/>
      <c r="B577" s="22" t="str">
        <f t="shared" si="23"/>
        <v/>
      </c>
      <c r="C577" s="23" t="str">
        <f t="shared" si="23"/>
        <v/>
      </c>
      <c r="D577" s="23" t="str">
        <f t="shared" si="23"/>
        <v/>
      </c>
      <c r="E577" s="23" t="str">
        <f t="shared" si="23"/>
        <v/>
      </c>
      <c r="F577" s="23" t="str">
        <f t="shared" si="23"/>
        <v/>
      </c>
      <c r="G577" s="24" t="str">
        <f t="shared" si="22"/>
        <v/>
      </c>
      <c r="H577" s="32"/>
      <c r="I577" s="27"/>
      <c r="J577" s="28"/>
      <c r="K577" s="32"/>
      <c r="L577" s="27"/>
      <c r="M577" s="28"/>
      <c r="N577" s="32"/>
      <c r="O577" s="27"/>
      <c r="P577" s="28"/>
      <c r="Q577" s="30"/>
    </row>
    <row r="578" spans="1:17" hidden="1" x14ac:dyDescent="0.25">
      <c r="A578" s="18"/>
      <c r="B578" s="22" t="str">
        <f t="shared" si="23"/>
        <v/>
      </c>
      <c r="C578" s="23" t="str">
        <f t="shared" si="23"/>
        <v/>
      </c>
      <c r="D578" s="23" t="str">
        <f t="shared" si="23"/>
        <v/>
      </c>
      <c r="E578" s="23" t="str">
        <f t="shared" si="23"/>
        <v/>
      </c>
      <c r="F578" s="23" t="str">
        <f t="shared" si="23"/>
        <v/>
      </c>
      <c r="G578" s="24" t="str">
        <f t="shared" si="22"/>
        <v/>
      </c>
      <c r="H578" s="32"/>
      <c r="I578" s="27"/>
      <c r="J578" s="28"/>
      <c r="K578" s="32"/>
      <c r="L578" s="27"/>
      <c r="M578" s="28"/>
      <c r="N578" s="32"/>
      <c r="O578" s="27"/>
      <c r="P578" s="28"/>
      <c r="Q578" s="30"/>
    </row>
    <row r="579" spans="1:17" hidden="1" x14ac:dyDescent="0.25">
      <c r="A579" s="18"/>
      <c r="B579" s="22" t="str">
        <f t="shared" si="23"/>
        <v/>
      </c>
      <c r="C579" s="23" t="str">
        <f t="shared" si="23"/>
        <v/>
      </c>
      <c r="D579" s="23" t="str">
        <f t="shared" si="23"/>
        <v/>
      </c>
      <c r="E579" s="23" t="str">
        <f t="shared" si="23"/>
        <v/>
      </c>
      <c r="F579" s="23" t="str">
        <f t="shared" si="23"/>
        <v/>
      </c>
      <c r="G579" s="24" t="str">
        <f t="shared" si="22"/>
        <v/>
      </c>
      <c r="H579" s="32"/>
      <c r="I579" s="27"/>
      <c r="J579" s="28"/>
      <c r="K579" s="32"/>
      <c r="L579" s="27"/>
      <c r="M579" s="28"/>
      <c r="N579" s="32"/>
      <c r="O579" s="27"/>
      <c r="P579" s="28"/>
      <c r="Q579" s="30"/>
    </row>
    <row r="580" spans="1:17" hidden="1" x14ac:dyDescent="0.25">
      <c r="A580" s="18"/>
      <c r="B580" s="22" t="str">
        <f t="shared" si="23"/>
        <v/>
      </c>
      <c r="C580" s="23" t="str">
        <f t="shared" si="23"/>
        <v/>
      </c>
      <c r="D580" s="23" t="str">
        <f t="shared" si="23"/>
        <v/>
      </c>
      <c r="E580" s="23" t="str">
        <f t="shared" si="23"/>
        <v/>
      </c>
      <c r="F580" s="23" t="str">
        <f t="shared" si="23"/>
        <v/>
      </c>
      <c r="G580" s="24" t="str">
        <f t="shared" si="22"/>
        <v/>
      </c>
      <c r="H580" s="32"/>
      <c r="I580" s="27"/>
      <c r="J580" s="28"/>
      <c r="K580" s="32"/>
      <c r="L580" s="27"/>
      <c r="M580" s="28"/>
      <c r="N580" s="32"/>
      <c r="O580" s="27"/>
      <c r="P580" s="28"/>
      <c r="Q580" s="30"/>
    </row>
    <row r="581" spans="1:17" hidden="1" x14ac:dyDescent="0.25">
      <c r="A581" s="18"/>
      <c r="B581" s="22" t="str">
        <f t="shared" si="23"/>
        <v/>
      </c>
      <c r="C581" s="23" t="str">
        <f t="shared" si="23"/>
        <v/>
      </c>
      <c r="D581" s="23" t="str">
        <f t="shared" si="23"/>
        <v/>
      </c>
      <c r="E581" s="23" t="str">
        <f t="shared" si="23"/>
        <v/>
      </c>
      <c r="F581" s="23" t="str">
        <f t="shared" si="23"/>
        <v/>
      </c>
      <c r="G581" s="24" t="str">
        <f t="shared" si="22"/>
        <v/>
      </c>
      <c r="H581" s="32"/>
      <c r="I581" s="27"/>
      <c r="J581" s="28"/>
      <c r="K581" s="32"/>
      <c r="L581" s="27"/>
      <c r="M581" s="28"/>
      <c r="N581" s="32"/>
      <c r="O581" s="27"/>
      <c r="P581" s="28"/>
      <c r="Q581" s="30"/>
    </row>
    <row r="582" spans="1:17" hidden="1" x14ac:dyDescent="0.25">
      <c r="A582" s="18"/>
      <c r="B582" s="22" t="str">
        <f t="shared" si="23"/>
        <v/>
      </c>
      <c r="C582" s="23" t="str">
        <f t="shared" si="23"/>
        <v/>
      </c>
      <c r="D582" s="23" t="str">
        <f t="shared" si="23"/>
        <v/>
      </c>
      <c r="E582" s="23" t="str">
        <f t="shared" si="23"/>
        <v/>
      </c>
      <c r="F582" s="23" t="str">
        <f t="shared" si="23"/>
        <v/>
      </c>
      <c r="G582" s="24" t="str">
        <f t="shared" si="22"/>
        <v/>
      </c>
      <c r="H582" s="32"/>
      <c r="I582" s="27"/>
      <c r="J582" s="28"/>
      <c r="K582" s="32"/>
      <c r="L582" s="27"/>
      <c r="M582" s="28"/>
      <c r="N582" s="32"/>
      <c r="O582" s="27"/>
      <c r="P582" s="28"/>
      <c r="Q582" s="30"/>
    </row>
    <row r="583" spans="1:17" hidden="1" x14ac:dyDescent="0.25">
      <c r="A583" s="18"/>
      <c r="B583" s="22" t="str">
        <f t="shared" si="23"/>
        <v/>
      </c>
      <c r="C583" s="23" t="str">
        <f t="shared" si="23"/>
        <v/>
      </c>
      <c r="D583" s="23" t="str">
        <f t="shared" si="23"/>
        <v/>
      </c>
      <c r="E583" s="23" t="str">
        <f t="shared" si="23"/>
        <v/>
      </c>
      <c r="F583" s="23" t="str">
        <f t="shared" si="23"/>
        <v/>
      </c>
      <c r="G583" s="24" t="str">
        <f t="shared" si="22"/>
        <v/>
      </c>
      <c r="H583" s="32"/>
      <c r="I583" s="27"/>
      <c r="J583" s="28"/>
      <c r="K583" s="32"/>
      <c r="L583" s="27"/>
      <c r="M583" s="28"/>
      <c r="N583" s="32"/>
      <c r="O583" s="27"/>
      <c r="P583" s="28"/>
      <c r="Q583" s="30"/>
    </row>
    <row r="584" spans="1:17" hidden="1" x14ac:dyDescent="0.25">
      <c r="A584" s="18"/>
      <c r="B584" s="22" t="str">
        <f t="shared" si="23"/>
        <v/>
      </c>
      <c r="C584" s="23" t="str">
        <f t="shared" si="23"/>
        <v/>
      </c>
      <c r="D584" s="23" t="str">
        <f t="shared" si="23"/>
        <v/>
      </c>
      <c r="E584" s="23" t="str">
        <f t="shared" si="23"/>
        <v/>
      </c>
      <c r="F584" s="23" t="str">
        <f t="shared" si="23"/>
        <v/>
      </c>
      <c r="G584" s="24" t="str">
        <f t="shared" si="22"/>
        <v/>
      </c>
      <c r="H584" s="32"/>
      <c r="I584" s="27"/>
      <c r="J584" s="28"/>
      <c r="K584" s="32"/>
      <c r="L584" s="27"/>
      <c r="M584" s="28"/>
      <c r="N584" s="32"/>
      <c r="O584" s="27"/>
      <c r="P584" s="28"/>
      <c r="Q584" s="30"/>
    </row>
    <row r="585" spans="1:17" hidden="1" x14ac:dyDescent="0.25">
      <c r="A585" s="18"/>
      <c r="B585" s="22" t="str">
        <f t="shared" si="23"/>
        <v/>
      </c>
      <c r="C585" s="23" t="str">
        <f t="shared" si="23"/>
        <v/>
      </c>
      <c r="D585" s="23" t="str">
        <f t="shared" si="23"/>
        <v/>
      </c>
      <c r="E585" s="23" t="str">
        <f t="shared" si="23"/>
        <v/>
      </c>
      <c r="F585" s="23" t="str">
        <f t="shared" si="23"/>
        <v/>
      </c>
      <c r="G585" s="24" t="str">
        <f t="shared" si="22"/>
        <v/>
      </c>
      <c r="H585" s="32"/>
      <c r="I585" s="27"/>
      <c r="J585" s="28"/>
      <c r="K585" s="32"/>
      <c r="L585" s="27"/>
      <c r="M585" s="28"/>
      <c r="N585" s="32"/>
      <c r="O585" s="27"/>
      <c r="P585" s="28"/>
      <c r="Q585" s="30"/>
    </row>
    <row r="586" spans="1:17" hidden="1" x14ac:dyDescent="0.25">
      <c r="A586" s="18"/>
      <c r="B586" s="22" t="str">
        <f t="shared" si="23"/>
        <v/>
      </c>
      <c r="C586" s="23" t="str">
        <f t="shared" si="23"/>
        <v/>
      </c>
      <c r="D586" s="23" t="str">
        <f t="shared" si="23"/>
        <v/>
      </c>
      <c r="E586" s="23" t="str">
        <f t="shared" si="23"/>
        <v/>
      </c>
      <c r="F586" s="23" t="str">
        <f t="shared" si="23"/>
        <v/>
      </c>
      <c r="G586" s="24" t="str">
        <f t="shared" si="22"/>
        <v/>
      </c>
      <c r="H586" s="32"/>
      <c r="I586" s="27"/>
      <c r="J586" s="28"/>
      <c r="K586" s="32"/>
      <c r="L586" s="27"/>
      <c r="M586" s="28"/>
      <c r="N586" s="32"/>
      <c r="O586" s="27"/>
      <c r="P586" s="28"/>
      <c r="Q586" s="30"/>
    </row>
    <row r="587" spans="1:17" hidden="1" x14ac:dyDescent="0.25">
      <c r="A587" s="18"/>
      <c r="B587" s="22" t="str">
        <f t="shared" si="23"/>
        <v/>
      </c>
      <c r="C587" s="23" t="str">
        <f t="shared" si="23"/>
        <v/>
      </c>
      <c r="D587" s="23" t="str">
        <f t="shared" si="23"/>
        <v/>
      </c>
      <c r="E587" s="23" t="str">
        <f t="shared" si="23"/>
        <v/>
      </c>
      <c r="F587" s="23" t="str">
        <f t="shared" si="23"/>
        <v/>
      </c>
      <c r="G587" s="24" t="str">
        <f t="shared" si="22"/>
        <v/>
      </c>
      <c r="H587" s="32"/>
      <c r="I587" s="27"/>
      <c r="J587" s="28"/>
      <c r="K587" s="32"/>
      <c r="L587" s="27"/>
      <c r="M587" s="28"/>
      <c r="N587" s="32"/>
      <c r="O587" s="27"/>
      <c r="P587" s="28"/>
      <c r="Q587" s="30"/>
    </row>
    <row r="588" spans="1:17" hidden="1" x14ac:dyDescent="0.25">
      <c r="A588" s="18"/>
      <c r="B588" s="22" t="str">
        <f t="shared" si="23"/>
        <v/>
      </c>
      <c r="C588" s="23" t="str">
        <f t="shared" si="23"/>
        <v/>
      </c>
      <c r="D588" s="23" t="str">
        <f t="shared" si="23"/>
        <v/>
      </c>
      <c r="E588" s="23" t="str">
        <f t="shared" si="23"/>
        <v/>
      </c>
      <c r="F588" s="23" t="str">
        <f t="shared" si="23"/>
        <v/>
      </c>
      <c r="G588" s="24" t="str">
        <f t="shared" si="22"/>
        <v/>
      </c>
      <c r="H588" s="32"/>
      <c r="I588" s="27"/>
      <c r="J588" s="28"/>
      <c r="K588" s="32"/>
      <c r="L588" s="27"/>
      <c r="M588" s="28"/>
      <c r="N588" s="32"/>
      <c r="O588" s="27"/>
      <c r="P588" s="28"/>
      <c r="Q588" s="30"/>
    </row>
    <row r="589" spans="1:17" hidden="1" x14ac:dyDescent="0.25">
      <c r="A589" s="18"/>
      <c r="B589" s="22" t="str">
        <f t="shared" si="23"/>
        <v/>
      </c>
      <c r="C589" s="23" t="str">
        <f t="shared" si="23"/>
        <v/>
      </c>
      <c r="D589" s="23" t="str">
        <f t="shared" si="23"/>
        <v/>
      </c>
      <c r="E589" s="23" t="str">
        <f t="shared" si="23"/>
        <v/>
      </c>
      <c r="F589" s="23" t="str">
        <f t="shared" si="23"/>
        <v/>
      </c>
      <c r="G589" s="24" t="str">
        <f t="shared" si="22"/>
        <v/>
      </c>
      <c r="H589" s="32"/>
      <c r="I589" s="27"/>
      <c r="J589" s="28"/>
      <c r="K589" s="32"/>
      <c r="L589" s="27"/>
      <c r="M589" s="28"/>
      <c r="N589" s="32"/>
      <c r="O589" s="27"/>
      <c r="P589" s="28"/>
      <c r="Q589" s="30"/>
    </row>
    <row r="590" spans="1:17" hidden="1" x14ac:dyDescent="0.25">
      <c r="A590" s="18"/>
      <c r="B590" s="22" t="str">
        <f t="shared" ref="B590:F640" si="24">IF(IFERROR(FIND(B$1,$A590),-1)&gt;=0,"X","")</f>
        <v/>
      </c>
      <c r="C590" s="23" t="str">
        <f t="shared" si="24"/>
        <v/>
      </c>
      <c r="D590" s="23" t="str">
        <f t="shared" si="24"/>
        <v/>
      </c>
      <c r="E590" s="23" t="str">
        <f t="shared" si="24"/>
        <v/>
      </c>
      <c r="F590" s="23" t="str">
        <f t="shared" si="24"/>
        <v/>
      </c>
      <c r="G590" s="24" t="str">
        <f t="shared" si="22"/>
        <v/>
      </c>
      <c r="H590" s="32"/>
      <c r="I590" s="27"/>
      <c r="J590" s="28"/>
      <c r="K590" s="32"/>
      <c r="L590" s="27"/>
      <c r="M590" s="28"/>
      <c r="N590" s="32"/>
      <c r="O590" s="27"/>
      <c r="P590" s="28"/>
      <c r="Q590" s="30"/>
    </row>
    <row r="591" spans="1:17" hidden="1" x14ac:dyDescent="0.25">
      <c r="A591" s="18"/>
      <c r="B591" s="22" t="str">
        <f t="shared" si="24"/>
        <v/>
      </c>
      <c r="C591" s="23" t="str">
        <f t="shared" si="24"/>
        <v/>
      </c>
      <c r="D591" s="23" t="str">
        <f t="shared" si="24"/>
        <v/>
      </c>
      <c r="E591" s="23" t="str">
        <f t="shared" si="24"/>
        <v/>
      </c>
      <c r="F591" s="23" t="str">
        <f t="shared" si="24"/>
        <v/>
      </c>
      <c r="G591" s="24" t="str">
        <f t="shared" si="22"/>
        <v/>
      </c>
      <c r="H591" s="32"/>
      <c r="I591" s="27"/>
      <c r="J591" s="28"/>
      <c r="K591" s="32"/>
      <c r="L591" s="27"/>
      <c r="M591" s="28"/>
      <c r="N591" s="32"/>
      <c r="O591" s="27"/>
      <c r="P591" s="28"/>
      <c r="Q591" s="30"/>
    </row>
    <row r="592" spans="1:17" hidden="1" x14ac:dyDescent="0.25">
      <c r="A592" s="18"/>
      <c r="B592" s="22" t="str">
        <f t="shared" si="24"/>
        <v/>
      </c>
      <c r="C592" s="23" t="str">
        <f t="shared" si="24"/>
        <v/>
      </c>
      <c r="D592" s="23" t="str">
        <f t="shared" si="24"/>
        <v/>
      </c>
      <c r="E592" s="23" t="str">
        <f t="shared" si="24"/>
        <v/>
      </c>
      <c r="F592" s="23" t="str">
        <f t="shared" si="24"/>
        <v/>
      </c>
      <c r="G592" s="24" t="str">
        <f t="shared" si="22"/>
        <v/>
      </c>
      <c r="H592" s="32"/>
      <c r="I592" s="27"/>
      <c r="J592" s="28"/>
      <c r="K592" s="32"/>
      <c r="L592" s="27"/>
      <c r="M592" s="28"/>
      <c r="N592" s="32"/>
      <c r="O592" s="27"/>
      <c r="P592" s="28"/>
      <c r="Q592" s="30"/>
    </row>
    <row r="593" spans="1:17" hidden="1" x14ac:dyDescent="0.25">
      <c r="A593" s="18"/>
      <c r="B593" s="22" t="str">
        <f t="shared" si="24"/>
        <v/>
      </c>
      <c r="C593" s="23" t="str">
        <f t="shared" si="24"/>
        <v/>
      </c>
      <c r="D593" s="23" t="str">
        <f t="shared" si="24"/>
        <v/>
      </c>
      <c r="E593" s="23" t="str">
        <f t="shared" si="24"/>
        <v/>
      </c>
      <c r="F593" s="23" t="str">
        <f t="shared" si="24"/>
        <v/>
      </c>
      <c r="G593" s="24" t="str">
        <f t="shared" si="22"/>
        <v/>
      </c>
      <c r="H593" s="32"/>
      <c r="I593" s="27"/>
      <c r="J593" s="28"/>
      <c r="K593" s="32"/>
      <c r="L593" s="27"/>
      <c r="M593" s="28"/>
      <c r="N593" s="32"/>
      <c r="O593" s="27"/>
      <c r="P593" s="28"/>
      <c r="Q593" s="30"/>
    </row>
    <row r="594" spans="1:17" hidden="1" x14ac:dyDescent="0.25">
      <c r="A594" s="18"/>
      <c r="B594" s="22" t="str">
        <f t="shared" si="24"/>
        <v/>
      </c>
      <c r="C594" s="23" t="str">
        <f t="shared" si="24"/>
        <v/>
      </c>
      <c r="D594" s="23" t="str">
        <f t="shared" si="24"/>
        <v/>
      </c>
      <c r="E594" s="23" t="str">
        <f t="shared" si="24"/>
        <v/>
      </c>
      <c r="F594" s="23" t="str">
        <f t="shared" si="24"/>
        <v/>
      </c>
      <c r="G594" s="24" t="str">
        <f t="shared" si="22"/>
        <v/>
      </c>
      <c r="H594" s="32"/>
      <c r="I594" s="27"/>
      <c r="J594" s="28"/>
      <c r="K594" s="32"/>
      <c r="L594" s="27"/>
      <c r="M594" s="28"/>
      <c r="N594" s="32"/>
      <c r="O594" s="27"/>
      <c r="P594" s="28"/>
      <c r="Q594" s="30"/>
    </row>
    <row r="595" spans="1:17" hidden="1" x14ac:dyDescent="0.25">
      <c r="A595" s="18"/>
      <c r="B595" s="22" t="str">
        <f t="shared" si="24"/>
        <v/>
      </c>
      <c r="C595" s="23" t="str">
        <f t="shared" si="24"/>
        <v/>
      </c>
      <c r="D595" s="23" t="str">
        <f t="shared" si="24"/>
        <v/>
      </c>
      <c r="E595" s="23" t="str">
        <f t="shared" si="24"/>
        <v/>
      </c>
      <c r="F595" s="23" t="str">
        <f t="shared" si="24"/>
        <v/>
      </c>
      <c r="G595" s="24" t="str">
        <f t="shared" si="22"/>
        <v/>
      </c>
      <c r="H595" s="32"/>
      <c r="I595" s="27"/>
      <c r="J595" s="28"/>
      <c r="K595" s="32"/>
      <c r="L595" s="27"/>
      <c r="M595" s="28"/>
      <c r="N595" s="32"/>
      <c r="O595" s="27"/>
      <c r="P595" s="28"/>
      <c r="Q595" s="30"/>
    </row>
    <row r="596" spans="1:17" hidden="1" x14ac:dyDescent="0.25">
      <c r="A596" s="18"/>
      <c r="B596" s="22" t="str">
        <f t="shared" si="24"/>
        <v/>
      </c>
      <c r="C596" s="23" t="str">
        <f t="shared" si="24"/>
        <v/>
      </c>
      <c r="D596" s="23" t="str">
        <f t="shared" si="24"/>
        <v/>
      </c>
      <c r="E596" s="23" t="str">
        <f t="shared" si="24"/>
        <v/>
      </c>
      <c r="F596" s="23" t="str">
        <f t="shared" si="24"/>
        <v/>
      </c>
      <c r="G596" s="24" t="str">
        <f t="shared" si="22"/>
        <v/>
      </c>
      <c r="H596" s="32"/>
      <c r="I596" s="27"/>
      <c r="J596" s="28"/>
      <c r="K596" s="32"/>
      <c r="L596" s="27"/>
      <c r="M596" s="28"/>
      <c r="N596" s="32"/>
      <c r="O596" s="27"/>
      <c r="P596" s="28"/>
      <c r="Q596" s="30"/>
    </row>
    <row r="597" spans="1:17" hidden="1" x14ac:dyDescent="0.25">
      <c r="A597" s="18"/>
      <c r="B597" s="22" t="str">
        <f t="shared" si="24"/>
        <v/>
      </c>
      <c r="C597" s="23" t="str">
        <f t="shared" si="24"/>
        <v/>
      </c>
      <c r="D597" s="23" t="str">
        <f t="shared" si="24"/>
        <v/>
      </c>
      <c r="E597" s="23" t="str">
        <f t="shared" si="24"/>
        <v/>
      </c>
      <c r="F597" s="23" t="str">
        <f t="shared" si="24"/>
        <v/>
      </c>
      <c r="G597" s="24" t="str">
        <f t="shared" si="22"/>
        <v/>
      </c>
      <c r="H597" s="32"/>
      <c r="I597" s="27"/>
      <c r="J597" s="28"/>
      <c r="K597" s="32"/>
      <c r="L597" s="27"/>
      <c r="M597" s="28"/>
      <c r="N597" s="32"/>
      <c r="O597" s="27"/>
      <c r="P597" s="28"/>
      <c r="Q597" s="30"/>
    </row>
    <row r="598" spans="1:17" hidden="1" x14ac:dyDescent="0.25">
      <c r="A598" s="18"/>
      <c r="B598" s="22" t="str">
        <f t="shared" si="24"/>
        <v/>
      </c>
      <c r="C598" s="23" t="str">
        <f t="shared" si="24"/>
        <v/>
      </c>
      <c r="D598" s="23" t="str">
        <f t="shared" si="24"/>
        <v/>
      </c>
      <c r="E598" s="23" t="str">
        <f t="shared" si="24"/>
        <v/>
      </c>
      <c r="F598" s="23" t="str">
        <f t="shared" si="24"/>
        <v/>
      </c>
      <c r="G598" s="24" t="str">
        <f t="shared" si="22"/>
        <v/>
      </c>
      <c r="H598" s="32"/>
      <c r="I598" s="27"/>
      <c r="J598" s="28"/>
      <c r="K598" s="32"/>
      <c r="L598" s="27"/>
      <c r="M598" s="28"/>
      <c r="N598" s="32"/>
      <c r="O598" s="27"/>
      <c r="P598" s="28"/>
      <c r="Q598" s="30"/>
    </row>
    <row r="599" spans="1:17" hidden="1" x14ac:dyDescent="0.25">
      <c r="A599" s="18"/>
      <c r="B599" s="22" t="str">
        <f t="shared" si="24"/>
        <v/>
      </c>
      <c r="C599" s="23" t="str">
        <f t="shared" si="24"/>
        <v/>
      </c>
      <c r="D599" s="23" t="str">
        <f t="shared" si="24"/>
        <v/>
      </c>
      <c r="E599" s="23" t="str">
        <f t="shared" si="24"/>
        <v/>
      </c>
      <c r="F599" s="23" t="str">
        <f t="shared" si="24"/>
        <v/>
      </c>
      <c r="G599" s="24" t="str">
        <f t="shared" ref="G599:G662" si="25">IF((COUNTIF(B599:F599,"X")=0)*(IFERROR(SEARCH($G$1,A599),0)&gt;0),"X","")</f>
        <v/>
      </c>
      <c r="H599" s="32"/>
      <c r="I599" s="27"/>
      <c r="J599" s="28"/>
      <c r="K599" s="32"/>
      <c r="L599" s="27"/>
      <c r="M599" s="28"/>
      <c r="N599" s="32"/>
      <c r="O599" s="27"/>
      <c r="P599" s="28"/>
      <c r="Q599" s="30"/>
    </row>
    <row r="600" spans="1:17" hidden="1" x14ac:dyDescent="0.25">
      <c r="A600" s="18"/>
      <c r="B600" s="22" t="str">
        <f t="shared" si="24"/>
        <v/>
      </c>
      <c r="C600" s="23" t="str">
        <f t="shared" si="24"/>
        <v/>
      </c>
      <c r="D600" s="23" t="str">
        <f t="shared" si="24"/>
        <v/>
      </c>
      <c r="E600" s="23" t="str">
        <f t="shared" si="24"/>
        <v/>
      </c>
      <c r="F600" s="23" t="str">
        <f t="shared" si="24"/>
        <v/>
      </c>
      <c r="G600" s="24" t="str">
        <f t="shared" si="25"/>
        <v/>
      </c>
      <c r="H600" s="32"/>
      <c r="I600" s="27"/>
      <c r="J600" s="28"/>
      <c r="K600" s="32"/>
      <c r="L600" s="27"/>
      <c r="M600" s="28"/>
      <c r="N600" s="32"/>
      <c r="O600" s="27"/>
      <c r="P600" s="28"/>
      <c r="Q600" s="30"/>
    </row>
    <row r="601" spans="1:17" hidden="1" x14ac:dyDescent="0.25">
      <c r="A601" s="18"/>
      <c r="B601" s="22" t="str">
        <f t="shared" si="24"/>
        <v/>
      </c>
      <c r="C601" s="23" t="str">
        <f t="shared" si="24"/>
        <v/>
      </c>
      <c r="D601" s="23" t="str">
        <f t="shared" si="24"/>
        <v/>
      </c>
      <c r="E601" s="23" t="str">
        <f t="shared" si="24"/>
        <v/>
      </c>
      <c r="F601" s="23" t="str">
        <f t="shared" si="24"/>
        <v/>
      </c>
      <c r="G601" s="24" t="str">
        <f t="shared" si="25"/>
        <v/>
      </c>
      <c r="H601" s="32"/>
      <c r="I601" s="27"/>
      <c r="J601" s="28"/>
      <c r="K601" s="32"/>
      <c r="L601" s="27"/>
      <c r="M601" s="28"/>
      <c r="N601" s="32"/>
      <c r="O601" s="27"/>
      <c r="P601" s="28"/>
      <c r="Q601" s="30"/>
    </row>
    <row r="602" spans="1:17" hidden="1" x14ac:dyDescent="0.25">
      <c r="A602" s="18"/>
      <c r="B602" s="22" t="str">
        <f t="shared" si="24"/>
        <v/>
      </c>
      <c r="C602" s="23" t="str">
        <f t="shared" si="24"/>
        <v/>
      </c>
      <c r="D602" s="23" t="str">
        <f t="shared" si="24"/>
        <v/>
      </c>
      <c r="E602" s="23" t="str">
        <f t="shared" si="24"/>
        <v/>
      </c>
      <c r="F602" s="23" t="str">
        <f t="shared" si="24"/>
        <v/>
      </c>
      <c r="G602" s="24" t="str">
        <f t="shared" si="25"/>
        <v/>
      </c>
      <c r="H602" s="32"/>
      <c r="I602" s="27"/>
      <c r="J602" s="28"/>
      <c r="K602" s="32"/>
      <c r="L602" s="27"/>
      <c r="M602" s="28"/>
      <c r="N602" s="32"/>
      <c r="O602" s="27"/>
      <c r="P602" s="28"/>
      <c r="Q602" s="30"/>
    </row>
    <row r="603" spans="1:17" hidden="1" x14ac:dyDescent="0.25">
      <c r="A603" s="18"/>
      <c r="B603" s="22" t="str">
        <f t="shared" si="24"/>
        <v/>
      </c>
      <c r="C603" s="23" t="str">
        <f t="shared" si="24"/>
        <v/>
      </c>
      <c r="D603" s="23" t="str">
        <f t="shared" si="24"/>
        <v/>
      </c>
      <c r="E603" s="23" t="str">
        <f t="shared" si="24"/>
        <v/>
      </c>
      <c r="F603" s="23" t="str">
        <f t="shared" si="24"/>
        <v/>
      </c>
      <c r="G603" s="24" t="str">
        <f t="shared" si="25"/>
        <v/>
      </c>
      <c r="H603" s="32"/>
      <c r="I603" s="27"/>
      <c r="J603" s="28"/>
      <c r="K603" s="32"/>
      <c r="L603" s="27"/>
      <c r="M603" s="28"/>
      <c r="N603" s="32"/>
      <c r="O603" s="27"/>
      <c r="P603" s="28"/>
      <c r="Q603" s="30"/>
    </row>
    <row r="604" spans="1:17" hidden="1" x14ac:dyDescent="0.25">
      <c r="A604" s="18"/>
      <c r="B604" s="22" t="str">
        <f t="shared" si="24"/>
        <v/>
      </c>
      <c r="C604" s="23" t="str">
        <f t="shared" si="24"/>
        <v/>
      </c>
      <c r="D604" s="23" t="str">
        <f t="shared" si="24"/>
        <v/>
      </c>
      <c r="E604" s="23" t="str">
        <f t="shared" si="24"/>
        <v/>
      </c>
      <c r="F604" s="23" t="str">
        <f t="shared" si="24"/>
        <v/>
      </c>
      <c r="G604" s="24" t="str">
        <f t="shared" si="25"/>
        <v/>
      </c>
      <c r="H604" s="32"/>
      <c r="I604" s="27"/>
      <c r="J604" s="28"/>
      <c r="K604" s="32"/>
      <c r="L604" s="27"/>
      <c r="M604" s="28"/>
      <c r="N604" s="32"/>
      <c r="O604" s="27"/>
      <c r="P604" s="28"/>
      <c r="Q604" s="30"/>
    </row>
    <row r="605" spans="1:17" hidden="1" x14ac:dyDescent="0.25">
      <c r="A605" s="18"/>
      <c r="B605" s="22" t="str">
        <f t="shared" si="24"/>
        <v/>
      </c>
      <c r="C605" s="23" t="str">
        <f t="shared" si="24"/>
        <v/>
      </c>
      <c r="D605" s="23" t="str">
        <f t="shared" si="24"/>
        <v/>
      </c>
      <c r="E605" s="23" t="str">
        <f t="shared" si="24"/>
        <v/>
      </c>
      <c r="F605" s="23" t="str">
        <f t="shared" si="24"/>
        <v/>
      </c>
      <c r="G605" s="24" t="str">
        <f t="shared" si="25"/>
        <v/>
      </c>
      <c r="H605" s="32"/>
      <c r="I605" s="27"/>
      <c r="J605" s="28"/>
      <c r="K605" s="32"/>
      <c r="L605" s="27"/>
      <c r="M605" s="28"/>
      <c r="N605" s="32"/>
      <c r="O605" s="27"/>
      <c r="P605" s="28"/>
      <c r="Q605" s="30"/>
    </row>
    <row r="606" spans="1:17" hidden="1" x14ac:dyDescent="0.25">
      <c r="A606" s="18"/>
      <c r="B606" s="22" t="str">
        <f t="shared" si="24"/>
        <v/>
      </c>
      <c r="C606" s="23" t="str">
        <f t="shared" si="24"/>
        <v/>
      </c>
      <c r="D606" s="23" t="str">
        <f t="shared" si="24"/>
        <v/>
      </c>
      <c r="E606" s="23" t="str">
        <f t="shared" si="24"/>
        <v/>
      </c>
      <c r="F606" s="23" t="str">
        <f t="shared" si="24"/>
        <v/>
      </c>
      <c r="G606" s="24" t="str">
        <f t="shared" si="25"/>
        <v/>
      </c>
      <c r="H606" s="32"/>
      <c r="I606" s="27"/>
      <c r="J606" s="28"/>
      <c r="K606" s="32"/>
      <c r="L606" s="27"/>
      <c r="M606" s="28"/>
      <c r="N606" s="32"/>
      <c r="O606" s="27"/>
      <c r="P606" s="28"/>
      <c r="Q606" s="30"/>
    </row>
    <row r="607" spans="1:17" hidden="1" x14ac:dyDescent="0.25">
      <c r="A607" s="18"/>
      <c r="B607" s="22" t="str">
        <f t="shared" si="24"/>
        <v/>
      </c>
      <c r="C607" s="23" t="str">
        <f t="shared" si="24"/>
        <v/>
      </c>
      <c r="D607" s="23" t="str">
        <f t="shared" si="24"/>
        <v/>
      </c>
      <c r="E607" s="23" t="str">
        <f t="shared" si="24"/>
        <v/>
      </c>
      <c r="F607" s="23" t="str">
        <f t="shared" si="24"/>
        <v/>
      </c>
      <c r="G607" s="24" t="str">
        <f t="shared" si="25"/>
        <v/>
      </c>
      <c r="H607" s="32"/>
      <c r="I607" s="27"/>
      <c r="J607" s="28"/>
      <c r="K607" s="32"/>
      <c r="L607" s="27"/>
      <c r="M607" s="28"/>
      <c r="N607" s="32"/>
      <c r="O607" s="27"/>
      <c r="P607" s="28"/>
      <c r="Q607" s="30"/>
    </row>
    <row r="608" spans="1:17" hidden="1" x14ac:dyDescent="0.25">
      <c r="A608" s="18"/>
      <c r="B608" s="22" t="str">
        <f t="shared" si="24"/>
        <v/>
      </c>
      <c r="C608" s="23" t="str">
        <f t="shared" si="24"/>
        <v/>
      </c>
      <c r="D608" s="23" t="str">
        <f t="shared" si="24"/>
        <v/>
      </c>
      <c r="E608" s="23" t="str">
        <f t="shared" si="24"/>
        <v/>
      </c>
      <c r="F608" s="23" t="str">
        <f t="shared" si="24"/>
        <v/>
      </c>
      <c r="G608" s="24" t="str">
        <f t="shared" si="25"/>
        <v/>
      </c>
      <c r="H608" s="32"/>
      <c r="I608" s="27"/>
      <c r="J608" s="28"/>
      <c r="K608" s="32"/>
      <c r="L608" s="27"/>
      <c r="M608" s="28"/>
      <c r="N608" s="32"/>
      <c r="O608" s="27"/>
      <c r="P608" s="28"/>
      <c r="Q608" s="30"/>
    </row>
    <row r="609" spans="1:17" hidden="1" x14ac:dyDescent="0.25">
      <c r="A609" s="18"/>
      <c r="B609" s="22" t="str">
        <f t="shared" si="24"/>
        <v/>
      </c>
      <c r="C609" s="23" t="str">
        <f t="shared" si="24"/>
        <v/>
      </c>
      <c r="D609" s="23" t="str">
        <f t="shared" si="24"/>
        <v/>
      </c>
      <c r="E609" s="23" t="str">
        <f t="shared" si="24"/>
        <v/>
      </c>
      <c r="F609" s="23" t="str">
        <f t="shared" si="24"/>
        <v/>
      </c>
      <c r="G609" s="24" t="str">
        <f t="shared" si="25"/>
        <v/>
      </c>
      <c r="H609" s="32"/>
      <c r="I609" s="27"/>
      <c r="J609" s="28"/>
      <c r="K609" s="32"/>
      <c r="L609" s="27"/>
      <c r="M609" s="28"/>
      <c r="N609" s="32"/>
      <c r="O609" s="27"/>
      <c r="P609" s="28"/>
      <c r="Q609" s="30"/>
    </row>
    <row r="610" spans="1:17" hidden="1" x14ac:dyDescent="0.25">
      <c r="A610" s="18"/>
      <c r="B610" s="22" t="str">
        <f t="shared" si="24"/>
        <v/>
      </c>
      <c r="C610" s="23" t="str">
        <f t="shared" si="24"/>
        <v/>
      </c>
      <c r="D610" s="23" t="str">
        <f t="shared" si="24"/>
        <v/>
      </c>
      <c r="E610" s="23" t="str">
        <f t="shared" si="24"/>
        <v/>
      </c>
      <c r="F610" s="23" t="str">
        <f t="shared" si="24"/>
        <v/>
      </c>
      <c r="G610" s="24" t="str">
        <f t="shared" si="25"/>
        <v/>
      </c>
      <c r="H610" s="32"/>
      <c r="I610" s="27"/>
      <c r="J610" s="28"/>
      <c r="K610" s="32"/>
      <c r="L610" s="27"/>
      <c r="M610" s="28"/>
      <c r="N610" s="32"/>
      <c r="O610" s="27"/>
      <c r="P610" s="28"/>
      <c r="Q610" s="30"/>
    </row>
    <row r="611" spans="1:17" hidden="1" x14ac:dyDescent="0.25">
      <c r="A611" s="18"/>
      <c r="B611" s="22" t="str">
        <f t="shared" si="24"/>
        <v/>
      </c>
      <c r="C611" s="23" t="str">
        <f t="shared" si="24"/>
        <v/>
      </c>
      <c r="D611" s="23" t="str">
        <f t="shared" si="24"/>
        <v/>
      </c>
      <c r="E611" s="23" t="str">
        <f t="shared" si="24"/>
        <v/>
      </c>
      <c r="F611" s="23" t="str">
        <f t="shared" si="24"/>
        <v/>
      </c>
      <c r="G611" s="24" t="str">
        <f t="shared" si="25"/>
        <v/>
      </c>
      <c r="H611" s="32"/>
      <c r="I611" s="27"/>
      <c r="J611" s="28"/>
      <c r="K611" s="32"/>
      <c r="L611" s="27"/>
      <c r="M611" s="28"/>
      <c r="N611" s="32"/>
      <c r="O611" s="27"/>
      <c r="P611" s="28"/>
      <c r="Q611" s="30"/>
    </row>
    <row r="612" spans="1:17" hidden="1" x14ac:dyDescent="0.25">
      <c r="A612" s="18"/>
      <c r="B612" s="22" t="str">
        <f t="shared" si="24"/>
        <v/>
      </c>
      <c r="C612" s="23" t="str">
        <f t="shared" si="24"/>
        <v/>
      </c>
      <c r="D612" s="23" t="str">
        <f t="shared" si="24"/>
        <v/>
      </c>
      <c r="E612" s="23" t="str">
        <f t="shared" si="24"/>
        <v/>
      </c>
      <c r="F612" s="23" t="str">
        <f t="shared" si="24"/>
        <v/>
      </c>
      <c r="G612" s="24" t="str">
        <f t="shared" si="25"/>
        <v/>
      </c>
      <c r="H612" s="32"/>
      <c r="I612" s="27"/>
      <c r="J612" s="28"/>
      <c r="K612" s="32"/>
      <c r="L612" s="27"/>
      <c r="M612" s="28"/>
      <c r="N612" s="32"/>
      <c r="O612" s="27"/>
      <c r="P612" s="28"/>
      <c r="Q612" s="30"/>
    </row>
    <row r="613" spans="1:17" hidden="1" x14ac:dyDescent="0.25">
      <c r="A613" s="18"/>
      <c r="B613" s="22" t="str">
        <f t="shared" si="24"/>
        <v/>
      </c>
      <c r="C613" s="23" t="str">
        <f t="shared" si="24"/>
        <v/>
      </c>
      <c r="D613" s="23" t="str">
        <f t="shared" si="24"/>
        <v/>
      </c>
      <c r="E613" s="23" t="str">
        <f t="shared" si="24"/>
        <v/>
      </c>
      <c r="F613" s="23" t="str">
        <f t="shared" si="24"/>
        <v/>
      </c>
      <c r="G613" s="24" t="str">
        <f t="shared" si="25"/>
        <v/>
      </c>
      <c r="H613" s="32"/>
      <c r="I613" s="27"/>
      <c r="J613" s="28"/>
      <c r="K613" s="32"/>
      <c r="L613" s="27"/>
      <c r="M613" s="28"/>
      <c r="N613" s="32"/>
      <c r="O613" s="27"/>
      <c r="P613" s="28"/>
      <c r="Q613" s="30"/>
    </row>
    <row r="614" spans="1:17" hidden="1" x14ac:dyDescent="0.25">
      <c r="A614" s="18"/>
      <c r="B614" s="22" t="str">
        <f t="shared" si="24"/>
        <v/>
      </c>
      <c r="C614" s="23" t="str">
        <f t="shared" si="24"/>
        <v/>
      </c>
      <c r="D614" s="23" t="str">
        <f t="shared" si="24"/>
        <v/>
      </c>
      <c r="E614" s="23" t="str">
        <f t="shared" si="24"/>
        <v/>
      </c>
      <c r="F614" s="23" t="str">
        <f t="shared" si="24"/>
        <v/>
      </c>
      <c r="G614" s="24" t="str">
        <f t="shared" si="25"/>
        <v/>
      </c>
      <c r="H614" s="32"/>
      <c r="I614" s="27"/>
      <c r="J614" s="28"/>
      <c r="K614" s="32"/>
      <c r="L614" s="27"/>
      <c r="M614" s="28"/>
      <c r="N614" s="32"/>
      <c r="O614" s="27"/>
      <c r="P614" s="28"/>
      <c r="Q614" s="30"/>
    </row>
    <row r="615" spans="1:17" hidden="1" x14ac:dyDescent="0.25">
      <c r="A615" s="18"/>
      <c r="B615" s="22" t="str">
        <f t="shared" si="24"/>
        <v/>
      </c>
      <c r="C615" s="23" t="str">
        <f t="shared" si="24"/>
        <v/>
      </c>
      <c r="D615" s="23" t="str">
        <f t="shared" si="24"/>
        <v/>
      </c>
      <c r="E615" s="23" t="str">
        <f t="shared" si="24"/>
        <v/>
      </c>
      <c r="F615" s="23" t="str">
        <f t="shared" si="24"/>
        <v/>
      </c>
      <c r="G615" s="24" t="str">
        <f t="shared" si="25"/>
        <v/>
      </c>
      <c r="H615" s="32"/>
      <c r="I615" s="27"/>
      <c r="J615" s="28"/>
      <c r="K615" s="32"/>
      <c r="L615" s="27"/>
      <c r="M615" s="28"/>
      <c r="N615" s="32"/>
      <c r="O615" s="27"/>
      <c r="P615" s="28"/>
      <c r="Q615" s="30"/>
    </row>
    <row r="616" spans="1:17" hidden="1" x14ac:dyDescent="0.25">
      <c r="A616" s="18"/>
      <c r="B616" s="22" t="str">
        <f t="shared" si="24"/>
        <v/>
      </c>
      <c r="C616" s="23" t="str">
        <f t="shared" si="24"/>
        <v/>
      </c>
      <c r="D616" s="23" t="str">
        <f t="shared" si="24"/>
        <v/>
      </c>
      <c r="E616" s="23" t="str">
        <f t="shared" si="24"/>
        <v/>
      </c>
      <c r="F616" s="23" t="str">
        <f t="shared" si="24"/>
        <v/>
      </c>
      <c r="G616" s="24" t="str">
        <f t="shared" si="25"/>
        <v/>
      </c>
      <c r="H616" s="32"/>
      <c r="I616" s="27"/>
      <c r="J616" s="28"/>
      <c r="K616" s="32"/>
      <c r="L616" s="27"/>
      <c r="M616" s="28"/>
      <c r="N616" s="32"/>
      <c r="O616" s="27"/>
      <c r="P616" s="28"/>
      <c r="Q616" s="30"/>
    </row>
    <row r="617" spans="1:17" hidden="1" x14ac:dyDescent="0.25">
      <c r="A617" s="18"/>
      <c r="B617" s="22" t="str">
        <f t="shared" si="24"/>
        <v/>
      </c>
      <c r="C617" s="23" t="str">
        <f t="shared" si="24"/>
        <v/>
      </c>
      <c r="D617" s="23" t="str">
        <f t="shared" si="24"/>
        <v/>
      </c>
      <c r="E617" s="23" t="str">
        <f t="shared" si="24"/>
        <v/>
      </c>
      <c r="F617" s="23" t="str">
        <f t="shared" si="24"/>
        <v/>
      </c>
      <c r="G617" s="24" t="str">
        <f t="shared" si="25"/>
        <v/>
      </c>
      <c r="H617" s="32"/>
      <c r="I617" s="27"/>
      <c r="J617" s="28"/>
      <c r="K617" s="32"/>
      <c r="L617" s="27"/>
      <c r="M617" s="28"/>
      <c r="N617" s="32"/>
      <c r="O617" s="27"/>
      <c r="P617" s="28"/>
      <c r="Q617" s="30"/>
    </row>
    <row r="618" spans="1:17" hidden="1" x14ac:dyDescent="0.25">
      <c r="A618" s="18"/>
      <c r="B618" s="22" t="str">
        <f t="shared" si="24"/>
        <v/>
      </c>
      <c r="C618" s="23" t="str">
        <f t="shared" si="24"/>
        <v/>
      </c>
      <c r="D618" s="23" t="str">
        <f t="shared" si="24"/>
        <v/>
      </c>
      <c r="E618" s="23" t="str">
        <f t="shared" si="24"/>
        <v/>
      </c>
      <c r="F618" s="23" t="str">
        <f t="shared" si="24"/>
        <v/>
      </c>
      <c r="G618" s="24" t="str">
        <f t="shared" si="25"/>
        <v/>
      </c>
      <c r="H618" s="32"/>
      <c r="I618" s="27"/>
      <c r="J618" s="28"/>
      <c r="K618" s="32"/>
      <c r="L618" s="27"/>
      <c r="M618" s="28"/>
      <c r="N618" s="32"/>
      <c r="O618" s="27"/>
      <c r="P618" s="28"/>
      <c r="Q618" s="30"/>
    </row>
    <row r="619" spans="1:17" hidden="1" x14ac:dyDescent="0.25">
      <c r="A619" s="18"/>
      <c r="B619" s="22" t="str">
        <f t="shared" si="24"/>
        <v/>
      </c>
      <c r="C619" s="23" t="str">
        <f t="shared" si="24"/>
        <v/>
      </c>
      <c r="D619" s="23" t="str">
        <f t="shared" si="24"/>
        <v/>
      </c>
      <c r="E619" s="23" t="str">
        <f t="shared" si="24"/>
        <v/>
      </c>
      <c r="F619" s="23" t="str">
        <f t="shared" si="24"/>
        <v/>
      </c>
      <c r="G619" s="24" t="str">
        <f t="shared" si="25"/>
        <v/>
      </c>
      <c r="H619" s="32"/>
      <c r="I619" s="27"/>
      <c r="J619" s="28"/>
      <c r="K619" s="32"/>
      <c r="L619" s="27"/>
      <c r="M619" s="28"/>
      <c r="N619" s="32"/>
      <c r="O619" s="27"/>
      <c r="P619" s="28"/>
      <c r="Q619" s="30"/>
    </row>
    <row r="620" spans="1:17" hidden="1" x14ac:dyDescent="0.25">
      <c r="A620" s="18"/>
      <c r="B620" s="22" t="str">
        <f t="shared" si="24"/>
        <v/>
      </c>
      <c r="C620" s="23" t="str">
        <f t="shared" si="24"/>
        <v/>
      </c>
      <c r="D620" s="23" t="str">
        <f t="shared" si="24"/>
        <v/>
      </c>
      <c r="E620" s="23" t="str">
        <f t="shared" si="24"/>
        <v/>
      </c>
      <c r="F620" s="23" t="str">
        <f t="shared" si="24"/>
        <v/>
      </c>
      <c r="G620" s="24" t="str">
        <f t="shared" si="25"/>
        <v/>
      </c>
      <c r="H620" s="32"/>
      <c r="I620" s="27"/>
      <c r="J620" s="28"/>
      <c r="K620" s="32"/>
      <c r="L620" s="27"/>
      <c r="M620" s="28"/>
      <c r="N620" s="32"/>
      <c r="O620" s="27"/>
      <c r="P620" s="28"/>
      <c r="Q620" s="30"/>
    </row>
    <row r="621" spans="1:17" hidden="1" x14ac:dyDescent="0.25">
      <c r="A621" s="18"/>
      <c r="B621" s="22" t="str">
        <f t="shared" si="24"/>
        <v/>
      </c>
      <c r="C621" s="23" t="str">
        <f t="shared" si="24"/>
        <v/>
      </c>
      <c r="D621" s="23" t="str">
        <f t="shared" si="24"/>
        <v/>
      </c>
      <c r="E621" s="23" t="str">
        <f t="shared" si="24"/>
        <v/>
      </c>
      <c r="F621" s="23" t="str">
        <f t="shared" si="24"/>
        <v/>
      </c>
      <c r="G621" s="24" t="str">
        <f t="shared" si="25"/>
        <v/>
      </c>
      <c r="H621" s="32"/>
      <c r="I621" s="27"/>
      <c r="J621" s="28"/>
      <c r="K621" s="32"/>
      <c r="L621" s="27"/>
      <c r="M621" s="28"/>
      <c r="N621" s="32"/>
      <c r="O621" s="27"/>
      <c r="P621" s="28"/>
      <c r="Q621" s="30"/>
    </row>
    <row r="622" spans="1:17" hidden="1" x14ac:dyDescent="0.25">
      <c r="A622" s="18"/>
      <c r="B622" s="22" t="str">
        <f t="shared" si="24"/>
        <v/>
      </c>
      <c r="C622" s="23" t="str">
        <f t="shared" si="24"/>
        <v/>
      </c>
      <c r="D622" s="23" t="str">
        <f t="shared" si="24"/>
        <v/>
      </c>
      <c r="E622" s="23" t="str">
        <f t="shared" si="24"/>
        <v/>
      </c>
      <c r="F622" s="23" t="str">
        <f t="shared" si="24"/>
        <v/>
      </c>
      <c r="G622" s="24" t="str">
        <f t="shared" si="25"/>
        <v/>
      </c>
      <c r="H622" s="32"/>
      <c r="I622" s="27"/>
      <c r="J622" s="28"/>
      <c r="K622" s="32"/>
      <c r="L622" s="27"/>
      <c r="M622" s="28"/>
      <c r="N622" s="32"/>
      <c r="O622" s="27"/>
      <c r="P622" s="28"/>
      <c r="Q622" s="30"/>
    </row>
    <row r="623" spans="1:17" hidden="1" x14ac:dyDescent="0.25">
      <c r="A623" s="18"/>
      <c r="B623" s="22" t="str">
        <f t="shared" si="24"/>
        <v/>
      </c>
      <c r="C623" s="23" t="str">
        <f t="shared" si="24"/>
        <v/>
      </c>
      <c r="D623" s="23" t="str">
        <f t="shared" si="24"/>
        <v/>
      </c>
      <c r="E623" s="23" t="str">
        <f t="shared" si="24"/>
        <v/>
      </c>
      <c r="F623" s="23" t="str">
        <f t="shared" si="24"/>
        <v/>
      </c>
      <c r="G623" s="24" t="str">
        <f t="shared" si="25"/>
        <v/>
      </c>
      <c r="H623" s="32"/>
      <c r="I623" s="27"/>
      <c r="J623" s="28"/>
      <c r="K623" s="32"/>
      <c r="L623" s="27"/>
      <c r="M623" s="28"/>
      <c r="N623" s="32"/>
      <c r="O623" s="27"/>
      <c r="P623" s="28"/>
      <c r="Q623" s="30"/>
    </row>
    <row r="624" spans="1:17" hidden="1" x14ac:dyDescent="0.25">
      <c r="A624" s="18"/>
      <c r="B624" s="22" t="str">
        <f t="shared" si="24"/>
        <v/>
      </c>
      <c r="C624" s="23" t="str">
        <f t="shared" si="24"/>
        <v/>
      </c>
      <c r="D624" s="23" t="str">
        <f t="shared" si="24"/>
        <v/>
      </c>
      <c r="E624" s="23" t="str">
        <f t="shared" si="24"/>
        <v/>
      </c>
      <c r="F624" s="23" t="str">
        <f t="shared" si="24"/>
        <v/>
      </c>
      <c r="G624" s="24" t="str">
        <f t="shared" si="25"/>
        <v/>
      </c>
      <c r="H624" s="32"/>
      <c r="I624" s="27"/>
      <c r="J624" s="28"/>
      <c r="K624" s="32"/>
      <c r="L624" s="27"/>
      <c r="M624" s="28"/>
      <c r="N624" s="32"/>
      <c r="O624" s="27"/>
      <c r="P624" s="28"/>
      <c r="Q624" s="30"/>
    </row>
    <row r="625" spans="1:17" hidden="1" x14ac:dyDescent="0.25">
      <c r="A625" s="18"/>
      <c r="B625" s="22" t="str">
        <f t="shared" si="24"/>
        <v/>
      </c>
      <c r="C625" s="23" t="str">
        <f t="shared" si="24"/>
        <v/>
      </c>
      <c r="D625" s="23" t="str">
        <f t="shared" si="24"/>
        <v/>
      </c>
      <c r="E625" s="23" t="str">
        <f t="shared" si="24"/>
        <v/>
      </c>
      <c r="F625" s="23" t="str">
        <f t="shared" si="24"/>
        <v/>
      </c>
      <c r="G625" s="24" t="str">
        <f t="shared" si="25"/>
        <v/>
      </c>
      <c r="H625" s="32"/>
      <c r="I625" s="27"/>
      <c r="J625" s="28"/>
      <c r="K625" s="32"/>
      <c r="L625" s="27"/>
      <c r="M625" s="28"/>
      <c r="N625" s="32"/>
      <c r="O625" s="27"/>
      <c r="P625" s="28"/>
      <c r="Q625" s="30"/>
    </row>
    <row r="626" spans="1:17" hidden="1" x14ac:dyDescent="0.25">
      <c r="A626" s="18"/>
      <c r="B626" s="22" t="str">
        <f t="shared" si="24"/>
        <v/>
      </c>
      <c r="C626" s="23" t="str">
        <f t="shared" si="24"/>
        <v/>
      </c>
      <c r="D626" s="23" t="str">
        <f t="shared" si="24"/>
        <v/>
      </c>
      <c r="E626" s="23" t="str">
        <f t="shared" si="24"/>
        <v/>
      </c>
      <c r="F626" s="23" t="str">
        <f t="shared" si="24"/>
        <v/>
      </c>
      <c r="G626" s="24" t="str">
        <f t="shared" si="25"/>
        <v/>
      </c>
      <c r="H626" s="32"/>
      <c r="I626" s="27"/>
      <c r="J626" s="28"/>
      <c r="K626" s="32"/>
      <c r="L626" s="27"/>
      <c r="M626" s="28"/>
      <c r="N626" s="32"/>
      <c r="O626" s="27"/>
      <c r="P626" s="28"/>
      <c r="Q626" s="30"/>
    </row>
    <row r="627" spans="1:17" hidden="1" x14ac:dyDescent="0.25">
      <c r="A627" s="18"/>
      <c r="B627" s="22" t="str">
        <f t="shared" si="24"/>
        <v/>
      </c>
      <c r="C627" s="23" t="str">
        <f t="shared" si="24"/>
        <v/>
      </c>
      <c r="D627" s="23" t="str">
        <f t="shared" si="24"/>
        <v/>
      </c>
      <c r="E627" s="23" t="str">
        <f t="shared" si="24"/>
        <v/>
      </c>
      <c r="F627" s="23" t="str">
        <f t="shared" si="24"/>
        <v/>
      </c>
      <c r="G627" s="24" t="str">
        <f t="shared" si="25"/>
        <v/>
      </c>
      <c r="H627" s="32"/>
      <c r="I627" s="27"/>
      <c r="J627" s="28"/>
      <c r="K627" s="32"/>
      <c r="L627" s="27"/>
      <c r="M627" s="28"/>
      <c r="N627" s="32"/>
      <c r="O627" s="27"/>
      <c r="P627" s="28"/>
      <c r="Q627" s="30"/>
    </row>
    <row r="628" spans="1:17" hidden="1" x14ac:dyDescent="0.25">
      <c r="A628" s="18"/>
      <c r="B628" s="22" t="str">
        <f t="shared" si="24"/>
        <v/>
      </c>
      <c r="C628" s="23" t="str">
        <f t="shared" si="24"/>
        <v/>
      </c>
      <c r="D628" s="23" t="str">
        <f t="shared" si="24"/>
        <v/>
      </c>
      <c r="E628" s="23" t="str">
        <f t="shared" si="24"/>
        <v/>
      </c>
      <c r="F628" s="23" t="str">
        <f t="shared" si="24"/>
        <v/>
      </c>
      <c r="G628" s="24" t="str">
        <f t="shared" si="25"/>
        <v/>
      </c>
      <c r="H628" s="32"/>
      <c r="I628" s="27"/>
      <c r="J628" s="28"/>
      <c r="K628" s="32"/>
      <c r="L628" s="27"/>
      <c r="M628" s="28"/>
      <c r="N628" s="32"/>
      <c r="O628" s="27"/>
      <c r="P628" s="28"/>
      <c r="Q628" s="30"/>
    </row>
    <row r="629" spans="1:17" hidden="1" x14ac:dyDescent="0.25">
      <c r="A629" s="18"/>
      <c r="B629" s="22" t="str">
        <f t="shared" si="24"/>
        <v/>
      </c>
      <c r="C629" s="23" t="str">
        <f t="shared" si="24"/>
        <v/>
      </c>
      <c r="D629" s="23" t="str">
        <f t="shared" si="24"/>
        <v/>
      </c>
      <c r="E629" s="23" t="str">
        <f t="shared" si="24"/>
        <v/>
      </c>
      <c r="F629" s="23" t="str">
        <f t="shared" si="24"/>
        <v/>
      </c>
      <c r="G629" s="24" t="str">
        <f t="shared" si="25"/>
        <v/>
      </c>
      <c r="H629" s="32"/>
      <c r="I629" s="27"/>
      <c r="J629" s="28"/>
      <c r="K629" s="32"/>
      <c r="L629" s="27"/>
      <c r="M629" s="28"/>
      <c r="N629" s="32"/>
      <c r="O629" s="27"/>
      <c r="P629" s="28"/>
      <c r="Q629" s="30"/>
    </row>
    <row r="630" spans="1:17" hidden="1" x14ac:dyDescent="0.25">
      <c r="A630" s="18"/>
      <c r="B630" s="22" t="str">
        <f t="shared" si="24"/>
        <v/>
      </c>
      <c r="C630" s="23" t="str">
        <f t="shared" si="24"/>
        <v/>
      </c>
      <c r="D630" s="23" t="str">
        <f t="shared" si="24"/>
        <v/>
      </c>
      <c r="E630" s="23" t="str">
        <f t="shared" si="24"/>
        <v/>
      </c>
      <c r="F630" s="23" t="str">
        <f t="shared" si="24"/>
        <v/>
      </c>
      <c r="G630" s="24" t="str">
        <f t="shared" si="25"/>
        <v/>
      </c>
      <c r="H630" s="32"/>
      <c r="I630" s="27"/>
      <c r="J630" s="28"/>
      <c r="K630" s="32"/>
      <c r="L630" s="27"/>
      <c r="M630" s="28"/>
      <c r="N630" s="32"/>
      <c r="O630" s="27"/>
      <c r="P630" s="28"/>
      <c r="Q630" s="30"/>
    </row>
    <row r="631" spans="1:17" hidden="1" x14ac:dyDescent="0.25">
      <c r="A631" s="18"/>
      <c r="B631" s="22" t="str">
        <f t="shared" si="24"/>
        <v/>
      </c>
      <c r="C631" s="23" t="str">
        <f t="shared" si="24"/>
        <v/>
      </c>
      <c r="D631" s="23" t="str">
        <f t="shared" si="24"/>
        <v/>
      </c>
      <c r="E631" s="23" t="str">
        <f t="shared" si="24"/>
        <v/>
      </c>
      <c r="F631" s="23" t="str">
        <f t="shared" si="24"/>
        <v/>
      </c>
      <c r="G631" s="24" t="str">
        <f t="shared" si="25"/>
        <v/>
      </c>
      <c r="H631" s="32"/>
      <c r="I631" s="27"/>
      <c r="J631" s="28"/>
      <c r="K631" s="32"/>
      <c r="L631" s="27"/>
      <c r="M631" s="28"/>
      <c r="N631" s="32"/>
      <c r="O631" s="27"/>
      <c r="P631" s="28"/>
      <c r="Q631" s="30"/>
    </row>
    <row r="632" spans="1:17" hidden="1" x14ac:dyDescent="0.25">
      <c r="A632" s="18"/>
      <c r="B632" s="22" t="str">
        <f t="shared" si="24"/>
        <v/>
      </c>
      <c r="C632" s="23" t="str">
        <f t="shared" si="24"/>
        <v/>
      </c>
      <c r="D632" s="23" t="str">
        <f t="shared" si="24"/>
        <v/>
      </c>
      <c r="E632" s="23" t="str">
        <f t="shared" si="24"/>
        <v/>
      </c>
      <c r="F632" s="23" t="str">
        <f t="shared" si="24"/>
        <v/>
      </c>
      <c r="G632" s="24" t="str">
        <f t="shared" si="25"/>
        <v/>
      </c>
      <c r="H632" s="32"/>
      <c r="I632" s="27"/>
      <c r="J632" s="28"/>
      <c r="K632" s="32"/>
      <c r="L632" s="27"/>
      <c r="M632" s="28"/>
      <c r="N632" s="32"/>
      <c r="O632" s="27"/>
      <c r="P632" s="28"/>
      <c r="Q632" s="30"/>
    </row>
    <row r="633" spans="1:17" hidden="1" x14ac:dyDescent="0.25">
      <c r="A633" s="18"/>
      <c r="B633" s="22" t="str">
        <f t="shared" si="24"/>
        <v/>
      </c>
      <c r="C633" s="23" t="str">
        <f t="shared" si="24"/>
        <v/>
      </c>
      <c r="D633" s="23" t="str">
        <f t="shared" si="24"/>
        <v/>
      </c>
      <c r="E633" s="23" t="str">
        <f t="shared" si="24"/>
        <v/>
      </c>
      <c r="F633" s="23" t="str">
        <f t="shared" si="24"/>
        <v/>
      </c>
      <c r="G633" s="24" t="str">
        <f t="shared" si="25"/>
        <v/>
      </c>
      <c r="H633" s="32"/>
      <c r="I633" s="27"/>
      <c r="J633" s="28"/>
      <c r="K633" s="32"/>
      <c r="L633" s="27"/>
      <c r="M633" s="28"/>
      <c r="N633" s="32"/>
      <c r="O633" s="27"/>
      <c r="P633" s="28"/>
      <c r="Q633" s="30"/>
    </row>
    <row r="634" spans="1:17" hidden="1" x14ac:dyDescent="0.25">
      <c r="A634" s="18"/>
      <c r="B634" s="22" t="str">
        <f t="shared" si="24"/>
        <v/>
      </c>
      <c r="C634" s="23" t="str">
        <f t="shared" si="24"/>
        <v/>
      </c>
      <c r="D634" s="23" t="str">
        <f t="shared" si="24"/>
        <v/>
      </c>
      <c r="E634" s="23" t="str">
        <f t="shared" si="24"/>
        <v/>
      </c>
      <c r="F634" s="23" t="str">
        <f t="shared" si="24"/>
        <v/>
      </c>
      <c r="G634" s="24" t="str">
        <f t="shared" si="25"/>
        <v/>
      </c>
      <c r="H634" s="32"/>
      <c r="I634" s="27"/>
      <c r="J634" s="28"/>
      <c r="K634" s="32"/>
      <c r="L634" s="27"/>
      <c r="M634" s="28"/>
      <c r="N634" s="32"/>
      <c r="O634" s="27"/>
      <c r="P634" s="28"/>
      <c r="Q634" s="30"/>
    </row>
    <row r="635" spans="1:17" hidden="1" x14ac:dyDescent="0.25">
      <c r="A635" s="18"/>
      <c r="B635" s="22" t="str">
        <f t="shared" si="24"/>
        <v/>
      </c>
      <c r="C635" s="23" t="str">
        <f t="shared" si="24"/>
        <v/>
      </c>
      <c r="D635" s="23" t="str">
        <f t="shared" si="24"/>
        <v/>
      </c>
      <c r="E635" s="23" t="str">
        <f t="shared" si="24"/>
        <v/>
      </c>
      <c r="F635" s="23" t="str">
        <f t="shared" si="24"/>
        <v/>
      </c>
      <c r="G635" s="24" t="str">
        <f t="shared" si="25"/>
        <v/>
      </c>
      <c r="H635" s="32"/>
      <c r="I635" s="27"/>
      <c r="J635" s="28"/>
      <c r="K635" s="32"/>
      <c r="L635" s="27"/>
      <c r="M635" s="28"/>
      <c r="N635" s="32"/>
      <c r="O635" s="27"/>
      <c r="P635" s="28"/>
      <c r="Q635" s="30"/>
    </row>
    <row r="636" spans="1:17" hidden="1" x14ac:dyDescent="0.25">
      <c r="A636" s="18"/>
      <c r="B636" s="22" t="str">
        <f t="shared" si="24"/>
        <v/>
      </c>
      <c r="C636" s="23" t="str">
        <f t="shared" si="24"/>
        <v/>
      </c>
      <c r="D636" s="23" t="str">
        <f t="shared" si="24"/>
        <v/>
      </c>
      <c r="E636" s="23" t="str">
        <f t="shared" si="24"/>
        <v/>
      </c>
      <c r="F636" s="23" t="str">
        <f t="shared" si="24"/>
        <v/>
      </c>
      <c r="G636" s="24" t="str">
        <f t="shared" si="25"/>
        <v/>
      </c>
      <c r="H636" s="32"/>
      <c r="I636" s="27"/>
      <c r="J636" s="28"/>
      <c r="K636" s="32"/>
      <c r="L636" s="27"/>
      <c r="M636" s="28"/>
      <c r="N636" s="32"/>
      <c r="O636" s="27"/>
      <c r="P636" s="28"/>
      <c r="Q636" s="30"/>
    </row>
    <row r="637" spans="1:17" hidden="1" x14ac:dyDescent="0.25">
      <c r="A637" s="18"/>
      <c r="B637" s="22" t="str">
        <f t="shared" si="24"/>
        <v/>
      </c>
      <c r="C637" s="23" t="str">
        <f t="shared" si="24"/>
        <v/>
      </c>
      <c r="D637" s="23" t="str">
        <f t="shared" si="24"/>
        <v/>
      </c>
      <c r="E637" s="23" t="str">
        <f t="shared" si="24"/>
        <v/>
      </c>
      <c r="F637" s="23" t="str">
        <f t="shared" si="24"/>
        <v/>
      </c>
      <c r="G637" s="24" t="str">
        <f t="shared" si="25"/>
        <v/>
      </c>
      <c r="H637" s="32"/>
      <c r="I637" s="27"/>
      <c r="J637" s="28"/>
      <c r="K637" s="32"/>
      <c r="L637" s="27"/>
      <c r="M637" s="28"/>
      <c r="N637" s="32"/>
      <c r="O637" s="27"/>
      <c r="P637" s="28"/>
      <c r="Q637" s="30"/>
    </row>
    <row r="638" spans="1:17" hidden="1" x14ac:dyDescent="0.25">
      <c r="A638" s="18"/>
      <c r="B638" s="22" t="str">
        <f t="shared" si="24"/>
        <v/>
      </c>
      <c r="C638" s="23" t="str">
        <f t="shared" si="24"/>
        <v/>
      </c>
      <c r="D638" s="23" t="str">
        <f t="shared" si="24"/>
        <v/>
      </c>
      <c r="E638" s="23" t="str">
        <f t="shared" si="24"/>
        <v/>
      </c>
      <c r="F638" s="23" t="str">
        <f t="shared" si="24"/>
        <v/>
      </c>
      <c r="G638" s="24" t="str">
        <f t="shared" si="25"/>
        <v/>
      </c>
      <c r="H638" s="32"/>
      <c r="I638" s="27"/>
      <c r="J638" s="28"/>
      <c r="K638" s="32"/>
      <c r="L638" s="27"/>
      <c r="M638" s="28"/>
      <c r="N638" s="32"/>
      <c r="O638" s="27"/>
      <c r="P638" s="28"/>
      <c r="Q638" s="30"/>
    </row>
    <row r="639" spans="1:17" hidden="1" x14ac:dyDescent="0.25">
      <c r="A639" s="18"/>
      <c r="B639" s="22" t="str">
        <f t="shared" si="24"/>
        <v/>
      </c>
      <c r="C639" s="23" t="str">
        <f t="shared" si="24"/>
        <v/>
      </c>
      <c r="D639" s="23" t="str">
        <f t="shared" si="24"/>
        <v/>
      </c>
      <c r="E639" s="23" t="str">
        <f t="shared" si="24"/>
        <v/>
      </c>
      <c r="F639" s="23" t="str">
        <f t="shared" si="24"/>
        <v/>
      </c>
      <c r="G639" s="24" t="str">
        <f t="shared" si="25"/>
        <v/>
      </c>
      <c r="H639" s="32"/>
      <c r="I639" s="27"/>
      <c r="J639" s="28"/>
      <c r="K639" s="32"/>
      <c r="L639" s="27"/>
      <c r="M639" s="28"/>
      <c r="N639" s="32"/>
      <c r="O639" s="27"/>
      <c r="P639" s="28"/>
      <c r="Q639" s="30"/>
    </row>
    <row r="640" spans="1:17" hidden="1" x14ac:dyDescent="0.25">
      <c r="A640" s="18"/>
      <c r="B640" s="22" t="str">
        <f t="shared" si="24"/>
        <v/>
      </c>
      <c r="C640" s="23" t="str">
        <f t="shared" si="24"/>
        <v/>
      </c>
      <c r="D640" s="23" t="str">
        <f t="shared" si="24"/>
        <v/>
      </c>
      <c r="E640" s="23" t="str">
        <f t="shared" si="24"/>
        <v/>
      </c>
      <c r="F640" s="23" t="str">
        <f t="shared" si="24"/>
        <v/>
      </c>
      <c r="G640" s="24" t="str">
        <f t="shared" si="25"/>
        <v/>
      </c>
      <c r="H640" s="32"/>
      <c r="I640" s="27"/>
      <c r="J640" s="28"/>
      <c r="K640" s="32"/>
      <c r="L640" s="27"/>
      <c r="M640" s="28"/>
      <c r="N640" s="32"/>
      <c r="O640" s="27"/>
      <c r="P640" s="28"/>
      <c r="Q640" s="30"/>
    </row>
    <row r="641" spans="1:17" hidden="1" x14ac:dyDescent="0.25">
      <c r="A641" s="18"/>
      <c r="B641" s="22" t="str">
        <f t="shared" ref="B641:F691" si="26">IF(IFERROR(FIND(B$1,$A641),-1)&gt;=0,"X","")</f>
        <v/>
      </c>
      <c r="C641" s="23" t="str">
        <f t="shared" si="26"/>
        <v/>
      </c>
      <c r="D641" s="23" t="str">
        <f t="shared" si="26"/>
        <v/>
      </c>
      <c r="E641" s="23" t="str">
        <f t="shared" si="26"/>
        <v/>
      </c>
      <c r="F641" s="23" t="str">
        <f t="shared" si="26"/>
        <v/>
      </c>
      <c r="G641" s="24" t="str">
        <f t="shared" si="25"/>
        <v/>
      </c>
      <c r="H641" s="32"/>
      <c r="I641" s="27"/>
      <c r="J641" s="28"/>
      <c r="K641" s="32"/>
      <c r="L641" s="27"/>
      <c r="M641" s="28"/>
      <c r="N641" s="32"/>
      <c r="O641" s="27"/>
      <c r="P641" s="28"/>
      <c r="Q641" s="30"/>
    </row>
    <row r="642" spans="1:17" hidden="1" x14ac:dyDescent="0.25">
      <c r="A642" s="18"/>
      <c r="B642" s="22" t="str">
        <f t="shared" si="26"/>
        <v/>
      </c>
      <c r="C642" s="23" t="str">
        <f t="shared" si="26"/>
        <v/>
      </c>
      <c r="D642" s="23" t="str">
        <f t="shared" si="26"/>
        <v/>
      </c>
      <c r="E642" s="23" t="str">
        <f t="shared" si="26"/>
        <v/>
      </c>
      <c r="F642" s="23" t="str">
        <f t="shared" si="26"/>
        <v/>
      </c>
      <c r="G642" s="24" t="str">
        <f t="shared" si="25"/>
        <v/>
      </c>
      <c r="H642" s="32"/>
      <c r="I642" s="27"/>
      <c r="J642" s="28"/>
      <c r="K642" s="32"/>
      <c r="L642" s="27"/>
      <c r="M642" s="28"/>
      <c r="N642" s="32"/>
      <c r="O642" s="27"/>
      <c r="P642" s="28"/>
      <c r="Q642" s="30"/>
    </row>
    <row r="643" spans="1:17" hidden="1" x14ac:dyDescent="0.25">
      <c r="A643" s="18"/>
      <c r="B643" s="22" t="str">
        <f t="shared" si="26"/>
        <v/>
      </c>
      <c r="C643" s="23" t="str">
        <f t="shared" si="26"/>
        <v/>
      </c>
      <c r="D643" s="23" t="str">
        <f t="shared" si="26"/>
        <v/>
      </c>
      <c r="E643" s="23" t="str">
        <f t="shared" si="26"/>
        <v/>
      </c>
      <c r="F643" s="23" t="str">
        <f t="shared" si="26"/>
        <v/>
      </c>
      <c r="G643" s="24" t="str">
        <f t="shared" si="25"/>
        <v/>
      </c>
      <c r="H643" s="32"/>
      <c r="I643" s="27"/>
      <c r="J643" s="28"/>
      <c r="K643" s="32"/>
      <c r="L643" s="27"/>
      <c r="M643" s="28"/>
      <c r="N643" s="32"/>
      <c r="O643" s="27"/>
      <c r="P643" s="28"/>
      <c r="Q643" s="30"/>
    </row>
    <row r="644" spans="1:17" hidden="1" x14ac:dyDescent="0.25">
      <c r="A644" s="18"/>
      <c r="B644" s="22" t="str">
        <f t="shared" si="26"/>
        <v/>
      </c>
      <c r="C644" s="23" t="str">
        <f t="shared" si="26"/>
        <v/>
      </c>
      <c r="D644" s="23" t="str">
        <f t="shared" si="26"/>
        <v/>
      </c>
      <c r="E644" s="23" t="str">
        <f t="shared" si="26"/>
        <v/>
      </c>
      <c r="F644" s="23" t="str">
        <f t="shared" si="26"/>
        <v/>
      </c>
      <c r="G644" s="24" t="str">
        <f t="shared" si="25"/>
        <v/>
      </c>
      <c r="H644" s="32"/>
      <c r="I644" s="27"/>
      <c r="J644" s="28"/>
      <c r="K644" s="32"/>
      <c r="L644" s="27"/>
      <c r="M644" s="28"/>
      <c r="N644" s="32"/>
      <c r="O644" s="27"/>
      <c r="P644" s="28"/>
      <c r="Q644" s="30"/>
    </row>
    <row r="645" spans="1:17" hidden="1" x14ac:dyDescent="0.25">
      <c r="A645" s="18"/>
      <c r="B645" s="22" t="str">
        <f t="shared" si="26"/>
        <v/>
      </c>
      <c r="C645" s="23" t="str">
        <f t="shared" si="26"/>
        <v/>
      </c>
      <c r="D645" s="23" t="str">
        <f t="shared" si="26"/>
        <v/>
      </c>
      <c r="E645" s="23" t="str">
        <f t="shared" si="26"/>
        <v/>
      </c>
      <c r="F645" s="23" t="str">
        <f t="shared" si="26"/>
        <v/>
      </c>
      <c r="G645" s="24" t="str">
        <f t="shared" si="25"/>
        <v/>
      </c>
      <c r="H645" s="32"/>
      <c r="I645" s="27"/>
      <c r="J645" s="28"/>
      <c r="K645" s="32"/>
      <c r="L645" s="27"/>
      <c r="M645" s="28"/>
      <c r="N645" s="32"/>
      <c r="O645" s="27"/>
      <c r="P645" s="28"/>
      <c r="Q645" s="30"/>
    </row>
    <row r="646" spans="1:17" hidden="1" x14ac:dyDescent="0.25">
      <c r="A646" s="18"/>
      <c r="B646" s="22" t="str">
        <f t="shared" si="26"/>
        <v/>
      </c>
      <c r="C646" s="23" t="str">
        <f t="shared" si="26"/>
        <v/>
      </c>
      <c r="D646" s="23" t="str">
        <f t="shared" si="26"/>
        <v/>
      </c>
      <c r="E646" s="23" t="str">
        <f t="shared" si="26"/>
        <v/>
      </c>
      <c r="F646" s="23" t="str">
        <f t="shared" si="26"/>
        <v/>
      </c>
      <c r="G646" s="24" t="str">
        <f t="shared" si="25"/>
        <v/>
      </c>
      <c r="H646" s="32"/>
      <c r="I646" s="27"/>
      <c r="J646" s="28"/>
      <c r="K646" s="32"/>
      <c r="L646" s="27"/>
      <c r="M646" s="28"/>
      <c r="N646" s="32"/>
      <c r="O646" s="27"/>
      <c r="P646" s="28"/>
      <c r="Q646" s="30"/>
    </row>
    <row r="647" spans="1:17" hidden="1" x14ac:dyDescent="0.25">
      <c r="A647" s="18"/>
      <c r="B647" s="22" t="str">
        <f t="shared" si="26"/>
        <v/>
      </c>
      <c r="C647" s="23" t="str">
        <f t="shared" si="26"/>
        <v/>
      </c>
      <c r="D647" s="23" t="str">
        <f t="shared" si="26"/>
        <v/>
      </c>
      <c r="E647" s="23" t="str">
        <f t="shared" si="26"/>
        <v/>
      </c>
      <c r="F647" s="23" t="str">
        <f t="shared" si="26"/>
        <v/>
      </c>
      <c r="G647" s="24" t="str">
        <f t="shared" si="25"/>
        <v/>
      </c>
      <c r="H647" s="32"/>
      <c r="I647" s="27"/>
      <c r="J647" s="28"/>
      <c r="K647" s="32"/>
      <c r="L647" s="27"/>
      <c r="M647" s="28"/>
      <c r="N647" s="32"/>
      <c r="O647" s="27"/>
      <c r="P647" s="28"/>
      <c r="Q647" s="30"/>
    </row>
    <row r="648" spans="1:17" hidden="1" x14ac:dyDescent="0.25">
      <c r="A648" s="18"/>
      <c r="B648" s="22" t="str">
        <f t="shared" si="26"/>
        <v/>
      </c>
      <c r="C648" s="23" t="str">
        <f t="shared" si="26"/>
        <v/>
      </c>
      <c r="D648" s="23" t="str">
        <f t="shared" si="26"/>
        <v/>
      </c>
      <c r="E648" s="23" t="str">
        <f t="shared" si="26"/>
        <v/>
      </c>
      <c r="F648" s="23" t="str">
        <f t="shared" si="26"/>
        <v/>
      </c>
      <c r="G648" s="24" t="str">
        <f t="shared" si="25"/>
        <v/>
      </c>
      <c r="H648" s="32"/>
      <c r="I648" s="27"/>
      <c r="J648" s="28"/>
      <c r="K648" s="32"/>
      <c r="L648" s="27"/>
      <c r="M648" s="28"/>
      <c r="N648" s="32"/>
      <c r="O648" s="27"/>
      <c r="P648" s="28"/>
      <c r="Q648" s="30"/>
    </row>
    <row r="649" spans="1:17" hidden="1" x14ac:dyDescent="0.25">
      <c r="A649" s="18"/>
      <c r="B649" s="22" t="str">
        <f t="shared" si="26"/>
        <v/>
      </c>
      <c r="C649" s="23" t="str">
        <f t="shared" si="26"/>
        <v/>
      </c>
      <c r="D649" s="23" t="str">
        <f t="shared" si="26"/>
        <v/>
      </c>
      <c r="E649" s="23" t="str">
        <f t="shared" si="26"/>
        <v/>
      </c>
      <c r="F649" s="23" t="str">
        <f t="shared" si="26"/>
        <v/>
      </c>
      <c r="G649" s="24" t="str">
        <f t="shared" si="25"/>
        <v/>
      </c>
      <c r="H649" s="32"/>
      <c r="I649" s="27"/>
      <c r="J649" s="28"/>
      <c r="K649" s="32"/>
      <c r="L649" s="27"/>
      <c r="M649" s="28"/>
      <c r="N649" s="32"/>
      <c r="O649" s="27"/>
      <c r="P649" s="28"/>
      <c r="Q649" s="30"/>
    </row>
    <row r="650" spans="1:17" hidden="1" x14ac:dyDescent="0.25">
      <c r="A650" s="18"/>
      <c r="B650" s="22" t="str">
        <f t="shared" si="26"/>
        <v/>
      </c>
      <c r="C650" s="23" t="str">
        <f t="shared" si="26"/>
        <v/>
      </c>
      <c r="D650" s="23" t="str">
        <f t="shared" si="26"/>
        <v/>
      </c>
      <c r="E650" s="23" t="str">
        <f t="shared" si="26"/>
        <v/>
      </c>
      <c r="F650" s="23" t="str">
        <f t="shared" si="26"/>
        <v/>
      </c>
      <c r="G650" s="24" t="str">
        <f t="shared" si="25"/>
        <v/>
      </c>
      <c r="H650" s="32"/>
      <c r="I650" s="27"/>
      <c r="J650" s="28"/>
      <c r="K650" s="32"/>
      <c r="L650" s="27"/>
      <c r="M650" s="28"/>
      <c r="N650" s="32"/>
      <c r="O650" s="27"/>
      <c r="P650" s="28"/>
      <c r="Q650" s="30"/>
    </row>
    <row r="651" spans="1:17" hidden="1" x14ac:dyDescent="0.25">
      <c r="A651" s="18"/>
      <c r="B651" s="22" t="str">
        <f t="shared" si="26"/>
        <v/>
      </c>
      <c r="C651" s="23" t="str">
        <f t="shared" si="26"/>
        <v/>
      </c>
      <c r="D651" s="23" t="str">
        <f t="shared" si="26"/>
        <v/>
      </c>
      <c r="E651" s="23" t="str">
        <f t="shared" si="26"/>
        <v/>
      </c>
      <c r="F651" s="23" t="str">
        <f t="shared" si="26"/>
        <v/>
      </c>
      <c r="G651" s="24" t="str">
        <f t="shared" si="25"/>
        <v/>
      </c>
      <c r="H651" s="32"/>
      <c r="I651" s="27"/>
      <c r="J651" s="28"/>
      <c r="K651" s="32"/>
      <c r="L651" s="27"/>
      <c r="M651" s="28"/>
      <c r="N651" s="32"/>
      <c r="O651" s="27"/>
      <c r="P651" s="28"/>
      <c r="Q651" s="30"/>
    </row>
    <row r="652" spans="1:17" hidden="1" x14ac:dyDescent="0.25">
      <c r="A652" s="18"/>
      <c r="B652" s="22" t="str">
        <f t="shared" si="26"/>
        <v/>
      </c>
      <c r="C652" s="23" t="str">
        <f t="shared" si="26"/>
        <v/>
      </c>
      <c r="D652" s="23" t="str">
        <f t="shared" si="26"/>
        <v/>
      </c>
      <c r="E652" s="23" t="str">
        <f t="shared" si="26"/>
        <v/>
      </c>
      <c r="F652" s="23" t="str">
        <f t="shared" si="26"/>
        <v/>
      </c>
      <c r="G652" s="24" t="str">
        <f t="shared" si="25"/>
        <v/>
      </c>
      <c r="H652" s="32"/>
      <c r="I652" s="27"/>
      <c r="J652" s="28"/>
      <c r="K652" s="32"/>
      <c r="L652" s="27"/>
      <c r="M652" s="28"/>
      <c r="N652" s="32"/>
      <c r="O652" s="27"/>
      <c r="P652" s="28"/>
      <c r="Q652" s="30"/>
    </row>
    <row r="653" spans="1:17" hidden="1" x14ac:dyDescent="0.25">
      <c r="A653" s="18"/>
      <c r="B653" s="22" t="str">
        <f t="shared" si="26"/>
        <v/>
      </c>
      <c r="C653" s="23" t="str">
        <f t="shared" si="26"/>
        <v/>
      </c>
      <c r="D653" s="23" t="str">
        <f t="shared" si="26"/>
        <v/>
      </c>
      <c r="E653" s="23" t="str">
        <f t="shared" si="26"/>
        <v/>
      </c>
      <c r="F653" s="23" t="str">
        <f t="shared" si="26"/>
        <v/>
      </c>
      <c r="G653" s="24" t="str">
        <f t="shared" si="25"/>
        <v/>
      </c>
      <c r="H653" s="32"/>
      <c r="I653" s="27"/>
      <c r="J653" s="28"/>
      <c r="K653" s="32"/>
      <c r="L653" s="27"/>
      <c r="M653" s="28"/>
      <c r="N653" s="32"/>
      <c r="O653" s="27"/>
      <c r="P653" s="28"/>
      <c r="Q653" s="30"/>
    </row>
    <row r="654" spans="1:17" hidden="1" x14ac:dyDescent="0.25">
      <c r="A654" s="18"/>
      <c r="B654" s="22" t="str">
        <f t="shared" si="26"/>
        <v/>
      </c>
      <c r="C654" s="23" t="str">
        <f t="shared" si="26"/>
        <v/>
      </c>
      <c r="D654" s="23" t="str">
        <f t="shared" si="26"/>
        <v/>
      </c>
      <c r="E654" s="23" t="str">
        <f t="shared" si="26"/>
        <v/>
      </c>
      <c r="F654" s="23" t="str">
        <f t="shared" si="26"/>
        <v/>
      </c>
      <c r="G654" s="24" t="str">
        <f t="shared" si="25"/>
        <v/>
      </c>
      <c r="H654" s="32"/>
      <c r="I654" s="27"/>
      <c r="J654" s="28"/>
      <c r="K654" s="32"/>
      <c r="L654" s="27"/>
      <c r="M654" s="28"/>
      <c r="N654" s="32"/>
      <c r="O654" s="27"/>
      <c r="P654" s="28"/>
      <c r="Q654" s="30"/>
    </row>
    <row r="655" spans="1:17" hidden="1" x14ac:dyDescent="0.25">
      <c r="A655" s="18"/>
      <c r="B655" s="22" t="str">
        <f t="shared" si="26"/>
        <v/>
      </c>
      <c r="C655" s="23" t="str">
        <f t="shared" si="26"/>
        <v/>
      </c>
      <c r="D655" s="23" t="str">
        <f t="shared" si="26"/>
        <v/>
      </c>
      <c r="E655" s="23" t="str">
        <f t="shared" si="26"/>
        <v/>
      </c>
      <c r="F655" s="23" t="str">
        <f t="shared" si="26"/>
        <v/>
      </c>
      <c r="G655" s="24" t="str">
        <f t="shared" si="25"/>
        <v/>
      </c>
      <c r="H655" s="32"/>
      <c r="I655" s="27"/>
      <c r="J655" s="28"/>
      <c r="K655" s="32"/>
      <c r="L655" s="27"/>
      <c r="M655" s="28"/>
      <c r="N655" s="32"/>
      <c r="O655" s="27"/>
      <c r="P655" s="28"/>
      <c r="Q655" s="30"/>
    </row>
    <row r="656" spans="1:17" hidden="1" x14ac:dyDescent="0.25">
      <c r="A656" s="18"/>
      <c r="B656" s="22" t="str">
        <f t="shared" si="26"/>
        <v/>
      </c>
      <c r="C656" s="23" t="str">
        <f t="shared" si="26"/>
        <v/>
      </c>
      <c r="D656" s="23" t="str">
        <f t="shared" si="26"/>
        <v/>
      </c>
      <c r="E656" s="23" t="str">
        <f t="shared" si="26"/>
        <v/>
      </c>
      <c r="F656" s="23" t="str">
        <f t="shared" si="26"/>
        <v/>
      </c>
      <c r="G656" s="24" t="str">
        <f t="shared" si="25"/>
        <v/>
      </c>
      <c r="H656" s="32"/>
      <c r="I656" s="27"/>
      <c r="J656" s="28"/>
      <c r="K656" s="32"/>
      <c r="L656" s="27"/>
      <c r="M656" s="28"/>
      <c r="N656" s="32"/>
      <c r="O656" s="27"/>
      <c r="P656" s="28"/>
      <c r="Q656" s="30"/>
    </row>
    <row r="657" spans="1:17" hidden="1" x14ac:dyDescent="0.25">
      <c r="A657" s="18"/>
      <c r="B657" s="22" t="str">
        <f t="shared" si="26"/>
        <v/>
      </c>
      <c r="C657" s="23" t="str">
        <f t="shared" si="26"/>
        <v/>
      </c>
      <c r="D657" s="23" t="str">
        <f t="shared" si="26"/>
        <v/>
      </c>
      <c r="E657" s="23" t="str">
        <f t="shared" si="26"/>
        <v/>
      </c>
      <c r="F657" s="23" t="str">
        <f t="shared" si="26"/>
        <v/>
      </c>
      <c r="G657" s="24" t="str">
        <f t="shared" si="25"/>
        <v/>
      </c>
      <c r="H657" s="32"/>
      <c r="I657" s="27"/>
      <c r="J657" s="28"/>
      <c r="K657" s="32"/>
      <c r="L657" s="27"/>
      <c r="M657" s="28"/>
      <c r="N657" s="32"/>
      <c r="O657" s="27"/>
      <c r="P657" s="28"/>
      <c r="Q657" s="30"/>
    </row>
    <row r="658" spans="1:17" hidden="1" x14ac:dyDescent="0.25">
      <c r="A658" s="18"/>
      <c r="B658" s="22" t="str">
        <f t="shared" si="26"/>
        <v/>
      </c>
      <c r="C658" s="23" t="str">
        <f t="shared" si="26"/>
        <v/>
      </c>
      <c r="D658" s="23" t="str">
        <f t="shared" si="26"/>
        <v/>
      </c>
      <c r="E658" s="23" t="str">
        <f t="shared" si="26"/>
        <v/>
      </c>
      <c r="F658" s="23" t="str">
        <f t="shared" si="26"/>
        <v/>
      </c>
      <c r="G658" s="24" t="str">
        <f t="shared" si="25"/>
        <v/>
      </c>
      <c r="H658" s="32"/>
      <c r="I658" s="27"/>
      <c r="J658" s="28"/>
      <c r="K658" s="32"/>
      <c r="L658" s="27"/>
      <c r="M658" s="28"/>
      <c r="N658" s="32"/>
      <c r="O658" s="27"/>
      <c r="P658" s="28"/>
      <c r="Q658" s="30"/>
    </row>
    <row r="659" spans="1:17" hidden="1" x14ac:dyDescent="0.25">
      <c r="A659" s="18"/>
      <c r="B659" s="22" t="str">
        <f t="shared" si="26"/>
        <v/>
      </c>
      <c r="C659" s="23" t="str">
        <f t="shared" si="26"/>
        <v/>
      </c>
      <c r="D659" s="23" t="str">
        <f t="shared" si="26"/>
        <v/>
      </c>
      <c r="E659" s="23" t="str">
        <f t="shared" si="26"/>
        <v/>
      </c>
      <c r="F659" s="23" t="str">
        <f t="shared" si="26"/>
        <v/>
      </c>
      <c r="G659" s="24" t="str">
        <f t="shared" si="25"/>
        <v/>
      </c>
      <c r="H659" s="32"/>
      <c r="I659" s="27"/>
      <c r="J659" s="28"/>
      <c r="K659" s="32"/>
      <c r="L659" s="27"/>
      <c r="M659" s="28"/>
      <c r="N659" s="32"/>
      <c r="O659" s="27"/>
      <c r="P659" s="28"/>
      <c r="Q659" s="30"/>
    </row>
    <row r="660" spans="1:17" hidden="1" x14ac:dyDescent="0.25">
      <c r="A660" s="18"/>
      <c r="B660" s="22" t="str">
        <f t="shared" si="26"/>
        <v/>
      </c>
      <c r="C660" s="23" t="str">
        <f t="shared" si="26"/>
        <v/>
      </c>
      <c r="D660" s="23" t="str">
        <f t="shared" si="26"/>
        <v/>
      </c>
      <c r="E660" s="23" t="str">
        <f t="shared" si="26"/>
        <v/>
      </c>
      <c r="F660" s="23" t="str">
        <f t="shared" si="26"/>
        <v/>
      </c>
      <c r="G660" s="24" t="str">
        <f t="shared" si="25"/>
        <v/>
      </c>
      <c r="H660" s="32"/>
      <c r="I660" s="27"/>
      <c r="J660" s="28"/>
      <c r="K660" s="32"/>
      <c r="L660" s="27"/>
      <c r="M660" s="28"/>
      <c r="N660" s="32"/>
      <c r="O660" s="27"/>
      <c r="P660" s="28"/>
      <c r="Q660" s="30"/>
    </row>
    <row r="661" spans="1:17" hidden="1" x14ac:dyDescent="0.25">
      <c r="A661" s="18"/>
      <c r="B661" s="22" t="str">
        <f t="shared" si="26"/>
        <v/>
      </c>
      <c r="C661" s="23" t="str">
        <f t="shared" si="26"/>
        <v/>
      </c>
      <c r="D661" s="23" t="str">
        <f t="shared" si="26"/>
        <v/>
      </c>
      <c r="E661" s="23" t="str">
        <f t="shared" si="26"/>
        <v/>
      </c>
      <c r="F661" s="23" t="str">
        <f t="shared" si="26"/>
        <v/>
      </c>
      <c r="G661" s="24" t="str">
        <f t="shared" si="25"/>
        <v/>
      </c>
      <c r="H661" s="32"/>
      <c r="I661" s="27"/>
      <c r="J661" s="28"/>
      <c r="K661" s="32"/>
      <c r="L661" s="27"/>
      <c r="M661" s="28"/>
      <c r="N661" s="32"/>
      <c r="O661" s="27"/>
      <c r="P661" s="28"/>
      <c r="Q661" s="30"/>
    </row>
    <row r="662" spans="1:17" hidden="1" x14ac:dyDescent="0.25">
      <c r="A662" s="18"/>
      <c r="B662" s="22" t="str">
        <f t="shared" si="26"/>
        <v/>
      </c>
      <c r="C662" s="23" t="str">
        <f t="shared" si="26"/>
        <v/>
      </c>
      <c r="D662" s="23" t="str">
        <f t="shared" si="26"/>
        <v/>
      </c>
      <c r="E662" s="23" t="str">
        <f t="shared" si="26"/>
        <v/>
      </c>
      <c r="F662" s="23" t="str">
        <f t="shared" si="26"/>
        <v/>
      </c>
      <c r="G662" s="24" t="str">
        <f t="shared" si="25"/>
        <v/>
      </c>
      <c r="H662" s="32"/>
      <c r="I662" s="27"/>
      <c r="J662" s="28"/>
      <c r="K662" s="32"/>
      <c r="L662" s="27"/>
      <c r="M662" s="28"/>
      <c r="N662" s="32"/>
      <c r="O662" s="27"/>
      <c r="P662" s="28"/>
      <c r="Q662" s="30"/>
    </row>
    <row r="663" spans="1:17" hidden="1" x14ac:dyDescent="0.25">
      <c r="A663" s="18"/>
      <c r="B663" s="22" t="str">
        <f t="shared" si="26"/>
        <v/>
      </c>
      <c r="C663" s="23" t="str">
        <f t="shared" si="26"/>
        <v/>
      </c>
      <c r="D663" s="23" t="str">
        <f t="shared" si="26"/>
        <v/>
      </c>
      <c r="E663" s="23" t="str">
        <f t="shared" si="26"/>
        <v/>
      </c>
      <c r="F663" s="23" t="str">
        <f t="shared" si="26"/>
        <v/>
      </c>
      <c r="G663" s="24" t="str">
        <f t="shared" ref="G663:G726" si="27">IF((COUNTIF(B663:F663,"X")=0)*(IFERROR(SEARCH($G$1,A663),0)&gt;0),"X","")</f>
        <v/>
      </c>
      <c r="H663" s="32"/>
      <c r="I663" s="27"/>
      <c r="J663" s="28"/>
      <c r="K663" s="32"/>
      <c r="L663" s="27"/>
      <c r="M663" s="28"/>
      <c r="N663" s="32"/>
      <c r="O663" s="27"/>
      <c r="P663" s="28"/>
      <c r="Q663" s="30"/>
    </row>
    <row r="664" spans="1:17" hidden="1" x14ac:dyDescent="0.25">
      <c r="A664" s="18"/>
      <c r="B664" s="22" t="str">
        <f t="shared" si="26"/>
        <v/>
      </c>
      <c r="C664" s="23" t="str">
        <f t="shared" si="26"/>
        <v/>
      </c>
      <c r="D664" s="23" t="str">
        <f t="shared" si="26"/>
        <v/>
      </c>
      <c r="E664" s="23" t="str">
        <f t="shared" si="26"/>
        <v/>
      </c>
      <c r="F664" s="23" t="str">
        <f t="shared" si="26"/>
        <v/>
      </c>
      <c r="G664" s="24" t="str">
        <f t="shared" si="27"/>
        <v/>
      </c>
      <c r="H664" s="32"/>
      <c r="I664" s="27"/>
      <c r="J664" s="28"/>
      <c r="K664" s="32"/>
      <c r="L664" s="27"/>
      <c r="M664" s="28"/>
      <c r="N664" s="32"/>
      <c r="O664" s="27"/>
      <c r="P664" s="28"/>
      <c r="Q664" s="30"/>
    </row>
    <row r="665" spans="1:17" hidden="1" x14ac:dyDescent="0.25">
      <c r="A665" s="18"/>
      <c r="B665" s="22" t="str">
        <f t="shared" si="26"/>
        <v/>
      </c>
      <c r="C665" s="23" t="str">
        <f t="shared" si="26"/>
        <v/>
      </c>
      <c r="D665" s="23" t="str">
        <f t="shared" si="26"/>
        <v/>
      </c>
      <c r="E665" s="23" t="str">
        <f t="shared" si="26"/>
        <v/>
      </c>
      <c r="F665" s="23" t="str">
        <f t="shared" si="26"/>
        <v/>
      </c>
      <c r="G665" s="24" t="str">
        <f t="shared" si="27"/>
        <v/>
      </c>
      <c r="H665" s="32"/>
      <c r="I665" s="27"/>
      <c r="J665" s="28"/>
      <c r="K665" s="32"/>
      <c r="L665" s="27"/>
      <c r="M665" s="28"/>
      <c r="N665" s="32"/>
      <c r="O665" s="27"/>
      <c r="P665" s="28"/>
      <c r="Q665" s="30"/>
    </row>
    <row r="666" spans="1:17" hidden="1" x14ac:dyDescent="0.25">
      <c r="A666" s="18"/>
      <c r="B666" s="22" t="str">
        <f t="shared" si="26"/>
        <v/>
      </c>
      <c r="C666" s="23" t="str">
        <f t="shared" si="26"/>
        <v/>
      </c>
      <c r="D666" s="23" t="str">
        <f t="shared" si="26"/>
        <v/>
      </c>
      <c r="E666" s="23" t="str">
        <f t="shared" si="26"/>
        <v/>
      </c>
      <c r="F666" s="23" t="str">
        <f t="shared" si="26"/>
        <v/>
      </c>
      <c r="G666" s="24" t="str">
        <f t="shared" si="27"/>
        <v/>
      </c>
      <c r="H666" s="32"/>
      <c r="I666" s="27"/>
      <c r="J666" s="28"/>
      <c r="K666" s="32"/>
      <c r="L666" s="27"/>
      <c r="M666" s="28"/>
      <c r="N666" s="32"/>
      <c r="O666" s="27"/>
      <c r="P666" s="28"/>
      <c r="Q666" s="30"/>
    </row>
    <row r="667" spans="1:17" hidden="1" x14ac:dyDescent="0.25">
      <c r="A667" s="18"/>
      <c r="B667" s="22" t="str">
        <f t="shared" si="26"/>
        <v/>
      </c>
      <c r="C667" s="23" t="str">
        <f t="shared" si="26"/>
        <v/>
      </c>
      <c r="D667" s="23" t="str">
        <f t="shared" si="26"/>
        <v/>
      </c>
      <c r="E667" s="23" t="str">
        <f t="shared" si="26"/>
        <v/>
      </c>
      <c r="F667" s="23" t="str">
        <f t="shared" si="26"/>
        <v/>
      </c>
      <c r="G667" s="24" t="str">
        <f t="shared" si="27"/>
        <v/>
      </c>
      <c r="H667" s="32"/>
      <c r="I667" s="27"/>
      <c r="J667" s="28"/>
      <c r="K667" s="32"/>
      <c r="L667" s="27"/>
      <c r="M667" s="28"/>
      <c r="N667" s="32"/>
      <c r="O667" s="27"/>
      <c r="P667" s="28"/>
      <c r="Q667" s="30"/>
    </row>
    <row r="668" spans="1:17" hidden="1" x14ac:dyDescent="0.25">
      <c r="A668" s="18"/>
      <c r="B668" s="22" t="str">
        <f t="shared" si="26"/>
        <v/>
      </c>
      <c r="C668" s="23" t="str">
        <f t="shared" si="26"/>
        <v/>
      </c>
      <c r="D668" s="23" t="str">
        <f t="shared" si="26"/>
        <v/>
      </c>
      <c r="E668" s="23" t="str">
        <f t="shared" si="26"/>
        <v/>
      </c>
      <c r="F668" s="23" t="str">
        <f t="shared" si="26"/>
        <v/>
      </c>
      <c r="G668" s="24" t="str">
        <f t="shared" si="27"/>
        <v/>
      </c>
      <c r="H668" s="32"/>
      <c r="I668" s="27"/>
      <c r="J668" s="28"/>
      <c r="K668" s="32"/>
      <c r="L668" s="27"/>
      <c r="M668" s="28"/>
      <c r="N668" s="32"/>
      <c r="O668" s="27"/>
      <c r="P668" s="28"/>
      <c r="Q668" s="30"/>
    </row>
    <row r="669" spans="1:17" hidden="1" x14ac:dyDescent="0.25">
      <c r="A669" s="18"/>
      <c r="B669" s="22" t="str">
        <f t="shared" si="26"/>
        <v/>
      </c>
      <c r="C669" s="23" t="str">
        <f t="shared" si="26"/>
        <v/>
      </c>
      <c r="D669" s="23" t="str">
        <f t="shared" si="26"/>
        <v/>
      </c>
      <c r="E669" s="23" t="str">
        <f t="shared" si="26"/>
        <v/>
      </c>
      <c r="F669" s="23" t="str">
        <f t="shared" si="26"/>
        <v/>
      </c>
      <c r="G669" s="24" t="str">
        <f t="shared" si="27"/>
        <v/>
      </c>
      <c r="H669" s="32"/>
      <c r="I669" s="27"/>
      <c r="J669" s="28"/>
      <c r="K669" s="32"/>
      <c r="L669" s="27"/>
      <c r="M669" s="28"/>
      <c r="N669" s="32"/>
      <c r="O669" s="27"/>
      <c r="P669" s="28"/>
      <c r="Q669" s="30"/>
    </row>
    <row r="670" spans="1:17" hidden="1" x14ac:dyDescent="0.25">
      <c r="A670" s="18"/>
      <c r="B670" s="22" t="str">
        <f t="shared" si="26"/>
        <v/>
      </c>
      <c r="C670" s="23" t="str">
        <f t="shared" si="26"/>
        <v/>
      </c>
      <c r="D670" s="23" t="str">
        <f t="shared" si="26"/>
        <v/>
      </c>
      <c r="E670" s="23" t="str">
        <f t="shared" si="26"/>
        <v/>
      </c>
      <c r="F670" s="23" t="str">
        <f t="shared" si="26"/>
        <v/>
      </c>
      <c r="G670" s="24" t="str">
        <f t="shared" si="27"/>
        <v/>
      </c>
      <c r="H670" s="32"/>
      <c r="I670" s="27"/>
      <c r="J670" s="28"/>
      <c r="K670" s="32"/>
      <c r="L670" s="27"/>
      <c r="M670" s="28"/>
      <c r="N670" s="32"/>
      <c r="O670" s="27"/>
      <c r="P670" s="28"/>
      <c r="Q670" s="30"/>
    </row>
    <row r="671" spans="1:17" hidden="1" x14ac:dyDescent="0.25">
      <c r="A671" s="18"/>
      <c r="B671" s="22" t="str">
        <f t="shared" si="26"/>
        <v/>
      </c>
      <c r="C671" s="23" t="str">
        <f t="shared" si="26"/>
        <v/>
      </c>
      <c r="D671" s="23" t="str">
        <f t="shared" si="26"/>
        <v/>
      </c>
      <c r="E671" s="23" t="str">
        <f t="shared" si="26"/>
        <v/>
      </c>
      <c r="F671" s="23" t="str">
        <f t="shared" si="26"/>
        <v/>
      </c>
      <c r="G671" s="24" t="str">
        <f t="shared" si="27"/>
        <v/>
      </c>
      <c r="H671" s="32"/>
      <c r="I671" s="27"/>
      <c r="J671" s="28"/>
      <c r="K671" s="32"/>
      <c r="L671" s="27"/>
      <c r="M671" s="28"/>
      <c r="N671" s="32"/>
      <c r="O671" s="27"/>
      <c r="P671" s="28"/>
      <c r="Q671" s="30"/>
    </row>
    <row r="672" spans="1:17" hidden="1" x14ac:dyDescent="0.25">
      <c r="A672" s="18"/>
      <c r="B672" s="22" t="str">
        <f t="shared" si="26"/>
        <v/>
      </c>
      <c r="C672" s="23" t="str">
        <f t="shared" si="26"/>
        <v/>
      </c>
      <c r="D672" s="23" t="str">
        <f t="shared" si="26"/>
        <v/>
      </c>
      <c r="E672" s="23" t="str">
        <f t="shared" si="26"/>
        <v/>
      </c>
      <c r="F672" s="23" t="str">
        <f t="shared" si="26"/>
        <v/>
      </c>
      <c r="G672" s="24" t="str">
        <f t="shared" si="27"/>
        <v/>
      </c>
      <c r="H672" s="32"/>
      <c r="I672" s="27"/>
      <c r="J672" s="28"/>
      <c r="K672" s="32"/>
      <c r="L672" s="27"/>
      <c r="M672" s="28"/>
      <c r="N672" s="32"/>
      <c r="O672" s="27"/>
      <c r="P672" s="28"/>
      <c r="Q672" s="30"/>
    </row>
    <row r="673" spans="1:17" hidden="1" x14ac:dyDescent="0.25">
      <c r="A673" s="18"/>
      <c r="B673" s="22" t="str">
        <f t="shared" si="26"/>
        <v/>
      </c>
      <c r="C673" s="23" t="str">
        <f t="shared" si="26"/>
        <v/>
      </c>
      <c r="D673" s="23" t="str">
        <f t="shared" si="26"/>
        <v/>
      </c>
      <c r="E673" s="23" t="str">
        <f t="shared" si="26"/>
        <v/>
      </c>
      <c r="F673" s="23" t="str">
        <f t="shared" si="26"/>
        <v/>
      </c>
      <c r="G673" s="24" t="str">
        <f t="shared" si="27"/>
        <v/>
      </c>
      <c r="H673" s="32"/>
      <c r="I673" s="27"/>
      <c r="J673" s="28"/>
      <c r="K673" s="32"/>
      <c r="L673" s="27"/>
      <c r="M673" s="28"/>
      <c r="N673" s="32"/>
      <c r="O673" s="27"/>
      <c r="P673" s="28"/>
      <c r="Q673" s="30"/>
    </row>
    <row r="674" spans="1:17" hidden="1" x14ac:dyDescent="0.25">
      <c r="A674" s="18"/>
      <c r="B674" s="22" t="str">
        <f t="shared" si="26"/>
        <v/>
      </c>
      <c r="C674" s="23" t="str">
        <f t="shared" si="26"/>
        <v/>
      </c>
      <c r="D674" s="23" t="str">
        <f t="shared" si="26"/>
        <v/>
      </c>
      <c r="E674" s="23" t="str">
        <f t="shared" si="26"/>
        <v/>
      </c>
      <c r="F674" s="23" t="str">
        <f t="shared" si="26"/>
        <v/>
      </c>
      <c r="G674" s="24" t="str">
        <f t="shared" si="27"/>
        <v/>
      </c>
      <c r="H674" s="32"/>
      <c r="I674" s="27"/>
      <c r="J674" s="28"/>
      <c r="K674" s="32"/>
      <c r="L674" s="27"/>
      <c r="M674" s="28"/>
      <c r="N674" s="32"/>
      <c r="O674" s="27"/>
      <c r="P674" s="28"/>
      <c r="Q674" s="30"/>
    </row>
    <row r="675" spans="1:17" hidden="1" x14ac:dyDescent="0.25">
      <c r="A675" s="18"/>
      <c r="B675" s="22" t="str">
        <f t="shared" si="26"/>
        <v/>
      </c>
      <c r="C675" s="23" t="str">
        <f t="shared" si="26"/>
        <v/>
      </c>
      <c r="D675" s="23" t="str">
        <f t="shared" si="26"/>
        <v/>
      </c>
      <c r="E675" s="23" t="str">
        <f t="shared" si="26"/>
        <v/>
      </c>
      <c r="F675" s="23" t="str">
        <f t="shared" si="26"/>
        <v/>
      </c>
      <c r="G675" s="24" t="str">
        <f t="shared" si="27"/>
        <v/>
      </c>
      <c r="H675" s="32"/>
      <c r="I675" s="27"/>
      <c r="J675" s="28"/>
      <c r="K675" s="32"/>
      <c r="L675" s="27"/>
      <c r="M675" s="28"/>
      <c r="N675" s="32"/>
      <c r="O675" s="27"/>
      <c r="P675" s="28"/>
      <c r="Q675" s="30"/>
    </row>
    <row r="676" spans="1:17" hidden="1" x14ac:dyDescent="0.25">
      <c r="A676" s="18"/>
      <c r="B676" s="22" t="str">
        <f t="shared" si="26"/>
        <v/>
      </c>
      <c r="C676" s="23" t="str">
        <f t="shared" si="26"/>
        <v/>
      </c>
      <c r="D676" s="23" t="str">
        <f t="shared" si="26"/>
        <v/>
      </c>
      <c r="E676" s="23" t="str">
        <f t="shared" si="26"/>
        <v/>
      </c>
      <c r="F676" s="23" t="str">
        <f t="shared" si="26"/>
        <v/>
      </c>
      <c r="G676" s="24" t="str">
        <f t="shared" si="27"/>
        <v/>
      </c>
      <c r="H676" s="32"/>
      <c r="I676" s="27"/>
      <c r="J676" s="28"/>
      <c r="K676" s="32"/>
      <c r="L676" s="27"/>
      <c r="M676" s="28"/>
      <c r="N676" s="32"/>
      <c r="O676" s="27"/>
      <c r="P676" s="28"/>
      <c r="Q676" s="30"/>
    </row>
    <row r="677" spans="1:17" hidden="1" x14ac:dyDescent="0.25">
      <c r="A677" s="18"/>
      <c r="B677" s="22" t="str">
        <f t="shared" si="26"/>
        <v/>
      </c>
      <c r="C677" s="23" t="str">
        <f t="shared" si="26"/>
        <v/>
      </c>
      <c r="D677" s="23" t="str">
        <f t="shared" si="26"/>
        <v/>
      </c>
      <c r="E677" s="23" t="str">
        <f t="shared" si="26"/>
        <v/>
      </c>
      <c r="F677" s="23" t="str">
        <f t="shared" si="26"/>
        <v/>
      </c>
      <c r="G677" s="24" t="str">
        <f t="shared" si="27"/>
        <v/>
      </c>
      <c r="H677" s="32"/>
      <c r="I677" s="27"/>
      <c r="J677" s="28"/>
      <c r="K677" s="32"/>
      <c r="L677" s="27"/>
      <c r="M677" s="28"/>
      <c r="N677" s="32"/>
      <c r="O677" s="27"/>
      <c r="P677" s="28"/>
      <c r="Q677" s="30"/>
    </row>
    <row r="678" spans="1:17" hidden="1" x14ac:dyDescent="0.25">
      <c r="A678" s="18"/>
      <c r="B678" s="22" t="str">
        <f t="shared" si="26"/>
        <v/>
      </c>
      <c r="C678" s="23" t="str">
        <f t="shared" si="26"/>
        <v/>
      </c>
      <c r="D678" s="23" t="str">
        <f t="shared" si="26"/>
        <v/>
      </c>
      <c r="E678" s="23" t="str">
        <f t="shared" si="26"/>
        <v/>
      </c>
      <c r="F678" s="23" t="str">
        <f t="shared" si="26"/>
        <v/>
      </c>
      <c r="G678" s="24" t="str">
        <f t="shared" si="27"/>
        <v/>
      </c>
      <c r="H678" s="32"/>
      <c r="I678" s="27"/>
      <c r="J678" s="28"/>
      <c r="K678" s="32"/>
      <c r="L678" s="27"/>
      <c r="M678" s="28"/>
      <c r="N678" s="32"/>
      <c r="O678" s="27"/>
      <c r="P678" s="28"/>
      <c r="Q678" s="30"/>
    </row>
    <row r="679" spans="1:17" hidden="1" x14ac:dyDescent="0.25">
      <c r="A679" s="18"/>
      <c r="B679" s="22" t="str">
        <f t="shared" si="26"/>
        <v/>
      </c>
      <c r="C679" s="23" t="str">
        <f t="shared" si="26"/>
        <v/>
      </c>
      <c r="D679" s="23" t="str">
        <f t="shared" si="26"/>
        <v/>
      </c>
      <c r="E679" s="23" t="str">
        <f t="shared" si="26"/>
        <v/>
      </c>
      <c r="F679" s="23" t="str">
        <f t="shared" si="26"/>
        <v/>
      </c>
      <c r="G679" s="24" t="str">
        <f t="shared" si="27"/>
        <v/>
      </c>
      <c r="H679" s="32"/>
      <c r="I679" s="27"/>
      <c r="J679" s="28"/>
      <c r="K679" s="32"/>
      <c r="L679" s="27"/>
      <c r="M679" s="28"/>
      <c r="N679" s="32"/>
      <c r="O679" s="27"/>
      <c r="P679" s="28"/>
      <c r="Q679" s="30"/>
    </row>
    <row r="680" spans="1:17" hidden="1" x14ac:dyDescent="0.25">
      <c r="A680" s="18"/>
      <c r="B680" s="22" t="str">
        <f t="shared" si="26"/>
        <v/>
      </c>
      <c r="C680" s="23" t="str">
        <f t="shared" si="26"/>
        <v/>
      </c>
      <c r="D680" s="23" t="str">
        <f t="shared" si="26"/>
        <v/>
      </c>
      <c r="E680" s="23" t="str">
        <f t="shared" si="26"/>
        <v/>
      </c>
      <c r="F680" s="23" t="str">
        <f t="shared" si="26"/>
        <v/>
      </c>
      <c r="G680" s="24" t="str">
        <f t="shared" si="27"/>
        <v/>
      </c>
      <c r="H680" s="32"/>
      <c r="I680" s="27"/>
      <c r="J680" s="28"/>
      <c r="K680" s="32"/>
      <c r="L680" s="27"/>
      <c r="M680" s="28"/>
      <c r="N680" s="32"/>
      <c r="O680" s="27"/>
      <c r="P680" s="28"/>
      <c r="Q680" s="30"/>
    </row>
    <row r="681" spans="1:17" hidden="1" x14ac:dyDescent="0.25">
      <c r="A681" s="18"/>
      <c r="B681" s="22" t="str">
        <f t="shared" si="26"/>
        <v/>
      </c>
      <c r="C681" s="23" t="str">
        <f t="shared" si="26"/>
        <v/>
      </c>
      <c r="D681" s="23" t="str">
        <f t="shared" si="26"/>
        <v/>
      </c>
      <c r="E681" s="23" t="str">
        <f t="shared" si="26"/>
        <v/>
      </c>
      <c r="F681" s="23" t="str">
        <f t="shared" si="26"/>
        <v/>
      </c>
      <c r="G681" s="24" t="str">
        <f t="shared" si="27"/>
        <v/>
      </c>
      <c r="H681" s="32"/>
      <c r="I681" s="27"/>
      <c r="J681" s="28"/>
      <c r="K681" s="32"/>
      <c r="L681" s="27"/>
      <c r="M681" s="28"/>
      <c r="N681" s="32"/>
      <c r="O681" s="27"/>
      <c r="P681" s="28"/>
      <c r="Q681" s="30"/>
    </row>
    <row r="682" spans="1:17" hidden="1" x14ac:dyDescent="0.25">
      <c r="A682" s="18"/>
      <c r="B682" s="22" t="str">
        <f t="shared" si="26"/>
        <v/>
      </c>
      <c r="C682" s="23" t="str">
        <f t="shared" si="26"/>
        <v/>
      </c>
      <c r="D682" s="23" t="str">
        <f t="shared" si="26"/>
        <v/>
      </c>
      <c r="E682" s="23" t="str">
        <f t="shared" si="26"/>
        <v/>
      </c>
      <c r="F682" s="23" t="str">
        <f t="shared" si="26"/>
        <v/>
      </c>
      <c r="G682" s="24" t="str">
        <f t="shared" si="27"/>
        <v/>
      </c>
      <c r="H682" s="32"/>
      <c r="I682" s="27"/>
      <c r="J682" s="28"/>
      <c r="K682" s="32"/>
      <c r="L682" s="27"/>
      <c r="M682" s="28"/>
      <c r="N682" s="32"/>
      <c r="O682" s="27"/>
      <c r="P682" s="28"/>
      <c r="Q682" s="30"/>
    </row>
    <row r="683" spans="1:17" hidden="1" x14ac:dyDescent="0.25">
      <c r="A683" s="18"/>
      <c r="B683" s="22" t="str">
        <f t="shared" si="26"/>
        <v/>
      </c>
      <c r="C683" s="23" t="str">
        <f t="shared" si="26"/>
        <v/>
      </c>
      <c r="D683" s="23" t="str">
        <f t="shared" si="26"/>
        <v/>
      </c>
      <c r="E683" s="23" t="str">
        <f t="shared" si="26"/>
        <v/>
      </c>
      <c r="F683" s="23" t="str">
        <f t="shared" si="26"/>
        <v/>
      </c>
      <c r="G683" s="24" t="str">
        <f t="shared" si="27"/>
        <v/>
      </c>
      <c r="H683" s="32"/>
      <c r="I683" s="27"/>
      <c r="J683" s="28"/>
      <c r="K683" s="32"/>
      <c r="L683" s="27"/>
      <c r="M683" s="28"/>
      <c r="N683" s="32"/>
      <c r="O683" s="27"/>
      <c r="P683" s="28"/>
      <c r="Q683" s="30"/>
    </row>
    <row r="684" spans="1:17" hidden="1" x14ac:dyDescent="0.25">
      <c r="A684" s="18"/>
      <c r="B684" s="22" t="str">
        <f t="shared" si="26"/>
        <v/>
      </c>
      <c r="C684" s="23" t="str">
        <f t="shared" si="26"/>
        <v/>
      </c>
      <c r="D684" s="23" t="str">
        <f t="shared" si="26"/>
        <v/>
      </c>
      <c r="E684" s="23" t="str">
        <f t="shared" si="26"/>
        <v/>
      </c>
      <c r="F684" s="23" t="str">
        <f t="shared" si="26"/>
        <v/>
      </c>
      <c r="G684" s="24" t="str">
        <f t="shared" si="27"/>
        <v/>
      </c>
      <c r="H684" s="32"/>
      <c r="I684" s="27"/>
      <c r="J684" s="28"/>
      <c r="K684" s="32"/>
      <c r="L684" s="27"/>
      <c r="M684" s="28"/>
      <c r="N684" s="32"/>
      <c r="O684" s="27"/>
      <c r="P684" s="28"/>
      <c r="Q684" s="30"/>
    </row>
    <row r="685" spans="1:17" hidden="1" x14ac:dyDescent="0.25">
      <c r="A685" s="18"/>
      <c r="B685" s="22" t="str">
        <f t="shared" si="26"/>
        <v/>
      </c>
      <c r="C685" s="23" t="str">
        <f t="shared" si="26"/>
        <v/>
      </c>
      <c r="D685" s="23" t="str">
        <f t="shared" si="26"/>
        <v/>
      </c>
      <c r="E685" s="23" t="str">
        <f t="shared" si="26"/>
        <v/>
      </c>
      <c r="F685" s="23" t="str">
        <f t="shared" si="26"/>
        <v/>
      </c>
      <c r="G685" s="24" t="str">
        <f t="shared" si="27"/>
        <v/>
      </c>
      <c r="H685" s="32"/>
      <c r="I685" s="27"/>
      <c r="J685" s="28"/>
      <c r="K685" s="32"/>
      <c r="L685" s="27"/>
      <c r="M685" s="28"/>
      <c r="N685" s="32"/>
      <c r="O685" s="27"/>
      <c r="P685" s="28"/>
      <c r="Q685" s="30"/>
    </row>
    <row r="686" spans="1:17" hidden="1" x14ac:dyDescent="0.25">
      <c r="A686" s="18"/>
      <c r="B686" s="22" t="str">
        <f t="shared" si="26"/>
        <v/>
      </c>
      <c r="C686" s="23" t="str">
        <f t="shared" si="26"/>
        <v/>
      </c>
      <c r="D686" s="23" t="str">
        <f t="shared" si="26"/>
        <v/>
      </c>
      <c r="E686" s="23" t="str">
        <f t="shared" si="26"/>
        <v/>
      </c>
      <c r="F686" s="23" t="str">
        <f t="shared" si="26"/>
        <v/>
      </c>
      <c r="G686" s="24" t="str">
        <f t="shared" si="27"/>
        <v/>
      </c>
      <c r="H686" s="32"/>
      <c r="I686" s="27"/>
      <c r="J686" s="28"/>
      <c r="K686" s="32"/>
      <c r="L686" s="27"/>
      <c r="M686" s="28"/>
      <c r="N686" s="32"/>
      <c r="O686" s="27"/>
      <c r="P686" s="28"/>
      <c r="Q686" s="30"/>
    </row>
    <row r="687" spans="1:17" hidden="1" x14ac:dyDescent="0.25">
      <c r="A687" s="18"/>
      <c r="B687" s="22" t="str">
        <f t="shared" si="26"/>
        <v/>
      </c>
      <c r="C687" s="23" t="str">
        <f t="shared" si="26"/>
        <v/>
      </c>
      <c r="D687" s="23" t="str">
        <f t="shared" si="26"/>
        <v/>
      </c>
      <c r="E687" s="23" t="str">
        <f t="shared" si="26"/>
        <v/>
      </c>
      <c r="F687" s="23" t="str">
        <f t="shared" si="26"/>
        <v/>
      </c>
      <c r="G687" s="24" t="str">
        <f t="shared" si="27"/>
        <v/>
      </c>
      <c r="H687" s="32"/>
      <c r="I687" s="27"/>
      <c r="J687" s="28"/>
      <c r="K687" s="32"/>
      <c r="L687" s="27"/>
      <c r="M687" s="28"/>
      <c r="N687" s="32"/>
      <c r="O687" s="27"/>
      <c r="P687" s="28"/>
      <c r="Q687" s="30"/>
    </row>
    <row r="688" spans="1:17" hidden="1" x14ac:dyDescent="0.25">
      <c r="A688" s="18"/>
      <c r="B688" s="22" t="str">
        <f t="shared" si="26"/>
        <v/>
      </c>
      <c r="C688" s="23" t="str">
        <f t="shared" si="26"/>
        <v/>
      </c>
      <c r="D688" s="23" t="str">
        <f t="shared" si="26"/>
        <v/>
      </c>
      <c r="E688" s="23" t="str">
        <f t="shared" si="26"/>
        <v/>
      </c>
      <c r="F688" s="23" t="str">
        <f t="shared" si="26"/>
        <v/>
      </c>
      <c r="G688" s="24" t="str">
        <f t="shared" si="27"/>
        <v/>
      </c>
      <c r="H688" s="32"/>
      <c r="I688" s="27"/>
      <c r="J688" s="28"/>
      <c r="K688" s="32"/>
      <c r="L688" s="27"/>
      <c r="M688" s="28"/>
      <c r="N688" s="32"/>
      <c r="O688" s="27"/>
      <c r="P688" s="28"/>
      <c r="Q688" s="30"/>
    </row>
    <row r="689" spans="1:17" hidden="1" x14ac:dyDescent="0.25">
      <c r="A689" s="18"/>
      <c r="B689" s="22" t="str">
        <f t="shared" si="26"/>
        <v/>
      </c>
      <c r="C689" s="23" t="str">
        <f t="shared" si="26"/>
        <v/>
      </c>
      <c r="D689" s="23" t="str">
        <f t="shared" si="26"/>
        <v/>
      </c>
      <c r="E689" s="23" t="str">
        <f t="shared" si="26"/>
        <v/>
      </c>
      <c r="F689" s="23" t="str">
        <f t="shared" si="26"/>
        <v/>
      </c>
      <c r="G689" s="24" t="str">
        <f t="shared" si="27"/>
        <v/>
      </c>
      <c r="H689" s="32"/>
      <c r="I689" s="27"/>
      <c r="J689" s="28"/>
      <c r="K689" s="32"/>
      <c r="L689" s="27"/>
      <c r="M689" s="28"/>
      <c r="N689" s="32"/>
      <c r="O689" s="27"/>
      <c r="P689" s="28"/>
      <c r="Q689" s="30"/>
    </row>
    <row r="690" spans="1:17" hidden="1" x14ac:dyDescent="0.25">
      <c r="A690" s="18"/>
      <c r="B690" s="22" t="str">
        <f t="shared" si="26"/>
        <v/>
      </c>
      <c r="C690" s="23" t="str">
        <f t="shared" si="26"/>
        <v/>
      </c>
      <c r="D690" s="23" t="str">
        <f t="shared" si="26"/>
        <v/>
      </c>
      <c r="E690" s="23" t="str">
        <f t="shared" si="26"/>
        <v/>
      </c>
      <c r="F690" s="23" t="str">
        <f t="shared" si="26"/>
        <v/>
      </c>
      <c r="G690" s="24" t="str">
        <f t="shared" si="27"/>
        <v/>
      </c>
      <c r="H690" s="32"/>
      <c r="I690" s="27"/>
      <c r="J690" s="28"/>
      <c r="K690" s="32"/>
      <c r="L690" s="27"/>
      <c r="M690" s="28"/>
      <c r="N690" s="32"/>
      <c r="O690" s="27"/>
      <c r="P690" s="28"/>
      <c r="Q690" s="30"/>
    </row>
    <row r="691" spans="1:17" hidden="1" x14ac:dyDescent="0.25">
      <c r="A691" s="18"/>
      <c r="B691" s="22" t="str">
        <f t="shared" si="26"/>
        <v/>
      </c>
      <c r="C691" s="23" t="str">
        <f t="shared" si="26"/>
        <v/>
      </c>
      <c r="D691" s="23" t="str">
        <f t="shared" si="26"/>
        <v/>
      </c>
      <c r="E691" s="23" t="str">
        <f t="shared" si="26"/>
        <v/>
      </c>
      <c r="F691" s="23" t="str">
        <f t="shared" si="26"/>
        <v/>
      </c>
      <c r="G691" s="24" t="str">
        <f t="shared" si="27"/>
        <v/>
      </c>
      <c r="H691" s="32"/>
      <c r="I691" s="27"/>
      <c r="J691" s="28"/>
      <c r="K691" s="32"/>
      <c r="L691" s="27"/>
      <c r="M691" s="28"/>
      <c r="N691" s="32"/>
      <c r="O691" s="27"/>
      <c r="P691" s="28"/>
      <c r="Q691" s="30"/>
    </row>
    <row r="692" spans="1:17" hidden="1" x14ac:dyDescent="0.25">
      <c r="A692" s="18"/>
      <c r="B692" s="22" t="str">
        <f t="shared" ref="B692:F742" si="28">IF(IFERROR(FIND(B$1,$A692),-1)&gt;=0,"X","")</f>
        <v/>
      </c>
      <c r="C692" s="23" t="str">
        <f t="shared" si="28"/>
        <v/>
      </c>
      <c r="D692" s="23" t="str">
        <f t="shared" si="28"/>
        <v/>
      </c>
      <c r="E692" s="23" t="str">
        <f t="shared" si="28"/>
        <v/>
      </c>
      <c r="F692" s="23" t="str">
        <f t="shared" si="28"/>
        <v/>
      </c>
      <c r="G692" s="24" t="str">
        <f t="shared" si="27"/>
        <v/>
      </c>
      <c r="H692" s="32"/>
      <c r="I692" s="27"/>
      <c r="J692" s="28"/>
      <c r="K692" s="32"/>
      <c r="L692" s="27"/>
      <c r="M692" s="28"/>
      <c r="N692" s="32"/>
      <c r="O692" s="27"/>
      <c r="P692" s="28"/>
      <c r="Q692" s="30"/>
    </row>
    <row r="693" spans="1:17" hidden="1" x14ac:dyDescent="0.25">
      <c r="A693" s="18"/>
      <c r="B693" s="22" t="str">
        <f t="shared" si="28"/>
        <v/>
      </c>
      <c r="C693" s="23" t="str">
        <f t="shared" si="28"/>
        <v/>
      </c>
      <c r="D693" s="23" t="str">
        <f t="shared" si="28"/>
        <v/>
      </c>
      <c r="E693" s="23" t="str">
        <f t="shared" si="28"/>
        <v/>
      </c>
      <c r="F693" s="23" t="str">
        <f t="shared" si="28"/>
        <v/>
      </c>
      <c r="G693" s="24" t="str">
        <f t="shared" si="27"/>
        <v/>
      </c>
      <c r="H693" s="32"/>
      <c r="I693" s="27"/>
      <c r="J693" s="28"/>
      <c r="K693" s="32"/>
      <c r="L693" s="27"/>
      <c r="M693" s="28"/>
      <c r="N693" s="32"/>
      <c r="O693" s="27"/>
      <c r="P693" s="28"/>
      <c r="Q693" s="30"/>
    </row>
    <row r="694" spans="1:17" hidden="1" x14ac:dyDescent="0.25">
      <c r="A694" s="18"/>
      <c r="B694" s="22" t="str">
        <f t="shared" si="28"/>
        <v/>
      </c>
      <c r="C694" s="23" t="str">
        <f t="shared" si="28"/>
        <v/>
      </c>
      <c r="D694" s="23" t="str">
        <f t="shared" si="28"/>
        <v/>
      </c>
      <c r="E694" s="23" t="str">
        <f t="shared" si="28"/>
        <v/>
      </c>
      <c r="F694" s="23" t="str">
        <f t="shared" si="28"/>
        <v/>
      </c>
      <c r="G694" s="24" t="str">
        <f t="shared" si="27"/>
        <v/>
      </c>
      <c r="H694" s="32"/>
      <c r="I694" s="27"/>
      <c r="J694" s="28"/>
      <c r="K694" s="32"/>
      <c r="L694" s="27"/>
      <c r="M694" s="28"/>
      <c r="N694" s="32"/>
      <c r="O694" s="27"/>
      <c r="P694" s="28"/>
      <c r="Q694" s="30"/>
    </row>
    <row r="695" spans="1:17" hidden="1" x14ac:dyDescent="0.25">
      <c r="A695" s="18"/>
      <c r="B695" s="22" t="str">
        <f t="shared" si="28"/>
        <v/>
      </c>
      <c r="C695" s="23" t="str">
        <f t="shared" si="28"/>
        <v/>
      </c>
      <c r="D695" s="23" t="str">
        <f t="shared" si="28"/>
        <v/>
      </c>
      <c r="E695" s="23" t="str">
        <f t="shared" si="28"/>
        <v/>
      </c>
      <c r="F695" s="23" t="str">
        <f t="shared" si="28"/>
        <v/>
      </c>
      <c r="G695" s="24" t="str">
        <f t="shared" si="27"/>
        <v/>
      </c>
      <c r="H695" s="32"/>
      <c r="I695" s="27"/>
      <c r="J695" s="28"/>
      <c r="K695" s="32"/>
      <c r="L695" s="27"/>
      <c r="M695" s="28"/>
      <c r="N695" s="32"/>
      <c r="O695" s="27"/>
      <c r="P695" s="28"/>
      <c r="Q695" s="30"/>
    </row>
    <row r="696" spans="1:17" hidden="1" x14ac:dyDescent="0.25">
      <c r="A696" s="18"/>
      <c r="B696" s="22" t="str">
        <f t="shared" si="28"/>
        <v/>
      </c>
      <c r="C696" s="23" t="str">
        <f t="shared" si="28"/>
        <v/>
      </c>
      <c r="D696" s="23" t="str">
        <f t="shared" si="28"/>
        <v/>
      </c>
      <c r="E696" s="23" t="str">
        <f t="shared" si="28"/>
        <v/>
      </c>
      <c r="F696" s="23" t="str">
        <f t="shared" si="28"/>
        <v/>
      </c>
      <c r="G696" s="24" t="str">
        <f t="shared" si="27"/>
        <v/>
      </c>
      <c r="H696" s="32"/>
      <c r="I696" s="27"/>
      <c r="J696" s="28"/>
      <c r="K696" s="32"/>
      <c r="L696" s="27"/>
      <c r="M696" s="28"/>
      <c r="N696" s="32"/>
      <c r="O696" s="27"/>
      <c r="P696" s="28"/>
      <c r="Q696" s="30"/>
    </row>
    <row r="697" spans="1:17" hidden="1" x14ac:dyDescent="0.25">
      <c r="A697" s="18"/>
      <c r="B697" s="22" t="str">
        <f t="shared" si="28"/>
        <v/>
      </c>
      <c r="C697" s="23" t="str">
        <f t="shared" si="28"/>
        <v/>
      </c>
      <c r="D697" s="23" t="str">
        <f t="shared" si="28"/>
        <v/>
      </c>
      <c r="E697" s="23" t="str">
        <f t="shared" si="28"/>
        <v/>
      </c>
      <c r="F697" s="23" t="str">
        <f t="shared" si="28"/>
        <v/>
      </c>
      <c r="G697" s="24" t="str">
        <f t="shared" si="27"/>
        <v/>
      </c>
      <c r="H697" s="32"/>
      <c r="I697" s="27"/>
      <c r="J697" s="28"/>
      <c r="K697" s="32"/>
      <c r="L697" s="27"/>
      <c r="M697" s="28"/>
      <c r="N697" s="32"/>
      <c r="O697" s="27"/>
      <c r="P697" s="28"/>
      <c r="Q697" s="30"/>
    </row>
    <row r="698" spans="1:17" hidden="1" x14ac:dyDescent="0.25">
      <c r="A698" s="18"/>
      <c r="B698" s="22" t="str">
        <f t="shared" si="28"/>
        <v/>
      </c>
      <c r="C698" s="23" t="str">
        <f t="shared" si="28"/>
        <v/>
      </c>
      <c r="D698" s="23" t="str">
        <f t="shared" si="28"/>
        <v/>
      </c>
      <c r="E698" s="23" t="str">
        <f t="shared" si="28"/>
        <v/>
      </c>
      <c r="F698" s="23" t="str">
        <f t="shared" si="28"/>
        <v/>
      </c>
      <c r="G698" s="24" t="str">
        <f t="shared" si="27"/>
        <v/>
      </c>
      <c r="H698" s="32"/>
      <c r="I698" s="27"/>
      <c r="J698" s="28"/>
      <c r="K698" s="32"/>
      <c r="L698" s="27"/>
      <c r="M698" s="28"/>
      <c r="N698" s="32"/>
      <c r="O698" s="27"/>
      <c r="P698" s="28"/>
      <c r="Q698" s="30"/>
    </row>
    <row r="699" spans="1:17" hidden="1" x14ac:dyDescent="0.25">
      <c r="A699" s="18"/>
      <c r="B699" s="22" t="str">
        <f t="shared" si="28"/>
        <v/>
      </c>
      <c r="C699" s="23" t="str">
        <f t="shared" si="28"/>
        <v/>
      </c>
      <c r="D699" s="23" t="str">
        <f t="shared" si="28"/>
        <v/>
      </c>
      <c r="E699" s="23" t="str">
        <f t="shared" si="28"/>
        <v/>
      </c>
      <c r="F699" s="23" t="str">
        <f t="shared" si="28"/>
        <v/>
      </c>
      <c r="G699" s="24" t="str">
        <f t="shared" si="27"/>
        <v/>
      </c>
      <c r="H699" s="32"/>
      <c r="I699" s="27"/>
      <c r="J699" s="28"/>
      <c r="K699" s="32"/>
      <c r="L699" s="27"/>
      <c r="M699" s="28"/>
      <c r="N699" s="32"/>
      <c r="O699" s="27"/>
      <c r="P699" s="28"/>
      <c r="Q699" s="30"/>
    </row>
    <row r="700" spans="1:17" hidden="1" x14ac:dyDescent="0.25">
      <c r="A700" s="18"/>
      <c r="B700" s="22" t="str">
        <f t="shared" si="28"/>
        <v/>
      </c>
      <c r="C700" s="23" t="str">
        <f t="shared" si="28"/>
        <v/>
      </c>
      <c r="D700" s="23" t="str">
        <f t="shared" si="28"/>
        <v/>
      </c>
      <c r="E700" s="23" t="str">
        <f t="shared" si="28"/>
        <v/>
      </c>
      <c r="F700" s="23" t="str">
        <f t="shared" si="28"/>
        <v/>
      </c>
      <c r="G700" s="24" t="str">
        <f t="shared" si="27"/>
        <v/>
      </c>
      <c r="H700" s="32"/>
      <c r="I700" s="27"/>
      <c r="J700" s="28"/>
      <c r="K700" s="32"/>
      <c r="L700" s="27"/>
      <c r="M700" s="28"/>
      <c r="N700" s="32"/>
      <c r="O700" s="27"/>
      <c r="P700" s="28"/>
      <c r="Q700" s="30"/>
    </row>
    <row r="701" spans="1:17" hidden="1" x14ac:dyDescent="0.25">
      <c r="A701" s="18"/>
      <c r="B701" s="22" t="str">
        <f t="shared" si="28"/>
        <v/>
      </c>
      <c r="C701" s="23" t="str">
        <f t="shared" si="28"/>
        <v/>
      </c>
      <c r="D701" s="23" t="str">
        <f t="shared" si="28"/>
        <v/>
      </c>
      <c r="E701" s="23" t="str">
        <f t="shared" si="28"/>
        <v/>
      </c>
      <c r="F701" s="23" t="str">
        <f t="shared" si="28"/>
        <v/>
      </c>
      <c r="G701" s="24" t="str">
        <f t="shared" si="27"/>
        <v/>
      </c>
      <c r="H701" s="32"/>
      <c r="I701" s="27"/>
      <c r="J701" s="28"/>
      <c r="K701" s="32"/>
      <c r="L701" s="27"/>
      <c r="M701" s="28"/>
      <c r="N701" s="32"/>
      <c r="O701" s="27"/>
      <c r="P701" s="28"/>
      <c r="Q701" s="30"/>
    </row>
    <row r="702" spans="1:17" hidden="1" x14ac:dyDescent="0.25">
      <c r="A702" s="18"/>
      <c r="B702" s="22" t="str">
        <f t="shared" si="28"/>
        <v/>
      </c>
      <c r="C702" s="23" t="str">
        <f t="shared" si="28"/>
        <v/>
      </c>
      <c r="D702" s="23" t="str">
        <f t="shared" si="28"/>
        <v/>
      </c>
      <c r="E702" s="23" t="str">
        <f t="shared" si="28"/>
        <v/>
      </c>
      <c r="F702" s="23" t="str">
        <f t="shared" si="28"/>
        <v/>
      </c>
      <c r="G702" s="24" t="str">
        <f t="shared" si="27"/>
        <v/>
      </c>
      <c r="H702" s="32"/>
      <c r="I702" s="27"/>
      <c r="J702" s="28"/>
      <c r="K702" s="32"/>
      <c r="L702" s="27"/>
      <c r="M702" s="28"/>
      <c r="N702" s="32"/>
      <c r="O702" s="27"/>
      <c r="P702" s="28"/>
      <c r="Q702" s="30"/>
    </row>
    <row r="703" spans="1:17" hidden="1" x14ac:dyDescent="0.25">
      <c r="A703" s="18"/>
      <c r="B703" s="22" t="str">
        <f t="shared" si="28"/>
        <v/>
      </c>
      <c r="C703" s="23" t="str">
        <f t="shared" si="28"/>
        <v/>
      </c>
      <c r="D703" s="23" t="str">
        <f t="shared" si="28"/>
        <v/>
      </c>
      <c r="E703" s="23" t="str">
        <f t="shared" si="28"/>
        <v/>
      </c>
      <c r="F703" s="23" t="str">
        <f t="shared" si="28"/>
        <v/>
      </c>
      <c r="G703" s="24" t="str">
        <f t="shared" si="27"/>
        <v/>
      </c>
      <c r="H703" s="32"/>
      <c r="I703" s="27"/>
      <c r="J703" s="28"/>
      <c r="K703" s="32"/>
      <c r="L703" s="27"/>
      <c r="M703" s="28"/>
      <c r="N703" s="32"/>
      <c r="O703" s="27"/>
      <c r="P703" s="28"/>
      <c r="Q703" s="30"/>
    </row>
    <row r="704" spans="1:17" hidden="1" x14ac:dyDescent="0.25">
      <c r="A704" s="18"/>
      <c r="B704" s="22" t="str">
        <f t="shared" si="28"/>
        <v/>
      </c>
      <c r="C704" s="23" t="str">
        <f t="shared" si="28"/>
        <v/>
      </c>
      <c r="D704" s="23" t="str">
        <f t="shared" si="28"/>
        <v/>
      </c>
      <c r="E704" s="23" t="str">
        <f t="shared" si="28"/>
        <v/>
      </c>
      <c r="F704" s="23" t="str">
        <f t="shared" si="28"/>
        <v/>
      </c>
      <c r="G704" s="24" t="str">
        <f t="shared" si="27"/>
        <v/>
      </c>
      <c r="H704" s="32"/>
      <c r="I704" s="27"/>
      <c r="J704" s="28"/>
      <c r="K704" s="32"/>
      <c r="L704" s="27"/>
      <c r="M704" s="28"/>
      <c r="N704" s="32"/>
      <c r="O704" s="27"/>
      <c r="P704" s="28"/>
      <c r="Q704" s="30"/>
    </row>
    <row r="705" spans="1:17" hidden="1" x14ac:dyDescent="0.25">
      <c r="A705" s="18"/>
      <c r="B705" s="22" t="str">
        <f t="shared" si="28"/>
        <v/>
      </c>
      <c r="C705" s="23" t="str">
        <f t="shared" si="28"/>
        <v/>
      </c>
      <c r="D705" s="23" t="str">
        <f t="shared" si="28"/>
        <v/>
      </c>
      <c r="E705" s="23" t="str">
        <f t="shared" si="28"/>
        <v/>
      </c>
      <c r="F705" s="23" t="str">
        <f t="shared" si="28"/>
        <v/>
      </c>
      <c r="G705" s="24" t="str">
        <f t="shared" si="27"/>
        <v/>
      </c>
      <c r="H705" s="32"/>
      <c r="I705" s="27"/>
      <c r="J705" s="28"/>
      <c r="K705" s="32"/>
      <c r="L705" s="27"/>
      <c r="M705" s="28"/>
      <c r="N705" s="32"/>
      <c r="O705" s="27"/>
      <c r="P705" s="28"/>
      <c r="Q705" s="30"/>
    </row>
    <row r="706" spans="1:17" hidden="1" x14ac:dyDescent="0.25">
      <c r="A706" s="18"/>
      <c r="B706" s="22" t="str">
        <f t="shared" si="28"/>
        <v/>
      </c>
      <c r="C706" s="23" t="str">
        <f t="shared" si="28"/>
        <v/>
      </c>
      <c r="D706" s="23" t="str">
        <f t="shared" si="28"/>
        <v/>
      </c>
      <c r="E706" s="23" t="str">
        <f t="shared" si="28"/>
        <v/>
      </c>
      <c r="F706" s="23" t="str">
        <f t="shared" si="28"/>
        <v/>
      </c>
      <c r="G706" s="24" t="str">
        <f t="shared" si="27"/>
        <v/>
      </c>
      <c r="H706" s="32"/>
      <c r="I706" s="27"/>
      <c r="J706" s="28"/>
      <c r="K706" s="32"/>
      <c r="L706" s="27"/>
      <c r="M706" s="28"/>
      <c r="N706" s="32"/>
      <c r="O706" s="27"/>
      <c r="P706" s="28"/>
      <c r="Q706" s="30"/>
    </row>
    <row r="707" spans="1:17" hidden="1" x14ac:dyDescent="0.25">
      <c r="A707" s="18"/>
      <c r="B707" s="22" t="str">
        <f t="shared" si="28"/>
        <v/>
      </c>
      <c r="C707" s="23" t="str">
        <f t="shared" si="28"/>
        <v/>
      </c>
      <c r="D707" s="23" t="str">
        <f t="shared" si="28"/>
        <v/>
      </c>
      <c r="E707" s="23" t="str">
        <f t="shared" si="28"/>
        <v/>
      </c>
      <c r="F707" s="23" t="str">
        <f t="shared" si="28"/>
        <v/>
      </c>
      <c r="G707" s="24" t="str">
        <f t="shared" si="27"/>
        <v/>
      </c>
      <c r="H707" s="32"/>
      <c r="I707" s="27"/>
      <c r="J707" s="28"/>
      <c r="K707" s="32"/>
      <c r="L707" s="27"/>
      <c r="M707" s="28"/>
      <c r="N707" s="32"/>
      <c r="O707" s="27"/>
      <c r="P707" s="28"/>
      <c r="Q707" s="30"/>
    </row>
    <row r="708" spans="1:17" hidden="1" x14ac:dyDescent="0.25">
      <c r="A708" s="18"/>
      <c r="B708" s="22" t="str">
        <f t="shared" si="28"/>
        <v/>
      </c>
      <c r="C708" s="23" t="str">
        <f t="shared" si="28"/>
        <v/>
      </c>
      <c r="D708" s="23" t="str">
        <f t="shared" si="28"/>
        <v/>
      </c>
      <c r="E708" s="23" t="str">
        <f t="shared" si="28"/>
        <v/>
      </c>
      <c r="F708" s="23" t="str">
        <f t="shared" si="28"/>
        <v/>
      </c>
      <c r="G708" s="24" t="str">
        <f t="shared" si="27"/>
        <v/>
      </c>
      <c r="H708" s="32"/>
      <c r="I708" s="27"/>
      <c r="J708" s="28"/>
      <c r="K708" s="32"/>
      <c r="L708" s="27"/>
      <c r="M708" s="28"/>
      <c r="N708" s="32"/>
      <c r="O708" s="27"/>
      <c r="P708" s="28"/>
      <c r="Q708" s="30"/>
    </row>
    <row r="709" spans="1:17" hidden="1" x14ac:dyDescent="0.25">
      <c r="A709" s="18"/>
      <c r="B709" s="22" t="str">
        <f t="shared" si="28"/>
        <v/>
      </c>
      <c r="C709" s="23" t="str">
        <f t="shared" si="28"/>
        <v/>
      </c>
      <c r="D709" s="23" t="str">
        <f t="shared" si="28"/>
        <v/>
      </c>
      <c r="E709" s="23" t="str">
        <f t="shared" si="28"/>
        <v/>
      </c>
      <c r="F709" s="23" t="str">
        <f t="shared" si="28"/>
        <v/>
      </c>
      <c r="G709" s="24" t="str">
        <f t="shared" si="27"/>
        <v/>
      </c>
      <c r="H709" s="32"/>
      <c r="I709" s="27"/>
      <c r="J709" s="28"/>
      <c r="K709" s="32"/>
      <c r="L709" s="27"/>
      <c r="M709" s="28"/>
      <c r="N709" s="32"/>
      <c r="O709" s="27"/>
      <c r="P709" s="28"/>
      <c r="Q709" s="30"/>
    </row>
    <row r="710" spans="1:17" hidden="1" x14ac:dyDescent="0.25">
      <c r="A710" s="18"/>
      <c r="B710" s="22" t="str">
        <f t="shared" si="28"/>
        <v/>
      </c>
      <c r="C710" s="23" t="str">
        <f t="shared" si="28"/>
        <v/>
      </c>
      <c r="D710" s="23" t="str">
        <f t="shared" si="28"/>
        <v/>
      </c>
      <c r="E710" s="23" t="str">
        <f t="shared" si="28"/>
        <v/>
      </c>
      <c r="F710" s="23" t="str">
        <f t="shared" si="28"/>
        <v/>
      </c>
      <c r="G710" s="24" t="str">
        <f t="shared" si="27"/>
        <v/>
      </c>
      <c r="H710" s="32"/>
      <c r="I710" s="27"/>
      <c r="J710" s="28"/>
      <c r="K710" s="32"/>
      <c r="L710" s="27"/>
      <c r="M710" s="28"/>
      <c r="N710" s="32"/>
      <c r="O710" s="27"/>
      <c r="P710" s="28"/>
      <c r="Q710" s="30"/>
    </row>
    <row r="711" spans="1:17" hidden="1" x14ac:dyDescent="0.25">
      <c r="A711" s="18"/>
      <c r="B711" s="22" t="str">
        <f t="shared" si="28"/>
        <v/>
      </c>
      <c r="C711" s="23" t="str">
        <f t="shared" si="28"/>
        <v/>
      </c>
      <c r="D711" s="23" t="str">
        <f t="shared" si="28"/>
        <v/>
      </c>
      <c r="E711" s="23" t="str">
        <f t="shared" si="28"/>
        <v/>
      </c>
      <c r="F711" s="23" t="str">
        <f t="shared" si="28"/>
        <v/>
      </c>
      <c r="G711" s="24" t="str">
        <f t="shared" si="27"/>
        <v/>
      </c>
      <c r="H711" s="32"/>
      <c r="I711" s="27"/>
      <c r="J711" s="28"/>
      <c r="K711" s="32"/>
      <c r="L711" s="27"/>
      <c r="M711" s="28"/>
      <c r="N711" s="32"/>
      <c r="O711" s="27"/>
      <c r="P711" s="28"/>
      <c r="Q711" s="30"/>
    </row>
    <row r="712" spans="1:17" hidden="1" x14ac:dyDescent="0.25">
      <c r="A712" s="18"/>
      <c r="B712" s="22" t="str">
        <f t="shared" si="28"/>
        <v/>
      </c>
      <c r="C712" s="23" t="str">
        <f t="shared" si="28"/>
        <v/>
      </c>
      <c r="D712" s="23" t="str">
        <f t="shared" si="28"/>
        <v/>
      </c>
      <c r="E712" s="23" t="str">
        <f t="shared" si="28"/>
        <v/>
      </c>
      <c r="F712" s="23" t="str">
        <f t="shared" si="28"/>
        <v/>
      </c>
      <c r="G712" s="24" t="str">
        <f t="shared" si="27"/>
        <v/>
      </c>
      <c r="H712" s="32"/>
      <c r="I712" s="27"/>
      <c r="J712" s="28"/>
      <c r="K712" s="32"/>
      <c r="L712" s="27"/>
      <c r="M712" s="28"/>
      <c r="N712" s="32"/>
      <c r="O712" s="27"/>
      <c r="P712" s="28"/>
      <c r="Q712" s="30"/>
    </row>
    <row r="713" spans="1:17" hidden="1" x14ac:dyDescent="0.25">
      <c r="A713" s="18"/>
      <c r="B713" s="22" t="str">
        <f t="shared" si="28"/>
        <v/>
      </c>
      <c r="C713" s="23" t="str">
        <f t="shared" si="28"/>
        <v/>
      </c>
      <c r="D713" s="23" t="str">
        <f t="shared" si="28"/>
        <v/>
      </c>
      <c r="E713" s="23" t="str">
        <f t="shared" si="28"/>
        <v/>
      </c>
      <c r="F713" s="23" t="str">
        <f t="shared" si="28"/>
        <v/>
      </c>
      <c r="G713" s="24" t="str">
        <f t="shared" si="27"/>
        <v/>
      </c>
      <c r="H713" s="32"/>
      <c r="I713" s="27"/>
      <c r="J713" s="28"/>
      <c r="K713" s="32"/>
      <c r="L713" s="27"/>
      <c r="M713" s="28"/>
      <c r="N713" s="32"/>
      <c r="O713" s="27"/>
      <c r="P713" s="28"/>
      <c r="Q713" s="30"/>
    </row>
    <row r="714" spans="1:17" hidden="1" x14ac:dyDescent="0.25">
      <c r="A714" s="18"/>
      <c r="B714" s="22" t="str">
        <f t="shared" si="28"/>
        <v/>
      </c>
      <c r="C714" s="23" t="str">
        <f t="shared" si="28"/>
        <v/>
      </c>
      <c r="D714" s="23" t="str">
        <f t="shared" si="28"/>
        <v/>
      </c>
      <c r="E714" s="23" t="str">
        <f t="shared" si="28"/>
        <v/>
      </c>
      <c r="F714" s="23" t="str">
        <f t="shared" si="28"/>
        <v/>
      </c>
      <c r="G714" s="24" t="str">
        <f t="shared" si="27"/>
        <v/>
      </c>
      <c r="H714" s="32"/>
      <c r="I714" s="27"/>
      <c r="J714" s="28"/>
      <c r="K714" s="32"/>
      <c r="L714" s="27"/>
      <c r="M714" s="28"/>
      <c r="N714" s="32"/>
      <c r="O714" s="27"/>
      <c r="P714" s="28"/>
      <c r="Q714" s="30"/>
    </row>
    <row r="715" spans="1:17" hidden="1" x14ac:dyDescent="0.25">
      <c r="A715" s="18"/>
      <c r="B715" s="22" t="str">
        <f t="shared" si="28"/>
        <v/>
      </c>
      <c r="C715" s="23" t="str">
        <f t="shared" si="28"/>
        <v/>
      </c>
      <c r="D715" s="23" t="str">
        <f t="shared" si="28"/>
        <v/>
      </c>
      <c r="E715" s="23" t="str">
        <f t="shared" si="28"/>
        <v/>
      </c>
      <c r="F715" s="23" t="str">
        <f t="shared" si="28"/>
        <v/>
      </c>
      <c r="G715" s="24" t="str">
        <f t="shared" si="27"/>
        <v/>
      </c>
      <c r="H715" s="32"/>
      <c r="I715" s="27"/>
      <c r="J715" s="28"/>
      <c r="K715" s="32"/>
      <c r="L715" s="27"/>
      <c r="M715" s="28"/>
      <c r="N715" s="32"/>
      <c r="O715" s="27"/>
      <c r="P715" s="28"/>
      <c r="Q715" s="30"/>
    </row>
    <row r="716" spans="1:17" hidden="1" x14ac:dyDescent="0.25">
      <c r="A716" s="18"/>
      <c r="B716" s="22" t="str">
        <f t="shared" si="28"/>
        <v/>
      </c>
      <c r="C716" s="23" t="str">
        <f t="shared" si="28"/>
        <v/>
      </c>
      <c r="D716" s="23" t="str">
        <f t="shared" si="28"/>
        <v/>
      </c>
      <c r="E716" s="23" t="str">
        <f t="shared" si="28"/>
        <v/>
      </c>
      <c r="F716" s="23" t="str">
        <f t="shared" si="28"/>
        <v/>
      </c>
      <c r="G716" s="24" t="str">
        <f t="shared" si="27"/>
        <v/>
      </c>
      <c r="H716" s="32"/>
      <c r="I716" s="27"/>
      <c r="J716" s="28"/>
      <c r="K716" s="32"/>
      <c r="L716" s="27"/>
      <c r="M716" s="28"/>
      <c r="N716" s="32"/>
      <c r="O716" s="27"/>
      <c r="P716" s="28"/>
      <c r="Q716" s="30"/>
    </row>
    <row r="717" spans="1:17" hidden="1" x14ac:dyDescent="0.25">
      <c r="A717" s="18"/>
      <c r="B717" s="22" t="str">
        <f t="shared" si="28"/>
        <v/>
      </c>
      <c r="C717" s="23" t="str">
        <f t="shared" si="28"/>
        <v/>
      </c>
      <c r="D717" s="23" t="str">
        <f t="shared" si="28"/>
        <v/>
      </c>
      <c r="E717" s="23" t="str">
        <f t="shared" si="28"/>
        <v/>
      </c>
      <c r="F717" s="23" t="str">
        <f t="shared" si="28"/>
        <v/>
      </c>
      <c r="G717" s="24" t="str">
        <f t="shared" si="27"/>
        <v/>
      </c>
      <c r="H717" s="32"/>
      <c r="I717" s="27"/>
      <c r="J717" s="28"/>
      <c r="K717" s="32"/>
      <c r="L717" s="27"/>
      <c r="M717" s="28"/>
      <c r="N717" s="32"/>
      <c r="O717" s="27"/>
      <c r="P717" s="28"/>
      <c r="Q717" s="30"/>
    </row>
    <row r="718" spans="1:17" hidden="1" x14ac:dyDescent="0.25">
      <c r="A718" s="18"/>
      <c r="B718" s="22" t="str">
        <f t="shared" si="28"/>
        <v/>
      </c>
      <c r="C718" s="23" t="str">
        <f t="shared" si="28"/>
        <v/>
      </c>
      <c r="D718" s="23" t="str">
        <f t="shared" si="28"/>
        <v/>
      </c>
      <c r="E718" s="23" t="str">
        <f t="shared" si="28"/>
        <v/>
      </c>
      <c r="F718" s="23" t="str">
        <f t="shared" si="28"/>
        <v/>
      </c>
      <c r="G718" s="24" t="str">
        <f t="shared" si="27"/>
        <v/>
      </c>
      <c r="H718" s="32"/>
      <c r="I718" s="27"/>
      <c r="J718" s="28"/>
      <c r="K718" s="32"/>
      <c r="L718" s="27"/>
      <c r="M718" s="28"/>
      <c r="N718" s="32"/>
      <c r="O718" s="27"/>
      <c r="P718" s="28"/>
      <c r="Q718" s="30"/>
    </row>
    <row r="719" spans="1:17" hidden="1" x14ac:dyDescent="0.25">
      <c r="A719" s="18"/>
      <c r="B719" s="22" t="str">
        <f t="shared" si="28"/>
        <v/>
      </c>
      <c r="C719" s="23" t="str">
        <f t="shared" si="28"/>
        <v/>
      </c>
      <c r="D719" s="23" t="str">
        <f t="shared" si="28"/>
        <v/>
      </c>
      <c r="E719" s="23" t="str">
        <f t="shared" si="28"/>
        <v/>
      </c>
      <c r="F719" s="23" t="str">
        <f t="shared" si="28"/>
        <v/>
      </c>
      <c r="G719" s="24" t="str">
        <f t="shared" si="27"/>
        <v/>
      </c>
      <c r="H719" s="32"/>
      <c r="I719" s="27"/>
      <c r="J719" s="28"/>
      <c r="K719" s="32"/>
      <c r="L719" s="27"/>
      <c r="M719" s="28"/>
      <c r="N719" s="32"/>
      <c r="O719" s="27"/>
      <c r="P719" s="28"/>
      <c r="Q719" s="30"/>
    </row>
    <row r="720" spans="1:17" hidden="1" x14ac:dyDescent="0.25">
      <c r="A720" s="18"/>
      <c r="B720" s="22" t="str">
        <f t="shared" si="28"/>
        <v/>
      </c>
      <c r="C720" s="23" t="str">
        <f t="shared" si="28"/>
        <v/>
      </c>
      <c r="D720" s="23" t="str">
        <f t="shared" si="28"/>
        <v/>
      </c>
      <c r="E720" s="23" t="str">
        <f t="shared" si="28"/>
        <v/>
      </c>
      <c r="F720" s="23" t="str">
        <f t="shared" si="28"/>
        <v/>
      </c>
      <c r="G720" s="24" t="str">
        <f t="shared" si="27"/>
        <v/>
      </c>
      <c r="H720" s="32"/>
      <c r="I720" s="27"/>
      <c r="J720" s="28"/>
      <c r="K720" s="32"/>
      <c r="L720" s="27"/>
      <c r="M720" s="28"/>
      <c r="N720" s="32"/>
      <c r="O720" s="27"/>
      <c r="P720" s="28"/>
      <c r="Q720" s="30"/>
    </row>
    <row r="721" spans="1:17" hidden="1" x14ac:dyDescent="0.25">
      <c r="A721" s="18"/>
      <c r="B721" s="22" t="str">
        <f t="shared" si="28"/>
        <v/>
      </c>
      <c r="C721" s="23" t="str">
        <f t="shared" si="28"/>
        <v/>
      </c>
      <c r="D721" s="23" t="str">
        <f t="shared" si="28"/>
        <v/>
      </c>
      <c r="E721" s="23" t="str">
        <f t="shared" si="28"/>
        <v/>
      </c>
      <c r="F721" s="23" t="str">
        <f t="shared" si="28"/>
        <v/>
      </c>
      <c r="G721" s="24" t="str">
        <f t="shared" si="27"/>
        <v/>
      </c>
      <c r="H721" s="32"/>
      <c r="I721" s="27"/>
      <c r="J721" s="28"/>
      <c r="K721" s="32"/>
      <c r="L721" s="27"/>
      <c r="M721" s="28"/>
      <c r="N721" s="32"/>
      <c r="O721" s="27"/>
      <c r="P721" s="28"/>
      <c r="Q721" s="30"/>
    </row>
    <row r="722" spans="1:17" hidden="1" x14ac:dyDescent="0.25">
      <c r="A722" s="18"/>
      <c r="B722" s="22" t="str">
        <f t="shared" si="28"/>
        <v/>
      </c>
      <c r="C722" s="23" t="str">
        <f t="shared" si="28"/>
        <v/>
      </c>
      <c r="D722" s="23" t="str">
        <f t="shared" si="28"/>
        <v/>
      </c>
      <c r="E722" s="23" t="str">
        <f t="shared" si="28"/>
        <v/>
      </c>
      <c r="F722" s="23" t="str">
        <f t="shared" si="28"/>
        <v/>
      </c>
      <c r="G722" s="24" t="str">
        <f t="shared" si="27"/>
        <v/>
      </c>
      <c r="H722" s="32"/>
      <c r="I722" s="27"/>
      <c r="J722" s="28"/>
      <c r="K722" s="32"/>
      <c r="L722" s="27"/>
      <c r="M722" s="28"/>
      <c r="N722" s="32"/>
      <c r="O722" s="27"/>
      <c r="P722" s="28"/>
      <c r="Q722" s="30"/>
    </row>
    <row r="723" spans="1:17" hidden="1" x14ac:dyDescent="0.25">
      <c r="A723" s="18"/>
      <c r="B723" s="22" t="str">
        <f t="shared" si="28"/>
        <v/>
      </c>
      <c r="C723" s="23" t="str">
        <f t="shared" si="28"/>
        <v/>
      </c>
      <c r="D723" s="23" t="str">
        <f t="shared" si="28"/>
        <v/>
      </c>
      <c r="E723" s="23" t="str">
        <f t="shared" si="28"/>
        <v/>
      </c>
      <c r="F723" s="23" t="str">
        <f t="shared" si="28"/>
        <v/>
      </c>
      <c r="G723" s="24" t="str">
        <f t="shared" si="27"/>
        <v/>
      </c>
      <c r="H723" s="32"/>
      <c r="I723" s="27"/>
      <c r="J723" s="28"/>
      <c r="K723" s="32"/>
      <c r="L723" s="27"/>
      <c r="M723" s="28"/>
      <c r="N723" s="32"/>
      <c r="O723" s="27"/>
      <c r="P723" s="28"/>
      <c r="Q723" s="30"/>
    </row>
    <row r="724" spans="1:17" hidden="1" x14ac:dyDescent="0.25">
      <c r="A724" s="18"/>
      <c r="B724" s="22" t="str">
        <f t="shared" si="28"/>
        <v/>
      </c>
      <c r="C724" s="23" t="str">
        <f t="shared" si="28"/>
        <v/>
      </c>
      <c r="D724" s="23" t="str">
        <f t="shared" si="28"/>
        <v/>
      </c>
      <c r="E724" s="23" t="str">
        <f t="shared" si="28"/>
        <v/>
      </c>
      <c r="F724" s="23" t="str">
        <f t="shared" si="28"/>
        <v/>
      </c>
      <c r="G724" s="24" t="str">
        <f t="shared" si="27"/>
        <v/>
      </c>
      <c r="H724" s="32"/>
      <c r="I724" s="27"/>
      <c r="J724" s="28"/>
      <c r="K724" s="32"/>
      <c r="L724" s="27"/>
      <c r="M724" s="28"/>
      <c r="N724" s="32"/>
      <c r="O724" s="27"/>
      <c r="P724" s="28"/>
      <c r="Q724" s="30"/>
    </row>
    <row r="725" spans="1:17" hidden="1" x14ac:dyDescent="0.25">
      <c r="A725" s="18"/>
      <c r="B725" s="22" t="str">
        <f t="shared" si="28"/>
        <v/>
      </c>
      <c r="C725" s="23" t="str">
        <f t="shared" si="28"/>
        <v/>
      </c>
      <c r="D725" s="23" t="str">
        <f t="shared" si="28"/>
        <v/>
      </c>
      <c r="E725" s="23" t="str">
        <f t="shared" si="28"/>
        <v/>
      </c>
      <c r="F725" s="23" t="str">
        <f t="shared" si="28"/>
        <v/>
      </c>
      <c r="G725" s="24" t="str">
        <f t="shared" si="27"/>
        <v/>
      </c>
      <c r="H725" s="32"/>
      <c r="I725" s="27"/>
      <c r="J725" s="28"/>
      <c r="K725" s="32"/>
      <c r="L725" s="27"/>
      <c r="M725" s="28"/>
      <c r="N725" s="32"/>
      <c r="O725" s="27"/>
      <c r="P725" s="28"/>
      <c r="Q725" s="30"/>
    </row>
    <row r="726" spans="1:17" hidden="1" x14ac:dyDescent="0.25">
      <c r="A726" s="18"/>
      <c r="B726" s="22" t="str">
        <f t="shared" si="28"/>
        <v/>
      </c>
      <c r="C726" s="23" t="str">
        <f t="shared" si="28"/>
        <v/>
      </c>
      <c r="D726" s="23" t="str">
        <f t="shared" si="28"/>
        <v/>
      </c>
      <c r="E726" s="23" t="str">
        <f t="shared" si="28"/>
        <v/>
      </c>
      <c r="F726" s="23" t="str">
        <f t="shared" si="28"/>
        <v/>
      </c>
      <c r="G726" s="24" t="str">
        <f t="shared" si="27"/>
        <v/>
      </c>
      <c r="H726" s="32"/>
      <c r="I726" s="27"/>
      <c r="J726" s="28"/>
      <c r="K726" s="32"/>
      <c r="L726" s="27"/>
      <c r="M726" s="28"/>
      <c r="N726" s="32"/>
      <c r="O726" s="27"/>
      <c r="P726" s="28"/>
      <c r="Q726" s="30"/>
    </row>
    <row r="727" spans="1:17" hidden="1" x14ac:dyDescent="0.25">
      <c r="A727" s="18"/>
      <c r="B727" s="22" t="str">
        <f t="shared" si="28"/>
        <v/>
      </c>
      <c r="C727" s="23" t="str">
        <f t="shared" si="28"/>
        <v/>
      </c>
      <c r="D727" s="23" t="str">
        <f t="shared" si="28"/>
        <v/>
      </c>
      <c r="E727" s="23" t="str">
        <f t="shared" si="28"/>
        <v/>
      </c>
      <c r="F727" s="23" t="str">
        <f t="shared" si="28"/>
        <v/>
      </c>
      <c r="G727" s="24" t="str">
        <f t="shared" ref="G727:G790" si="29">IF((COUNTIF(B727:F727,"X")=0)*(IFERROR(SEARCH($G$1,A727),0)&gt;0),"X","")</f>
        <v/>
      </c>
      <c r="H727" s="32"/>
      <c r="I727" s="27"/>
      <c r="J727" s="28"/>
      <c r="K727" s="32"/>
      <c r="L727" s="27"/>
      <c r="M727" s="28"/>
      <c r="N727" s="32"/>
      <c r="O727" s="27"/>
      <c r="P727" s="28"/>
      <c r="Q727" s="30"/>
    </row>
    <row r="728" spans="1:17" hidden="1" x14ac:dyDescent="0.25">
      <c r="A728" s="18"/>
      <c r="B728" s="22" t="str">
        <f t="shared" si="28"/>
        <v/>
      </c>
      <c r="C728" s="23" t="str">
        <f t="shared" si="28"/>
        <v/>
      </c>
      <c r="D728" s="23" t="str">
        <f t="shared" si="28"/>
        <v/>
      </c>
      <c r="E728" s="23" t="str">
        <f t="shared" si="28"/>
        <v/>
      </c>
      <c r="F728" s="23" t="str">
        <f t="shared" si="28"/>
        <v/>
      </c>
      <c r="G728" s="24" t="str">
        <f t="shared" si="29"/>
        <v/>
      </c>
      <c r="H728" s="32"/>
      <c r="I728" s="27"/>
      <c r="J728" s="28"/>
      <c r="K728" s="32"/>
      <c r="L728" s="27"/>
      <c r="M728" s="28"/>
      <c r="N728" s="32"/>
      <c r="O728" s="27"/>
      <c r="P728" s="28"/>
      <c r="Q728" s="30"/>
    </row>
    <row r="729" spans="1:17" hidden="1" x14ac:dyDescent="0.25">
      <c r="A729" s="18"/>
      <c r="B729" s="22" t="str">
        <f t="shared" si="28"/>
        <v/>
      </c>
      <c r="C729" s="23" t="str">
        <f t="shared" si="28"/>
        <v/>
      </c>
      <c r="D729" s="23" t="str">
        <f t="shared" si="28"/>
        <v/>
      </c>
      <c r="E729" s="23" t="str">
        <f t="shared" si="28"/>
        <v/>
      </c>
      <c r="F729" s="23" t="str">
        <f t="shared" si="28"/>
        <v/>
      </c>
      <c r="G729" s="24" t="str">
        <f t="shared" si="29"/>
        <v/>
      </c>
      <c r="H729" s="32"/>
      <c r="I729" s="27"/>
      <c r="J729" s="28"/>
      <c r="K729" s="32"/>
      <c r="L729" s="27"/>
      <c r="M729" s="28"/>
      <c r="N729" s="32"/>
      <c r="O729" s="27"/>
      <c r="P729" s="28"/>
      <c r="Q729" s="30"/>
    </row>
    <row r="730" spans="1:17" hidden="1" x14ac:dyDescent="0.25">
      <c r="A730" s="18"/>
      <c r="B730" s="22" t="str">
        <f t="shared" si="28"/>
        <v/>
      </c>
      <c r="C730" s="23" t="str">
        <f t="shared" si="28"/>
        <v/>
      </c>
      <c r="D730" s="23" t="str">
        <f t="shared" si="28"/>
        <v/>
      </c>
      <c r="E730" s="23" t="str">
        <f t="shared" si="28"/>
        <v/>
      </c>
      <c r="F730" s="23" t="str">
        <f t="shared" si="28"/>
        <v/>
      </c>
      <c r="G730" s="24" t="str">
        <f t="shared" si="29"/>
        <v/>
      </c>
      <c r="H730" s="32"/>
      <c r="I730" s="27"/>
      <c r="J730" s="28"/>
      <c r="K730" s="32"/>
      <c r="L730" s="27"/>
      <c r="M730" s="28"/>
      <c r="N730" s="32"/>
      <c r="O730" s="27"/>
      <c r="P730" s="28"/>
      <c r="Q730" s="30"/>
    </row>
    <row r="731" spans="1:17" hidden="1" x14ac:dyDescent="0.25">
      <c r="A731" s="18"/>
      <c r="B731" s="22" t="str">
        <f t="shared" si="28"/>
        <v/>
      </c>
      <c r="C731" s="23" t="str">
        <f t="shared" si="28"/>
        <v/>
      </c>
      <c r="D731" s="23" t="str">
        <f t="shared" si="28"/>
        <v/>
      </c>
      <c r="E731" s="23" t="str">
        <f t="shared" si="28"/>
        <v/>
      </c>
      <c r="F731" s="23" t="str">
        <f t="shared" si="28"/>
        <v/>
      </c>
      <c r="G731" s="24" t="str">
        <f t="shared" si="29"/>
        <v/>
      </c>
      <c r="H731" s="32"/>
      <c r="I731" s="27"/>
      <c r="J731" s="28"/>
      <c r="K731" s="32"/>
      <c r="L731" s="27"/>
      <c r="M731" s="28"/>
      <c r="N731" s="32"/>
      <c r="O731" s="27"/>
      <c r="P731" s="28"/>
      <c r="Q731" s="30"/>
    </row>
    <row r="732" spans="1:17" hidden="1" x14ac:dyDescent="0.25">
      <c r="A732" s="18"/>
      <c r="B732" s="22" t="str">
        <f t="shared" si="28"/>
        <v/>
      </c>
      <c r="C732" s="23" t="str">
        <f t="shared" si="28"/>
        <v/>
      </c>
      <c r="D732" s="23" t="str">
        <f t="shared" si="28"/>
        <v/>
      </c>
      <c r="E732" s="23" t="str">
        <f t="shared" si="28"/>
        <v/>
      </c>
      <c r="F732" s="23" t="str">
        <f t="shared" si="28"/>
        <v/>
      </c>
      <c r="G732" s="24" t="str">
        <f t="shared" si="29"/>
        <v/>
      </c>
      <c r="H732" s="32"/>
      <c r="I732" s="27"/>
      <c r="J732" s="28"/>
      <c r="K732" s="32"/>
      <c r="L732" s="27"/>
      <c r="M732" s="28"/>
      <c r="N732" s="32"/>
      <c r="O732" s="27"/>
      <c r="P732" s="28"/>
      <c r="Q732" s="30"/>
    </row>
    <row r="733" spans="1:17" hidden="1" x14ac:dyDescent="0.25">
      <c r="A733" s="18"/>
      <c r="B733" s="22" t="str">
        <f t="shared" si="28"/>
        <v/>
      </c>
      <c r="C733" s="23" t="str">
        <f t="shared" si="28"/>
        <v/>
      </c>
      <c r="D733" s="23" t="str">
        <f t="shared" si="28"/>
        <v/>
      </c>
      <c r="E733" s="23" t="str">
        <f t="shared" si="28"/>
        <v/>
      </c>
      <c r="F733" s="23" t="str">
        <f t="shared" si="28"/>
        <v/>
      </c>
      <c r="G733" s="24" t="str">
        <f t="shared" si="29"/>
        <v/>
      </c>
      <c r="H733" s="32"/>
      <c r="I733" s="27"/>
      <c r="J733" s="28"/>
      <c r="K733" s="32"/>
      <c r="L733" s="27"/>
      <c r="M733" s="28"/>
      <c r="N733" s="32"/>
      <c r="O733" s="27"/>
      <c r="P733" s="28"/>
      <c r="Q733" s="30"/>
    </row>
    <row r="734" spans="1:17" hidden="1" x14ac:dyDescent="0.25">
      <c r="A734" s="18"/>
      <c r="B734" s="22" t="str">
        <f t="shared" si="28"/>
        <v/>
      </c>
      <c r="C734" s="23" t="str">
        <f t="shared" si="28"/>
        <v/>
      </c>
      <c r="D734" s="23" t="str">
        <f t="shared" si="28"/>
        <v/>
      </c>
      <c r="E734" s="23" t="str">
        <f t="shared" si="28"/>
        <v/>
      </c>
      <c r="F734" s="23" t="str">
        <f t="shared" si="28"/>
        <v/>
      </c>
      <c r="G734" s="24" t="str">
        <f t="shared" si="29"/>
        <v/>
      </c>
      <c r="H734" s="32"/>
      <c r="I734" s="27"/>
      <c r="J734" s="28"/>
      <c r="K734" s="32"/>
      <c r="L734" s="27"/>
      <c r="M734" s="28"/>
      <c r="N734" s="32"/>
      <c r="O734" s="27"/>
      <c r="P734" s="28"/>
      <c r="Q734" s="30"/>
    </row>
    <row r="735" spans="1:17" hidden="1" x14ac:dyDescent="0.25">
      <c r="A735" s="18"/>
      <c r="B735" s="22" t="str">
        <f t="shared" si="28"/>
        <v/>
      </c>
      <c r="C735" s="23" t="str">
        <f t="shared" si="28"/>
        <v/>
      </c>
      <c r="D735" s="23" t="str">
        <f t="shared" si="28"/>
        <v/>
      </c>
      <c r="E735" s="23" t="str">
        <f t="shared" si="28"/>
        <v/>
      </c>
      <c r="F735" s="23" t="str">
        <f t="shared" si="28"/>
        <v/>
      </c>
      <c r="G735" s="24" t="str">
        <f t="shared" si="29"/>
        <v/>
      </c>
      <c r="H735" s="32"/>
      <c r="I735" s="27"/>
      <c r="J735" s="28"/>
      <c r="K735" s="32"/>
      <c r="L735" s="27"/>
      <c r="M735" s="28"/>
      <c r="N735" s="32"/>
      <c r="O735" s="27"/>
      <c r="P735" s="28"/>
      <c r="Q735" s="30"/>
    </row>
    <row r="736" spans="1:17" hidden="1" x14ac:dyDescent="0.25">
      <c r="A736" s="18"/>
      <c r="B736" s="22" t="str">
        <f t="shared" si="28"/>
        <v/>
      </c>
      <c r="C736" s="23" t="str">
        <f t="shared" si="28"/>
        <v/>
      </c>
      <c r="D736" s="23" t="str">
        <f t="shared" si="28"/>
        <v/>
      </c>
      <c r="E736" s="23" t="str">
        <f t="shared" si="28"/>
        <v/>
      </c>
      <c r="F736" s="23" t="str">
        <f t="shared" si="28"/>
        <v/>
      </c>
      <c r="G736" s="24" t="str">
        <f t="shared" si="29"/>
        <v/>
      </c>
      <c r="H736" s="32"/>
      <c r="I736" s="27"/>
      <c r="J736" s="28"/>
      <c r="K736" s="32"/>
      <c r="L736" s="27"/>
      <c r="M736" s="28"/>
      <c r="N736" s="32"/>
      <c r="O736" s="27"/>
      <c r="P736" s="28"/>
      <c r="Q736" s="30"/>
    </row>
    <row r="737" spans="1:17" hidden="1" x14ac:dyDescent="0.25">
      <c r="A737" s="18"/>
      <c r="B737" s="22" t="str">
        <f t="shared" si="28"/>
        <v/>
      </c>
      <c r="C737" s="23" t="str">
        <f t="shared" si="28"/>
        <v/>
      </c>
      <c r="D737" s="23" t="str">
        <f t="shared" si="28"/>
        <v/>
      </c>
      <c r="E737" s="23" t="str">
        <f t="shared" si="28"/>
        <v/>
      </c>
      <c r="F737" s="23" t="str">
        <f t="shared" si="28"/>
        <v/>
      </c>
      <c r="G737" s="24" t="str">
        <f t="shared" si="29"/>
        <v/>
      </c>
      <c r="H737" s="32"/>
      <c r="I737" s="27"/>
      <c r="J737" s="28"/>
      <c r="K737" s="32"/>
      <c r="L737" s="27"/>
      <c r="M737" s="28"/>
      <c r="N737" s="32"/>
      <c r="O737" s="27"/>
      <c r="P737" s="28"/>
      <c r="Q737" s="30"/>
    </row>
    <row r="738" spans="1:17" hidden="1" x14ac:dyDescent="0.25">
      <c r="A738" s="18"/>
      <c r="B738" s="22" t="str">
        <f t="shared" si="28"/>
        <v/>
      </c>
      <c r="C738" s="23" t="str">
        <f t="shared" si="28"/>
        <v/>
      </c>
      <c r="D738" s="23" t="str">
        <f t="shared" si="28"/>
        <v/>
      </c>
      <c r="E738" s="23" t="str">
        <f t="shared" si="28"/>
        <v/>
      </c>
      <c r="F738" s="23" t="str">
        <f t="shared" si="28"/>
        <v/>
      </c>
      <c r="G738" s="24" t="str">
        <f t="shared" si="29"/>
        <v/>
      </c>
      <c r="H738" s="32"/>
      <c r="I738" s="27"/>
      <c r="J738" s="28"/>
      <c r="K738" s="32"/>
      <c r="L738" s="27"/>
      <c r="M738" s="28"/>
      <c r="N738" s="32"/>
      <c r="O738" s="27"/>
      <c r="P738" s="28"/>
      <c r="Q738" s="30"/>
    </row>
    <row r="739" spans="1:17" hidden="1" x14ac:dyDescent="0.25">
      <c r="A739" s="18"/>
      <c r="B739" s="22" t="str">
        <f t="shared" si="28"/>
        <v/>
      </c>
      <c r="C739" s="23" t="str">
        <f t="shared" si="28"/>
        <v/>
      </c>
      <c r="D739" s="23" t="str">
        <f t="shared" si="28"/>
        <v/>
      </c>
      <c r="E739" s="23" t="str">
        <f t="shared" si="28"/>
        <v/>
      </c>
      <c r="F739" s="23" t="str">
        <f t="shared" si="28"/>
        <v/>
      </c>
      <c r="G739" s="24" t="str">
        <f t="shared" si="29"/>
        <v/>
      </c>
      <c r="H739" s="32"/>
      <c r="I739" s="27"/>
      <c r="J739" s="28"/>
      <c r="K739" s="32"/>
      <c r="L739" s="27"/>
      <c r="M739" s="28"/>
      <c r="N739" s="32"/>
      <c r="O739" s="27"/>
      <c r="P739" s="28"/>
      <c r="Q739" s="30"/>
    </row>
    <row r="740" spans="1:17" hidden="1" x14ac:dyDescent="0.25">
      <c r="A740" s="18"/>
      <c r="B740" s="22" t="str">
        <f t="shared" si="28"/>
        <v/>
      </c>
      <c r="C740" s="23" t="str">
        <f t="shared" si="28"/>
        <v/>
      </c>
      <c r="D740" s="23" t="str">
        <f t="shared" si="28"/>
        <v/>
      </c>
      <c r="E740" s="23" t="str">
        <f t="shared" si="28"/>
        <v/>
      </c>
      <c r="F740" s="23" t="str">
        <f t="shared" si="28"/>
        <v/>
      </c>
      <c r="G740" s="24" t="str">
        <f t="shared" si="29"/>
        <v/>
      </c>
      <c r="H740" s="32"/>
      <c r="I740" s="27"/>
      <c r="J740" s="28"/>
      <c r="K740" s="32"/>
      <c r="L740" s="27"/>
      <c r="M740" s="28"/>
      <c r="N740" s="32"/>
      <c r="O740" s="27"/>
      <c r="P740" s="28"/>
      <c r="Q740" s="30"/>
    </row>
    <row r="741" spans="1:17" hidden="1" x14ac:dyDescent="0.25">
      <c r="A741" s="18"/>
      <c r="B741" s="22" t="str">
        <f t="shared" si="28"/>
        <v/>
      </c>
      <c r="C741" s="23" t="str">
        <f t="shared" si="28"/>
        <v/>
      </c>
      <c r="D741" s="23" t="str">
        <f t="shared" si="28"/>
        <v/>
      </c>
      <c r="E741" s="23" t="str">
        <f t="shared" si="28"/>
        <v/>
      </c>
      <c r="F741" s="23" t="str">
        <f t="shared" si="28"/>
        <v/>
      </c>
      <c r="G741" s="24" t="str">
        <f t="shared" si="29"/>
        <v/>
      </c>
      <c r="H741" s="32"/>
      <c r="I741" s="27"/>
      <c r="J741" s="28"/>
      <c r="K741" s="32"/>
      <c r="L741" s="27"/>
      <c r="M741" s="28"/>
      <c r="N741" s="32"/>
      <c r="O741" s="27"/>
      <c r="P741" s="28"/>
      <c r="Q741" s="30"/>
    </row>
    <row r="742" spans="1:17" hidden="1" x14ac:dyDescent="0.25">
      <c r="A742" s="18"/>
      <c r="B742" s="22" t="str">
        <f t="shared" si="28"/>
        <v/>
      </c>
      <c r="C742" s="23" t="str">
        <f t="shared" si="28"/>
        <v/>
      </c>
      <c r="D742" s="23" t="str">
        <f t="shared" si="28"/>
        <v/>
      </c>
      <c r="E742" s="23" t="str">
        <f t="shared" si="28"/>
        <v/>
      </c>
      <c r="F742" s="23" t="str">
        <f t="shared" si="28"/>
        <v/>
      </c>
      <c r="G742" s="24" t="str">
        <f t="shared" si="29"/>
        <v/>
      </c>
      <c r="H742" s="32"/>
      <c r="I742" s="27"/>
      <c r="J742" s="28"/>
      <c r="K742" s="32"/>
      <c r="L742" s="27"/>
      <c r="M742" s="28"/>
      <c r="N742" s="32"/>
      <c r="O742" s="27"/>
      <c r="P742" s="28"/>
      <c r="Q742" s="30"/>
    </row>
    <row r="743" spans="1:17" hidden="1" x14ac:dyDescent="0.25">
      <c r="A743" s="18"/>
      <c r="B743" s="22" t="str">
        <f t="shared" ref="B743:F793" si="30">IF(IFERROR(FIND(B$1,$A743),-1)&gt;=0,"X","")</f>
        <v/>
      </c>
      <c r="C743" s="23" t="str">
        <f t="shared" si="30"/>
        <v/>
      </c>
      <c r="D743" s="23" t="str">
        <f t="shared" si="30"/>
        <v/>
      </c>
      <c r="E743" s="23" t="str">
        <f t="shared" si="30"/>
        <v/>
      </c>
      <c r="F743" s="23" t="str">
        <f t="shared" si="30"/>
        <v/>
      </c>
      <c r="G743" s="24" t="str">
        <f t="shared" si="29"/>
        <v/>
      </c>
      <c r="H743" s="32"/>
      <c r="I743" s="27"/>
      <c r="J743" s="28"/>
      <c r="K743" s="32"/>
      <c r="L743" s="27"/>
      <c r="M743" s="28"/>
      <c r="N743" s="32"/>
      <c r="O743" s="27"/>
      <c r="P743" s="28"/>
      <c r="Q743" s="30"/>
    </row>
    <row r="744" spans="1:17" hidden="1" x14ac:dyDescent="0.25">
      <c r="A744" s="18"/>
      <c r="B744" s="22" t="str">
        <f t="shared" si="30"/>
        <v/>
      </c>
      <c r="C744" s="23" t="str">
        <f t="shared" si="30"/>
        <v/>
      </c>
      <c r="D744" s="23" t="str">
        <f t="shared" si="30"/>
        <v/>
      </c>
      <c r="E744" s="23" t="str">
        <f t="shared" si="30"/>
        <v/>
      </c>
      <c r="F744" s="23" t="str">
        <f t="shared" si="30"/>
        <v/>
      </c>
      <c r="G744" s="24" t="str">
        <f t="shared" si="29"/>
        <v/>
      </c>
      <c r="H744" s="32"/>
      <c r="I744" s="27"/>
      <c r="J744" s="28"/>
      <c r="K744" s="32"/>
      <c r="L744" s="27"/>
      <c r="M744" s="28"/>
      <c r="N744" s="32"/>
      <c r="O744" s="27"/>
      <c r="P744" s="28"/>
      <c r="Q744" s="30"/>
    </row>
    <row r="745" spans="1:17" hidden="1" x14ac:dyDescent="0.25">
      <c r="A745" s="18"/>
      <c r="B745" s="22" t="str">
        <f t="shared" si="30"/>
        <v/>
      </c>
      <c r="C745" s="23" t="str">
        <f t="shared" si="30"/>
        <v/>
      </c>
      <c r="D745" s="23" t="str">
        <f t="shared" si="30"/>
        <v/>
      </c>
      <c r="E745" s="23" t="str">
        <f t="shared" si="30"/>
        <v/>
      </c>
      <c r="F745" s="23" t="str">
        <f t="shared" si="30"/>
        <v/>
      </c>
      <c r="G745" s="24" t="str">
        <f t="shared" si="29"/>
        <v/>
      </c>
      <c r="H745" s="32"/>
      <c r="I745" s="27"/>
      <c r="J745" s="28"/>
      <c r="K745" s="32"/>
      <c r="L745" s="27"/>
      <c r="M745" s="28"/>
      <c r="N745" s="32"/>
      <c r="O745" s="27"/>
      <c r="P745" s="28"/>
      <c r="Q745" s="30"/>
    </row>
    <row r="746" spans="1:17" hidden="1" x14ac:dyDescent="0.25">
      <c r="A746" s="18"/>
      <c r="B746" s="22" t="str">
        <f t="shared" si="30"/>
        <v/>
      </c>
      <c r="C746" s="23" t="str">
        <f t="shared" si="30"/>
        <v/>
      </c>
      <c r="D746" s="23" t="str">
        <f t="shared" si="30"/>
        <v/>
      </c>
      <c r="E746" s="23" t="str">
        <f t="shared" si="30"/>
        <v/>
      </c>
      <c r="F746" s="23" t="str">
        <f t="shared" si="30"/>
        <v/>
      </c>
      <c r="G746" s="24" t="str">
        <f t="shared" si="29"/>
        <v/>
      </c>
      <c r="H746" s="32"/>
      <c r="I746" s="27"/>
      <c r="J746" s="28"/>
      <c r="K746" s="32"/>
      <c r="L746" s="27"/>
      <c r="M746" s="28"/>
      <c r="N746" s="32"/>
      <c r="O746" s="27"/>
      <c r="P746" s="28"/>
      <c r="Q746" s="30"/>
    </row>
    <row r="747" spans="1:17" hidden="1" x14ac:dyDescent="0.25">
      <c r="A747" s="18"/>
      <c r="B747" s="22" t="str">
        <f t="shared" si="30"/>
        <v/>
      </c>
      <c r="C747" s="23" t="str">
        <f t="shared" si="30"/>
        <v/>
      </c>
      <c r="D747" s="23" t="str">
        <f t="shared" si="30"/>
        <v/>
      </c>
      <c r="E747" s="23" t="str">
        <f t="shared" si="30"/>
        <v/>
      </c>
      <c r="F747" s="23" t="str">
        <f t="shared" si="30"/>
        <v/>
      </c>
      <c r="G747" s="24" t="str">
        <f t="shared" si="29"/>
        <v/>
      </c>
      <c r="H747" s="32"/>
      <c r="I747" s="27"/>
      <c r="J747" s="28"/>
      <c r="K747" s="32"/>
      <c r="L747" s="27"/>
      <c r="M747" s="28"/>
      <c r="N747" s="32"/>
      <c r="O747" s="27"/>
      <c r="P747" s="28"/>
      <c r="Q747" s="30"/>
    </row>
    <row r="748" spans="1:17" hidden="1" x14ac:dyDescent="0.25">
      <c r="A748" s="18"/>
      <c r="B748" s="22" t="str">
        <f t="shared" si="30"/>
        <v/>
      </c>
      <c r="C748" s="23" t="str">
        <f t="shared" si="30"/>
        <v/>
      </c>
      <c r="D748" s="23" t="str">
        <f t="shared" si="30"/>
        <v/>
      </c>
      <c r="E748" s="23" t="str">
        <f t="shared" si="30"/>
        <v/>
      </c>
      <c r="F748" s="23" t="str">
        <f t="shared" si="30"/>
        <v/>
      </c>
      <c r="G748" s="24" t="str">
        <f t="shared" si="29"/>
        <v/>
      </c>
      <c r="H748" s="32"/>
      <c r="I748" s="27"/>
      <c r="J748" s="28"/>
      <c r="K748" s="32"/>
      <c r="L748" s="27"/>
      <c r="M748" s="28"/>
      <c r="N748" s="32"/>
      <c r="O748" s="27"/>
      <c r="P748" s="28"/>
      <c r="Q748" s="30"/>
    </row>
    <row r="749" spans="1:17" hidden="1" x14ac:dyDescent="0.25">
      <c r="A749" s="18"/>
      <c r="B749" s="22" t="str">
        <f t="shared" si="30"/>
        <v/>
      </c>
      <c r="C749" s="23" t="str">
        <f t="shared" si="30"/>
        <v/>
      </c>
      <c r="D749" s="23" t="str">
        <f t="shared" si="30"/>
        <v/>
      </c>
      <c r="E749" s="23" t="str">
        <f t="shared" si="30"/>
        <v/>
      </c>
      <c r="F749" s="23" t="str">
        <f t="shared" si="30"/>
        <v/>
      </c>
      <c r="G749" s="24" t="str">
        <f t="shared" si="29"/>
        <v/>
      </c>
      <c r="H749" s="32"/>
      <c r="I749" s="27"/>
      <c r="J749" s="28"/>
      <c r="K749" s="32"/>
      <c r="L749" s="27"/>
      <c r="M749" s="28"/>
      <c r="N749" s="32"/>
      <c r="O749" s="27"/>
      <c r="P749" s="28"/>
      <c r="Q749" s="30"/>
    </row>
    <row r="750" spans="1:17" hidden="1" x14ac:dyDescent="0.25">
      <c r="A750" s="18"/>
      <c r="B750" s="22" t="str">
        <f t="shared" si="30"/>
        <v/>
      </c>
      <c r="C750" s="23" t="str">
        <f t="shared" si="30"/>
        <v/>
      </c>
      <c r="D750" s="23" t="str">
        <f t="shared" si="30"/>
        <v/>
      </c>
      <c r="E750" s="23" t="str">
        <f t="shared" si="30"/>
        <v/>
      </c>
      <c r="F750" s="23" t="str">
        <f t="shared" si="30"/>
        <v/>
      </c>
      <c r="G750" s="24" t="str">
        <f t="shared" si="29"/>
        <v/>
      </c>
      <c r="H750" s="32"/>
      <c r="I750" s="27"/>
      <c r="J750" s="28"/>
      <c r="K750" s="32"/>
      <c r="L750" s="27"/>
      <c r="M750" s="28"/>
      <c r="N750" s="32"/>
      <c r="O750" s="27"/>
      <c r="P750" s="28"/>
      <c r="Q750" s="30"/>
    </row>
    <row r="751" spans="1:17" hidden="1" x14ac:dyDescent="0.25">
      <c r="A751" s="18"/>
      <c r="B751" s="22" t="str">
        <f t="shared" si="30"/>
        <v/>
      </c>
      <c r="C751" s="23" t="str">
        <f t="shared" si="30"/>
        <v/>
      </c>
      <c r="D751" s="23" t="str">
        <f t="shared" si="30"/>
        <v/>
      </c>
      <c r="E751" s="23" t="str">
        <f t="shared" si="30"/>
        <v/>
      </c>
      <c r="F751" s="23" t="str">
        <f t="shared" si="30"/>
        <v/>
      </c>
      <c r="G751" s="24" t="str">
        <f t="shared" si="29"/>
        <v/>
      </c>
      <c r="H751" s="32"/>
      <c r="I751" s="27"/>
      <c r="J751" s="28"/>
      <c r="K751" s="32"/>
      <c r="L751" s="27"/>
      <c r="M751" s="28"/>
      <c r="N751" s="32"/>
      <c r="O751" s="27"/>
      <c r="P751" s="28"/>
      <c r="Q751" s="30"/>
    </row>
    <row r="752" spans="1:17" hidden="1" x14ac:dyDescent="0.25">
      <c r="A752" s="18"/>
      <c r="B752" s="22" t="str">
        <f t="shared" si="30"/>
        <v/>
      </c>
      <c r="C752" s="23" t="str">
        <f t="shared" si="30"/>
        <v/>
      </c>
      <c r="D752" s="23" t="str">
        <f t="shared" si="30"/>
        <v/>
      </c>
      <c r="E752" s="23" t="str">
        <f t="shared" si="30"/>
        <v/>
      </c>
      <c r="F752" s="23" t="str">
        <f t="shared" si="30"/>
        <v/>
      </c>
      <c r="G752" s="24" t="str">
        <f t="shared" si="29"/>
        <v/>
      </c>
      <c r="H752" s="32"/>
      <c r="I752" s="27"/>
      <c r="J752" s="28"/>
      <c r="K752" s="32"/>
      <c r="L752" s="27"/>
      <c r="M752" s="28"/>
      <c r="N752" s="32"/>
      <c r="O752" s="27"/>
      <c r="P752" s="28"/>
      <c r="Q752" s="30"/>
    </row>
    <row r="753" spans="1:17" hidden="1" x14ac:dyDescent="0.25">
      <c r="A753" s="18"/>
      <c r="B753" s="22" t="str">
        <f t="shared" si="30"/>
        <v/>
      </c>
      <c r="C753" s="23" t="str">
        <f t="shared" si="30"/>
        <v/>
      </c>
      <c r="D753" s="23" t="str">
        <f t="shared" si="30"/>
        <v/>
      </c>
      <c r="E753" s="23" t="str">
        <f t="shared" si="30"/>
        <v/>
      </c>
      <c r="F753" s="23" t="str">
        <f t="shared" si="30"/>
        <v/>
      </c>
      <c r="G753" s="24" t="str">
        <f t="shared" si="29"/>
        <v/>
      </c>
      <c r="H753" s="32"/>
      <c r="I753" s="27"/>
      <c r="J753" s="28"/>
      <c r="K753" s="32"/>
      <c r="L753" s="27"/>
      <c r="M753" s="28"/>
      <c r="N753" s="32"/>
      <c r="O753" s="27"/>
      <c r="P753" s="28"/>
      <c r="Q753" s="30"/>
    </row>
    <row r="754" spans="1:17" hidden="1" x14ac:dyDescent="0.25">
      <c r="A754" s="18"/>
      <c r="B754" s="22" t="str">
        <f t="shared" si="30"/>
        <v/>
      </c>
      <c r="C754" s="23" t="str">
        <f t="shared" si="30"/>
        <v/>
      </c>
      <c r="D754" s="23" t="str">
        <f t="shared" si="30"/>
        <v/>
      </c>
      <c r="E754" s="23" t="str">
        <f t="shared" si="30"/>
        <v/>
      </c>
      <c r="F754" s="23" t="str">
        <f t="shared" si="30"/>
        <v/>
      </c>
      <c r="G754" s="24" t="str">
        <f t="shared" si="29"/>
        <v/>
      </c>
      <c r="H754" s="32"/>
      <c r="I754" s="27"/>
      <c r="J754" s="28"/>
      <c r="K754" s="32"/>
      <c r="L754" s="27"/>
      <c r="M754" s="28"/>
      <c r="N754" s="32"/>
      <c r="O754" s="27"/>
      <c r="P754" s="28"/>
      <c r="Q754" s="30"/>
    </row>
    <row r="755" spans="1:17" hidden="1" x14ac:dyDescent="0.25">
      <c r="A755" s="18"/>
      <c r="B755" s="22" t="str">
        <f t="shared" si="30"/>
        <v/>
      </c>
      <c r="C755" s="23" t="str">
        <f t="shared" si="30"/>
        <v/>
      </c>
      <c r="D755" s="23" t="str">
        <f t="shared" si="30"/>
        <v/>
      </c>
      <c r="E755" s="23" t="str">
        <f t="shared" si="30"/>
        <v/>
      </c>
      <c r="F755" s="23" t="str">
        <f t="shared" si="30"/>
        <v/>
      </c>
      <c r="G755" s="24" t="str">
        <f t="shared" si="29"/>
        <v/>
      </c>
      <c r="H755" s="32"/>
      <c r="I755" s="27"/>
      <c r="J755" s="28"/>
      <c r="K755" s="32"/>
      <c r="L755" s="27"/>
      <c r="M755" s="28"/>
      <c r="N755" s="32"/>
      <c r="O755" s="27"/>
      <c r="P755" s="28"/>
      <c r="Q755" s="30"/>
    </row>
    <row r="756" spans="1:17" hidden="1" x14ac:dyDescent="0.25">
      <c r="A756" s="18"/>
      <c r="B756" s="22" t="str">
        <f t="shared" si="30"/>
        <v/>
      </c>
      <c r="C756" s="23" t="str">
        <f t="shared" si="30"/>
        <v/>
      </c>
      <c r="D756" s="23" t="str">
        <f t="shared" si="30"/>
        <v/>
      </c>
      <c r="E756" s="23" t="str">
        <f t="shared" si="30"/>
        <v/>
      </c>
      <c r="F756" s="23" t="str">
        <f t="shared" si="30"/>
        <v/>
      </c>
      <c r="G756" s="24" t="str">
        <f t="shared" si="29"/>
        <v/>
      </c>
      <c r="H756" s="32"/>
      <c r="I756" s="27"/>
      <c r="J756" s="28"/>
      <c r="K756" s="32"/>
      <c r="L756" s="27"/>
      <c r="M756" s="28"/>
      <c r="N756" s="32"/>
      <c r="O756" s="27"/>
      <c r="P756" s="28"/>
      <c r="Q756" s="30"/>
    </row>
    <row r="757" spans="1:17" hidden="1" x14ac:dyDescent="0.25">
      <c r="A757" s="18"/>
      <c r="B757" s="22" t="str">
        <f t="shared" si="30"/>
        <v/>
      </c>
      <c r="C757" s="23" t="str">
        <f t="shared" si="30"/>
        <v/>
      </c>
      <c r="D757" s="23" t="str">
        <f t="shared" si="30"/>
        <v/>
      </c>
      <c r="E757" s="23" t="str">
        <f t="shared" si="30"/>
        <v/>
      </c>
      <c r="F757" s="23" t="str">
        <f t="shared" si="30"/>
        <v/>
      </c>
      <c r="G757" s="24" t="str">
        <f t="shared" si="29"/>
        <v/>
      </c>
      <c r="H757" s="32"/>
      <c r="I757" s="27"/>
      <c r="J757" s="28"/>
      <c r="K757" s="32"/>
      <c r="L757" s="27"/>
      <c r="M757" s="28"/>
      <c r="N757" s="32"/>
      <c r="O757" s="27"/>
      <c r="P757" s="28"/>
      <c r="Q757" s="30"/>
    </row>
    <row r="758" spans="1:17" hidden="1" x14ac:dyDescent="0.25">
      <c r="A758" s="18"/>
      <c r="B758" s="22" t="str">
        <f t="shared" si="30"/>
        <v/>
      </c>
      <c r="C758" s="23" t="str">
        <f t="shared" si="30"/>
        <v/>
      </c>
      <c r="D758" s="23" t="str">
        <f t="shared" si="30"/>
        <v/>
      </c>
      <c r="E758" s="23" t="str">
        <f t="shared" si="30"/>
        <v/>
      </c>
      <c r="F758" s="23" t="str">
        <f t="shared" si="30"/>
        <v/>
      </c>
      <c r="G758" s="24" t="str">
        <f t="shared" si="29"/>
        <v/>
      </c>
      <c r="H758" s="32"/>
      <c r="I758" s="27"/>
      <c r="J758" s="28"/>
      <c r="K758" s="32"/>
      <c r="L758" s="27"/>
      <c r="M758" s="28"/>
      <c r="N758" s="32"/>
      <c r="O758" s="27"/>
      <c r="P758" s="28"/>
      <c r="Q758" s="30"/>
    </row>
    <row r="759" spans="1:17" hidden="1" x14ac:dyDescent="0.25">
      <c r="A759" s="18"/>
      <c r="B759" s="22" t="str">
        <f t="shared" si="30"/>
        <v/>
      </c>
      <c r="C759" s="23" t="str">
        <f t="shared" si="30"/>
        <v/>
      </c>
      <c r="D759" s="23" t="str">
        <f t="shared" si="30"/>
        <v/>
      </c>
      <c r="E759" s="23" t="str">
        <f t="shared" si="30"/>
        <v/>
      </c>
      <c r="F759" s="23" t="str">
        <f t="shared" si="30"/>
        <v/>
      </c>
      <c r="G759" s="24" t="str">
        <f t="shared" si="29"/>
        <v/>
      </c>
      <c r="H759" s="32"/>
      <c r="I759" s="27"/>
      <c r="J759" s="28"/>
      <c r="K759" s="32"/>
      <c r="L759" s="27"/>
      <c r="M759" s="28"/>
      <c r="N759" s="32"/>
      <c r="O759" s="27"/>
      <c r="P759" s="28"/>
      <c r="Q759" s="30"/>
    </row>
    <row r="760" spans="1:17" hidden="1" x14ac:dyDescent="0.25">
      <c r="A760" s="18"/>
      <c r="B760" s="22" t="str">
        <f t="shared" si="30"/>
        <v/>
      </c>
      <c r="C760" s="23" t="str">
        <f t="shared" si="30"/>
        <v/>
      </c>
      <c r="D760" s="23" t="str">
        <f t="shared" si="30"/>
        <v/>
      </c>
      <c r="E760" s="23" t="str">
        <f t="shared" si="30"/>
        <v/>
      </c>
      <c r="F760" s="23" t="str">
        <f t="shared" si="30"/>
        <v/>
      </c>
      <c r="G760" s="24" t="str">
        <f t="shared" si="29"/>
        <v/>
      </c>
      <c r="H760" s="32"/>
      <c r="I760" s="27"/>
      <c r="J760" s="28"/>
      <c r="K760" s="32"/>
      <c r="L760" s="27"/>
      <c r="M760" s="28"/>
      <c r="N760" s="32"/>
      <c r="O760" s="27"/>
      <c r="P760" s="28"/>
      <c r="Q760" s="30"/>
    </row>
    <row r="761" spans="1:17" hidden="1" x14ac:dyDescent="0.25">
      <c r="A761" s="18"/>
      <c r="B761" s="22" t="str">
        <f t="shared" si="30"/>
        <v/>
      </c>
      <c r="C761" s="23" t="str">
        <f t="shared" si="30"/>
        <v/>
      </c>
      <c r="D761" s="23" t="str">
        <f t="shared" si="30"/>
        <v/>
      </c>
      <c r="E761" s="23" t="str">
        <f t="shared" si="30"/>
        <v/>
      </c>
      <c r="F761" s="23" t="str">
        <f t="shared" si="30"/>
        <v/>
      </c>
      <c r="G761" s="24" t="str">
        <f t="shared" si="29"/>
        <v/>
      </c>
      <c r="H761" s="32"/>
      <c r="I761" s="27"/>
      <c r="J761" s="28"/>
      <c r="K761" s="32"/>
      <c r="L761" s="27"/>
      <c r="M761" s="28"/>
      <c r="N761" s="32"/>
      <c r="O761" s="27"/>
      <c r="P761" s="28"/>
      <c r="Q761" s="30"/>
    </row>
    <row r="762" spans="1:17" hidden="1" x14ac:dyDescent="0.25">
      <c r="A762" s="18"/>
      <c r="B762" s="22" t="str">
        <f t="shared" si="30"/>
        <v/>
      </c>
      <c r="C762" s="23" t="str">
        <f t="shared" si="30"/>
        <v/>
      </c>
      <c r="D762" s="23" t="str">
        <f t="shared" si="30"/>
        <v/>
      </c>
      <c r="E762" s="23" t="str">
        <f t="shared" si="30"/>
        <v/>
      </c>
      <c r="F762" s="23" t="str">
        <f t="shared" si="30"/>
        <v/>
      </c>
      <c r="G762" s="24" t="str">
        <f t="shared" si="29"/>
        <v/>
      </c>
      <c r="H762" s="32"/>
      <c r="I762" s="27"/>
      <c r="J762" s="28"/>
      <c r="K762" s="32"/>
      <c r="L762" s="27"/>
      <c r="M762" s="28"/>
      <c r="N762" s="32"/>
      <c r="O762" s="27"/>
      <c r="P762" s="28"/>
      <c r="Q762" s="30"/>
    </row>
    <row r="763" spans="1:17" hidden="1" x14ac:dyDescent="0.25">
      <c r="A763" s="18"/>
      <c r="B763" s="22" t="str">
        <f t="shared" si="30"/>
        <v/>
      </c>
      <c r="C763" s="23" t="str">
        <f t="shared" si="30"/>
        <v/>
      </c>
      <c r="D763" s="23" t="str">
        <f t="shared" si="30"/>
        <v/>
      </c>
      <c r="E763" s="23" t="str">
        <f t="shared" si="30"/>
        <v/>
      </c>
      <c r="F763" s="23" t="str">
        <f t="shared" si="30"/>
        <v/>
      </c>
      <c r="G763" s="24" t="str">
        <f t="shared" si="29"/>
        <v/>
      </c>
      <c r="H763" s="32"/>
      <c r="I763" s="27"/>
      <c r="J763" s="28"/>
      <c r="K763" s="32"/>
      <c r="L763" s="27"/>
      <c r="M763" s="28"/>
      <c r="N763" s="32"/>
      <c r="O763" s="27"/>
      <c r="P763" s="28"/>
      <c r="Q763" s="30"/>
    </row>
    <row r="764" spans="1:17" hidden="1" x14ac:dyDescent="0.25">
      <c r="A764" s="18"/>
      <c r="B764" s="22" t="str">
        <f t="shared" si="30"/>
        <v/>
      </c>
      <c r="C764" s="23" t="str">
        <f t="shared" si="30"/>
        <v/>
      </c>
      <c r="D764" s="23" t="str">
        <f t="shared" si="30"/>
        <v/>
      </c>
      <c r="E764" s="23" t="str">
        <f t="shared" si="30"/>
        <v/>
      </c>
      <c r="F764" s="23" t="str">
        <f t="shared" si="30"/>
        <v/>
      </c>
      <c r="G764" s="24" t="str">
        <f t="shared" si="29"/>
        <v/>
      </c>
      <c r="H764" s="32"/>
      <c r="I764" s="27"/>
      <c r="J764" s="28"/>
      <c r="K764" s="32"/>
      <c r="L764" s="27"/>
      <c r="M764" s="28"/>
      <c r="N764" s="32"/>
      <c r="O764" s="27"/>
      <c r="P764" s="28"/>
      <c r="Q764" s="30"/>
    </row>
    <row r="765" spans="1:17" hidden="1" x14ac:dyDescent="0.25">
      <c r="A765" s="18"/>
      <c r="B765" s="22" t="str">
        <f t="shared" si="30"/>
        <v/>
      </c>
      <c r="C765" s="23" t="str">
        <f t="shared" si="30"/>
        <v/>
      </c>
      <c r="D765" s="23" t="str">
        <f t="shared" si="30"/>
        <v/>
      </c>
      <c r="E765" s="23" t="str">
        <f t="shared" si="30"/>
        <v/>
      </c>
      <c r="F765" s="23" t="str">
        <f t="shared" si="30"/>
        <v/>
      </c>
      <c r="G765" s="24" t="str">
        <f t="shared" si="29"/>
        <v/>
      </c>
      <c r="H765" s="32"/>
      <c r="I765" s="27"/>
      <c r="J765" s="28"/>
      <c r="K765" s="32"/>
      <c r="L765" s="27"/>
      <c r="M765" s="28"/>
      <c r="N765" s="32"/>
      <c r="O765" s="27"/>
      <c r="P765" s="28"/>
      <c r="Q765" s="30"/>
    </row>
    <row r="766" spans="1:17" hidden="1" x14ac:dyDescent="0.25">
      <c r="A766" s="18"/>
      <c r="B766" s="22" t="str">
        <f t="shared" si="30"/>
        <v/>
      </c>
      <c r="C766" s="23" t="str">
        <f t="shared" si="30"/>
        <v/>
      </c>
      <c r="D766" s="23" t="str">
        <f t="shared" si="30"/>
        <v/>
      </c>
      <c r="E766" s="23" t="str">
        <f t="shared" si="30"/>
        <v/>
      </c>
      <c r="F766" s="23" t="str">
        <f t="shared" si="30"/>
        <v/>
      </c>
      <c r="G766" s="24" t="str">
        <f t="shared" si="29"/>
        <v/>
      </c>
      <c r="H766" s="32"/>
      <c r="I766" s="27"/>
      <c r="J766" s="28"/>
      <c r="K766" s="32"/>
      <c r="L766" s="27"/>
      <c r="M766" s="28"/>
      <c r="N766" s="32"/>
      <c r="O766" s="27"/>
      <c r="P766" s="28"/>
      <c r="Q766" s="30"/>
    </row>
    <row r="767" spans="1:17" hidden="1" x14ac:dyDescent="0.25">
      <c r="A767" s="18"/>
      <c r="B767" s="22" t="str">
        <f t="shared" si="30"/>
        <v/>
      </c>
      <c r="C767" s="23" t="str">
        <f t="shared" si="30"/>
        <v/>
      </c>
      <c r="D767" s="23" t="str">
        <f t="shared" si="30"/>
        <v/>
      </c>
      <c r="E767" s="23" t="str">
        <f t="shared" si="30"/>
        <v/>
      </c>
      <c r="F767" s="23" t="str">
        <f t="shared" si="30"/>
        <v/>
      </c>
      <c r="G767" s="24" t="str">
        <f t="shared" si="29"/>
        <v/>
      </c>
      <c r="H767" s="32"/>
      <c r="I767" s="27"/>
      <c r="J767" s="28"/>
      <c r="K767" s="32"/>
      <c r="L767" s="27"/>
      <c r="M767" s="28"/>
      <c r="N767" s="32"/>
      <c r="O767" s="27"/>
      <c r="P767" s="28"/>
      <c r="Q767" s="30"/>
    </row>
    <row r="768" spans="1:17" hidden="1" x14ac:dyDescent="0.25">
      <c r="A768" s="18"/>
      <c r="B768" s="22" t="str">
        <f t="shared" si="30"/>
        <v/>
      </c>
      <c r="C768" s="23" t="str">
        <f t="shared" si="30"/>
        <v/>
      </c>
      <c r="D768" s="23" t="str">
        <f t="shared" si="30"/>
        <v/>
      </c>
      <c r="E768" s="23" t="str">
        <f t="shared" si="30"/>
        <v/>
      </c>
      <c r="F768" s="23" t="str">
        <f t="shared" si="30"/>
        <v/>
      </c>
      <c r="G768" s="24" t="str">
        <f t="shared" si="29"/>
        <v/>
      </c>
      <c r="H768" s="32"/>
      <c r="I768" s="27"/>
      <c r="J768" s="28"/>
      <c r="K768" s="32"/>
      <c r="L768" s="27"/>
      <c r="M768" s="28"/>
      <c r="N768" s="32"/>
      <c r="O768" s="27"/>
      <c r="P768" s="28"/>
      <c r="Q768" s="30"/>
    </row>
    <row r="769" spans="1:17" hidden="1" x14ac:dyDescent="0.25">
      <c r="A769" s="18"/>
      <c r="B769" s="22" t="str">
        <f t="shared" si="30"/>
        <v/>
      </c>
      <c r="C769" s="23" t="str">
        <f t="shared" si="30"/>
        <v/>
      </c>
      <c r="D769" s="23" t="str">
        <f t="shared" si="30"/>
        <v/>
      </c>
      <c r="E769" s="23" t="str">
        <f t="shared" si="30"/>
        <v/>
      </c>
      <c r="F769" s="23" t="str">
        <f t="shared" si="30"/>
        <v/>
      </c>
      <c r="G769" s="24" t="str">
        <f t="shared" si="29"/>
        <v/>
      </c>
      <c r="H769" s="32"/>
      <c r="I769" s="27"/>
      <c r="J769" s="28"/>
      <c r="K769" s="32"/>
      <c r="L769" s="27"/>
      <c r="M769" s="28"/>
      <c r="N769" s="32"/>
      <c r="O769" s="27"/>
      <c r="P769" s="28"/>
      <c r="Q769" s="30"/>
    </row>
    <row r="770" spans="1:17" hidden="1" x14ac:dyDescent="0.25">
      <c r="A770" s="18"/>
      <c r="B770" s="22" t="str">
        <f t="shared" si="30"/>
        <v/>
      </c>
      <c r="C770" s="23" t="str">
        <f t="shared" si="30"/>
        <v/>
      </c>
      <c r="D770" s="23" t="str">
        <f t="shared" si="30"/>
        <v/>
      </c>
      <c r="E770" s="23" t="str">
        <f t="shared" si="30"/>
        <v/>
      </c>
      <c r="F770" s="23" t="str">
        <f t="shared" si="30"/>
        <v/>
      </c>
      <c r="G770" s="24" t="str">
        <f t="shared" si="29"/>
        <v/>
      </c>
      <c r="H770" s="32"/>
      <c r="I770" s="27"/>
      <c r="J770" s="28"/>
      <c r="K770" s="32"/>
      <c r="L770" s="27"/>
      <c r="M770" s="28"/>
      <c r="N770" s="32"/>
      <c r="O770" s="27"/>
      <c r="P770" s="28"/>
      <c r="Q770" s="30"/>
    </row>
    <row r="771" spans="1:17" hidden="1" x14ac:dyDescent="0.25">
      <c r="A771" s="18"/>
      <c r="B771" s="22" t="str">
        <f t="shared" si="30"/>
        <v/>
      </c>
      <c r="C771" s="23" t="str">
        <f t="shared" si="30"/>
        <v/>
      </c>
      <c r="D771" s="23" t="str">
        <f t="shared" si="30"/>
        <v/>
      </c>
      <c r="E771" s="23" t="str">
        <f t="shared" si="30"/>
        <v/>
      </c>
      <c r="F771" s="23" t="str">
        <f t="shared" si="30"/>
        <v/>
      </c>
      <c r="G771" s="24" t="str">
        <f t="shared" si="29"/>
        <v/>
      </c>
      <c r="H771" s="32"/>
      <c r="I771" s="27"/>
      <c r="J771" s="28"/>
      <c r="K771" s="32"/>
      <c r="L771" s="27"/>
      <c r="M771" s="28"/>
      <c r="N771" s="32"/>
      <c r="O771" s="27"/>
      <c r="P771" s="28"/>
      <c r="Q771" s="30"/>
    </row>
    <row r="772" spans="1:17" hidden="1" x14ac:dyDescent="0.25">
      <c r="A772" s="18"/>
      <c r="B772" s="22" t="str">
        <f t="shared" si="30"/>
        <v/>
      </c>
      <c r="C772" s="23" t="str">
        <f t="shared" si="30"/>
        <v/>
      </c>
      <c r="D772" s="23" t="str">
        <f t="shared" si="30"/>
        <v/>
      </c>
      <c r="E772" s="23" t="str">
        <f t="shared" si="30"/>
        <v/>
      </c>
      <c r="F772" s="23" t="str">
        <f t="shared" si="30"/>
        <v/>
      </c>
      <c r="G772" s="24" t="str">
        <f t="shared" si="29"/>
        <v/>
      </c>
      <c r="H772" s="32"/>
      <c r="I772" s="27"/>
      <c r="J772" s="28"/>
      <c r="K772" s="32"/>
      <c r="L772" s="27"/>
      <c r="M772" s="28"/>
      <c r="N772" s="32"/>
      <c r="O772" s="27"/>
      <c r="P772" s="28"/>
      <c r="Q772" s="30"/>
    </row>
    <row r="773" spans="1:17" hidden="1" x14ac:dyDescent="0.25">
      <c r="A773" s="18"/>
      <c r="B773" s="22" t="str">
        <f t="shared" si="30"/>
        <v/>
      </c>
      <c r="C773" s="23" t="str">
        <f t="shared" si="30"/>
        <v/>
      </c>
      <c r="D773" s="23" t="str">
        <f t="shared" si="30"/>
        <v/>
      </c>
      <c r="E773" s="23" t="str">
        <f t="shared" si="30"/>
        <v/>
      </c>
      <c r="F773" s="23" t="str">
        <f t="shared" si="30"/>
        <v/>
      </c>
      <c r="G773" s="24" t="str">
        <f t="shared" si="29"/>
        <v/>
      </c>
      <c r="H773" s="32"/>
      <c r="I773" s="27"/>
      <c r="J773" s="28"/>
      <c r="K773" s="32"/>
      <c r="L773" s="27"/>
      <c r="M773" s="28"/>
      <c r="N773" s="32"/>
      <c r="O773" s="27"/>
      <c r="P773" s="28"/>
      <c r="Q773" s="30"/>
    </row>
    <row r="774" spans="1:17" hidden="1" x14ac:dyDescent="0.25">
      <c r="A774" s="18"/>
      <c r="B774" s="22" t="str">
        <f t="shared" si="30"/>
        <v/>
      </c>
      <c r="C774" s="23" t="str">
        <f t="shared" si="30"/>
        <v/>
      </c>
      <c r="D774" s="23" t="str">
        <f t="shared" si="30"/>
        <v/>
      </c>
      <c r="E774" s="23" t="str">
        <f t="shared" si="30"/>
        <v/>
      </c>
      <c r="F774" s="23" t="str">
        <f t="shared" si="30"/>
        <v/>
      </c>
      <c r="G774" s="24" t="str">
        <f t="shared" si="29"/>
        <v/>
      </c>
      <c r="H774" s="32"/>
      <c r="I774" s="27"/>
      <c r="J774" s="28"/>
      <c r="K774" s="32"/>
      <c r="L774" s="27"/>
      <c r="M774" s="28"/>
      <c r="N774" s="32"/>
      <c r="O774" s="27"/>
      <c r="P774" s="28"/>
      <c r="Q774" s="30"/>
    </row>
    <row r="775" spans="1:17" hidden="1" x14ac:dyDescent="0.25">
      <c r="A775" s="18"/>
      <c r="B775" s="22" t="str">
        <f t="shared" si="30"/>
        <v/>
      </c>
      <c r="C775" s="23" t="str">
        <f t="shared" si="30"/>
        <v/>
      </c>
      <c r="D775" s="23" t="str">
        <f t="shared" si="30"/>
        <v/>
      </c>
      <c r="E775" s="23" t="str">
        <f t="shared" si="30"/>
        <v/>
      </c>
      <c r="F775" s="23" t="str">
        <f t="shared" si="30"/>
        <v/>
      </c>
      <c r="G775" s="24" t="str">
        <f t="shared" si="29"/>
        <v/>
      </c>
      <c r="H775" s="32"/>
      <c r="I775" s="27"/>
      <c r="J775" s="28"/>
      <c r="K775" s="32"/>
      <c r="L775" s="27"/>
      <c r="M775" s="28"/>
      <c r="N775" s="32"/>
      <c r="O775" s="27"/>
      <c r="P775" s="28"/>
      <c r="Q775" s="30"/>
    </row>
    <row r="776" spans="1:17" hidden="1" x14ac:dyDescent="0.25">
      <c r="A776" s="18"/>
      <c r="B776" s="22" t="str">
        <f t="shared" si="30"/>
        <v/>
      </c>
      <c r="C776" s="23" t="str">
        <f t="shared" si="30"/>
        <v/>
      </c>
      <c r="D776" s="23" t="str">
        <f t="shared" si="30"/>
        <v/>
      </c>
      <c r="E776" s="23" t="str">
        <f t="shared" si="30"/>
        <v/>
      </c>
      <c r="F776" s="23" t="str">
        <f t="shared" si="30"/>
        <v/>
      </c>
      <c r="G776" s="24" t="str">
        <f t="shared" si="29"/>
        <v/>
      </c>
      <c r="H776" s="32"/>
      <c r="I776" s="27"/>
      <c r="J776" s="28"/>
      <c r="K776" s="32"/>
      <c r="L776" s="27"/>
      <c r="M776" s="28"/>
      <c r="N776" s="32"/>
      <c r="O776" s="27"/>
      <c r="P776" s="28"/>
      <c r="Q776" s="30"/>
    </row>
    <row r="777" spans="1:17" hidden="1" x14ac:dyDescent="0.25">
      <c r="A777" s="18"/>
      <c r="B777" s="22" t="str">
        <f t="shared" si="30"/>
        <v/>
      </c>
      <c r="C777" s="23" t="str">
        <f t="shared" si="30"/>
        <v/>
      </c>
      <c r="D777" s="23" t="str">
        <f t="shared" si="30"/>
        <v/>
      </c>
      <c r="E777" s="23" t="str">
        <f t="shared" si="30"/>
        <v/>
      </c>
      <c r="F777" s="23" t="str">
        <f t="shared" si="30"/>
        <v/>
      </c>
      <c r="G777" s="24" t="str">
        <f t="shared" si="29"/>
        <v/>
      </c>
      <c r="H777" s="32"/>
      <c r="I777" s="27"/>
      <c r="J777" s="28"/>
      <c r="K777" s="32"/>
      <c r="L777" s="27"/>
      <c r="M777" s="28"/>
      <c r="N777" s="32"/>
      <c r="O777" s="27"/>
      <c r="P777" s="28"/>
      <c r="Q777" s="30"/>
    </row>
    <row r="778" spans="1:17" hidden="1" x14ac:dyDescent="0.25">
      <c r="A778" s="18"/>
      <c r="B778" s="22" t="str">
        <f t="shared" si="30"/>
        <v/>
      </c>
      <c r="C778" s="23" t="str">
        <f t="shared" si="30"/>
        <v/>
      </c>
      <c r="D778" s="23" t="str">
        <f t="shared" si="30"/>
        <v/>
      </c>
      <c r="E778" s="23" t="str">
        <f t="shared" si="30"/>
        <v/>
      </c>
      <c r="F778" s="23" t="str">
        <f t="shared" si="30"/>
        <v/>
      </c>
      <c r="G778" s="24" t="str">
        <f t="shared" si="29"/>
        <v/>
      </c>
      <c r="H778" s="32"/>
      <c r="I778" s="27"/>
      <c r="J778" s="28"/>
      <c r="K778" s="32"/>
      <c r="L778" s="27"/>
      <c r="M778" s="28"/>
      <c r="N778" s="32"/>
      <c r="O778" s="27"/>
      <c r="P778" s="28"/>
      <c r="Q778" s="30"/>
    </row>
    <row r="779" spans="1:17" hidden="1" x14ac:dyDescent="0.25">
      <c r="A779" s="18"/>
      <c r="B779" s="22" t="str">
        <f t="shared" si="30"/>
        <v/>
      </c>
      <c r="C779" s="23" t="str">
        <f t="shared" si="30"/>
        <v/>
      </c>
      <c r="D779" s="23" t="str">
        <f t="shared" si="30"/>
        <v/>
      </c>
      <c r="E779" s="23" t="str">
        <f t="shared" si="30"/>
        <v/>
      </c>
      <c r="F779" s="23" t="str">
        <f t="shared" si="30"/>
        <v/>
      </c>
      <c r="G779" s="24" t="str">
        <f t="shared" si="29"/>
        <v/>
      </c>
      <c r="H779" s="32"/>
      <c r="I779" s="27"/>
      <c r="J779" s="28"/>
      <c r="K779" s="32"/>
      <c r="L779" s="27"/>
      <c r="M779" s="28"/>
      <c r="N779" s="32"/>
      <c r="O779" s="27"/>
      <c r="P779" s="28"/>
      <c r="Q779" s="30"/>
    </row>
    <row r="780" spans="1:17" hidden="1" x14ac:dyDescent="0.25">
      <c r="A780" s="18"/>
      <c r="B780" s="22" t="str">
        <f t="shared" si="30"/>
        <v/>
      </c>
      <c r="C780" s="23" t="str">
        <f t="shared" si="30"/>
        <v/>
      </c>
      <c r="D780" s="23" t="str">
        <f t="shared" si="30"/>
        <v/>
      </c>
      <c r="E780" s="23" t="str">
        <f t="shared" si="30"/>
        <v/>
      </c>
      <c r="F780" s="23" t="str">
        <f t="shared" si="30"/>
        <v/>
      </c>
      <c r="G780" s="24" t="str">
        <f t="shared" si="29"/>
        <v/>
      </c>
      <c r="H780" s="32"/>
      <c r="I780" s="27"/>
      <c r="J780" s="28"/>
      <c r="K780" s="32"/>
      <c r="L780" s="27"/>
      <c r="M780" s="28"/>
      <c r="N780" s="32"/>
      <c r="O780" s="27"/>
      <c r="P780" s="28"/>
      <c r="Q780" s="30"/>
    </row>
    <row r="781" spans="1:17" hidden="1" x14ac:dyDescent="0.25">
      <c r="A781" s="18"/>
      <c r="B781" s="22" t="str">
        <f t="shared" si="30"/>
        <v/>
      </c>
      <c r="C781" s="23" t="str">
        <f t="shared" si="30"/>
        <v/>
      </c>
      <c r="D781" s="23" t="str">
        <f t="shared" si="30"/>
        <v/>
      </c>
      <c r="E781" s="23" t="str">
        <f t="shared" si="30"/>
        <v/>
      </c>
      <c r="F781" s="23" t="str">
        <f t="shared" si="30"/>
        <v/>
      </c>
      <c r="G781" s="24" t="str">
        <f t="shared" si="29"/>
        <v/>
      </c>
      <c r="H781" s="32"/>
      <c r="I781" s="27"/>
      <c r="J781" s="28"/>
      <c r="K781" s="32"/>
      <c r="L781" s="27"/>
      <c r="M781" s="28"/>
      <c r="N781" s="32"/>
      <c r="O781" s="27"/>
      <c r="P781" s="28"/>
      <c r="Q781" s="30"/>
    </row>
    <row r="782" spans="1:17" hidden="1" x14ac:dyDescent="0.25">
      <c r="A782" s="18"/>
      <c r="B782" s="22" t="str">
        <f t="shared" si="30"/>
        <v/>
      </c>
      <c r="C782" s="23" t="str">
        <f t="shared" si="30"/>
        <v/>
      </c>
      <c r="D782" s="23" t="str">
        <f t="shared" si="30"/>
        <v/>
      </c>
      <c r="E782" s="23" t="str">
        <f t="shared" si="30"/>
        <v/>
      </c>
      <c r="F782" s="23" t="str">
        <f t="shared" si="30"/>
        <v/>
      </c>
      <c r="G782" s="24" t="str">
        <f t="shared" si="29"/>
        <v/>
      </c>
      <c r="H782" s="32"/>
      <c r="I782" s="27"/>
      <c r="J782" s="28"/>
      <c r="K782" s="32"/>
      <c r="L782" s="27"/>
      <c r="M782" s="28"/>
      <c r="N782" s="32"/>
      <c r="O782" s="27"/>
      <c r="P782" s="28"/>
      <c r="Q782" s="30"/>
    </row>
    <row r="783" spans="1:17" hidden="1" x14ac:dyDescent="0.25">
      <c r="A783" s="18"/>
      <c r="B783" s="22" t="str">
        <f t="shared" si="30"/>
        <v/>
      </c>
      <c r="C783" s="23" t="str">
        <f t="shared" si="30"/>
        <v/>
      </c>
      <c r="D783" s="23" t="str">
        <f t="shared" si="30"/>
        <v/>
      </c>
      <c r="E783" s="23" t="str">
        <f t="shared" si="30"/>
        <v/>
      </c>
      <c r="F783" s="23" t="str">
        <f t="shared" si="30"/>
        <v/>
      </c>
      <c r="G783" s="24" t="str">
        <f t="shared" si="29"/>
        <v/>
      </c>
      <c r="H783" s="32"/>
      <c r="I783" s="27"/>
      <c r="J783" s="28"/>
      <c r="K783" s="32"/>
      <c r="L783" s="27"/>
      <c r="M783" s="28"/>
      <c r="N783" s="32"/>
      <c r="O783" s="27"/>
      <c r="P783" s="28"/>
      <c r="Q783" s="30"/>
    </row>
    <row r="784" spans="1:17" hidden="1" x14ac:dyDescent="0.25">
      <c r="A784" s="18"/>
      <c r="B784" s="22" t="str">
        <f t="shared" si="30"/>
        <v/>
      </c>
      <c r="C784" s="23" t="str">
        <f t="shared" si="30"/>
        <v/>
      </c>
      <c r="D784" s="23" t="str">
        <f t="shared" si="30"/>
        <v/>
      </c>
      <c r="E784" s="23" t="str">
        <f t="shared" si="30"/>
        <v/>
      </c>
      <c r="F784" s="23" t="str">
        <f t="shared" si="30"/>
        <v/>
      </c>
      <c r="G784" s="24" t="str">
        <f t="shared" si="29"/>
        <v/>
      </c>
      <c r="H784" s="32"/>
      <c r="I784" s="27"/>
      <c r="J784" s="28"/>
      <c r="K784" s="32"/>
      <c r="L784" s="27"/>
      <c r="M784" s="28"/>
      <c r="N784" s="32"/>
      <c r="O784" s="27"/>
      <c r="P784" s="28"/>
      <c r="Q784" s="30"/>
    </row>
    <row r="785" spans="1:17" hidden="1" x14ac:dyDescent="0.25">
      <c r="A785" s="18"/>
      <c r="B785" s="22" t="str">
        <f t="shared" si="30"/>
        <v/>
      </c>
      <c r="C785" s="23" t="str">
        <f t="shared" si="30"/>
        <v/>
      </c>
      <c r="D785" s="23" t="str">
        <f t="shared" si="30"/>
        <v/>
      </c>
      <c r="E785" s="23" t="str">
        <f t="shared" si="30"/>
        <v/>
      </c>
      <c r="F785" s="23" t="str">
        <f t="shared" si="30"/>
        <v/>
      </c>
      <c r="G785" s="24" t="str">
        <f t="shared" si="29"/>
        <v/>
      </c>
      <c r="H785" s="32"/>
      <c r="I785" s="27"/>
      <c r="J785" s="28"/>
      <c r="K785" s="32"/>
      <c r="L785" s="27"/>
      <c r="M785" s="28"/>
      <c r="N785" s="32"/>
      <c r="O785" s="27"/>
      <c r="P785" s="28"/>
      <c r="Q785" s="30"/>
    </row>
    <row r="786" spans="1:17" hidden="1" x14ac:dyDescent="0.25">
      <c r="A786" s="18"/>
      <c r="B786" s="22" t="str">
        <f t="shared" si="30"/>
        <v/>
      </c>
      <c r="C786" s="23" t="str">
        <f t="shared" si="30"/>
        <v/>
      </c>
      <c r="D786" s="23" t="str">
        <f t="shared" si="30"/>
        <v/>
      </c>
      <c r="E786" s="23" t="str">
        <f t="shared" si="30"/>
        <v/>
      </c>
      <c r="F786" s="23" t="str">
        <f t="shared" si="30"/>
        <v/>
      </c>
      <c r="G786" s="24" t="str">
        <f t="shared" si="29"/>
        <v/>
      </c>
      <c r="H786" s="32"/>
      <c r="I786" s="27"/>
      <c r="J786" s="28"/>
      <c r="K786" s="32"/>
      <c r="L786" s="27"/>
      <c r="M786" s="28"/>
      <c r="N786" s="32"/>
      <c r="O786" s="27"/>
      <c r="P786" s="28"/>
      <c r="Q786" s="30"/>
    </row>
    <row r="787" spans="1:17" hidden="1" x14ac:dyDescent="0.25">
      <c r="A787" s="18"/>
      <c r="B787" s="22" t="str">
        <f t="shared" si="30"/>
        <v/>
      </c>
      <c r="C787" s="23" t="str">
        <f t="shared" si="30"/>
        <v/>
      </c>
      <c r="D787" s="23" t="str">
        <f t="shared" si="30"/>
        <v/>
      </c>
      <c r="E787" s="23" t="str">
        <f t="shared" si="30"/>
        <v/>
      </c>
      <c r="F787" s="23" t="str">
        <f t="shared" si="30"/>
        <v/>
      </c>
      <c r="G787" s="24" t="str">
        <f t="shared" si="29"/>
        <v/>
      </c>
      <c r="H787" s="32"/>
      <c r="I787" s="27"/>
      <c r="J787" s="28"/>
      <c r="K787" s="32"/>
      <c r="L787" s="27"/>
      <c r="M787" s="28"/>
      <c r="N787" s="32"/>
      <c r="O787" s="27"/>
      <c r="P787" s="28"/>
      <c r="Q787" s="30"/>
    </row>
    <row r="788" spans="1:17" hidden="1" x14ac:dyDescent="0.25">
      <c r="A788" s="18"/>
      <c r="B788" s="22" t="str">
        <f t="shared" si="30"/>
        <v/>
      </c>
      <c r="C788" s="23" t="str">
        <f t="shared" si="30"/>
        <v/>
      </c>
      <c r="D788" s="23" t="str">
        <f t="shared" si="30"/>
        <v/>
      </c>
      <c r="E788" s="23" t="str">
        <f t="shared" si="30"/>
        <v/>
      </c>
      <c r="F788" s="23" t="str">
        <f t="shared" si="30"/>
        <v/>
      </c>
      <c r="G788" s="24" t="str">
        <f t="shared" si="29"/>
        <v/>
      </c>
      <c r="H788" s="32"/>
      <c r="I788" s="27"/>
      <c r="J788" s="28"/>
      <c r="K788" s="32"/>
      <c r="L788" s="27"/>
      <c r="M788" s="28"/>
      <c r="N788" s="32"/>
      <c r="O788" s="27"/>
      <c r="P788" s="28"/>
      <c r="Q788" s="30"/>
    </row>
    <row r="789" spans="1:17" hidden="1" x14ac:dyDescent="0.25">
      <c r="A789" s="18"/>
      <c r="B789" s="22" t="str">
        <f t="shared" si="30"/>
        <v/>
      </c>
      <c r="C789" s="23" t="str">
        <f t="shared" si="30"/>
        <v/>
      </c>
      <c r="D789" s="23" t="str">
        <f t="shared" si="30"/>
        <v/>
      </c>
      <c r="E789" s="23" t="str">
        <f t="shared" si="30"/>
        <v/>
      </c>
      <c r="F789" s="23" t="str">
        <f t="shared" si="30"/>
        <v/>
      </c>
      <c r="G789" s="24" t="str">
        <f t="shared" si="29"/>
        <v/>
      </c>
      <c r="H789" s="32"/>
      <c r="I789" s="27"/>
      <c r="J789" s="28"/>
      <c r="K789" s="32"/>
      <c r="L789" s="27"/>
      <c r="M789" s="28"/>
      <c r="N789" s="32"/>
      <c r="O789" s="27"/>
      <c r="P789" s="28"/>
      <c r="Q789" s="30"/>
    </row>
    <row r="790" spans="1:17" hidden="1" x14ac:dyDescent="0.25">
      <c r="A790" s="18"/>
      <c r="B790" s="22" t="str">
        <f t="shared" si="30"/>
        <v/>
      </c>
      <c r="C790" s="23" t="str">
        <f t="shared" si="30"/>
        <v/>
      </c>
      <c r="D790" s="23" t="str">
        <f t="shared" si="30"/>
        <v/>
      </c>
      <c r="E790" s="23" t="str">
        <f t="shared" si="30"/>
        <v/>
      </c>
      <c r="F790" s="23" t="str">
        <f t="shared" si="30"/>
        <v/>
      </c>
      <c r="G790" s="24" t="str">
        <f t="shared" si="29"/>
        <v/>
      </c>
      <c r="H790" s="32"/>
      <c r="I790" s="27"/>
      <c r="J790" s="28"/>
      <c r="K790" s="32"/>
      <c r="L790" s="27"/>
      <c r="M790" s="28"/>
      <c r="N790" s="32"/>
      <c r="O790" s="27"/>
      <c r="P790" s="28"/>
      <c r="Q790" s="30"/>
    </row>
    <row r="791" spans="1:17" hidden="1" x14ac:dyDescent="0.25">
      <c r="A791" s="18"/>
      <c r="B791" s="22" t="str">
        <f t="shared" si="30"/>
        <v/>
      </c>
      <c r="C791" s="23" t="str">
        <f t="shared" si="30"/>
        <v/>
      </c>
      <c r="D791" s="23" t="str">
        <f t="shared" si="30"/>
        <v/>
      </c>
      <c r="E791" s="23" t="str">
        <f t="shared" si="30"/>
        <v/>
      </c>
      <c r="F791" s="23" t="str">
        <f t="shared" si="30"/>
        <v/>
      </c>
      <c r="G791" s="24" t="str">
        <f t="shared" ref="G791:G854" si="31">IF((COUNTIF(B791:F791,"X")=0)*(IFERROR(SEARCH($G$1,A791),0)&gt;0),"X","")</f>
        <v/>
      </c>
      <c r="H791" s="32"/>
      <c r="I791" s="27"/>
      <c r="J791" s="28"/>
      <c r="K791" s="32"/>
      <c r="L791" s="27"/>
      <c r="M791" s="28"/>
      <c r="N791" s="32"/>
      <c r="O791" s="27"/>
      <c r="P791" s="28"/>
      <c r="Q791" s="30"/>
    </row>
    <row r="792" spans="1:17" hidden="1" x14ac:dyDescent="0.25">
      <c r="A792" s="18"/>
      <c r="B792" s="22" t="str">
        <f t="shared" si="30"/>
        <v/>
      </c>
      <c r="C792" s="23" t="str">
        <f t="shared" si="30"/>
        <v/>
      </c>
      <c r="D792" s="23" t="str">
        <f t="shared" si="30"/>
        <v/>
      </c>
      <c r="E792" s="23" t="str">
        <f t="shared" si="30"/>
        <v/>
      </c>
      <c r="F792" s="23" t="str">
        <f t="shared" si="30"/>
        <v/>
      </c>
      <c r="G792" s="24" t="str">
        <f t="shared" si="31"/>
        <v/>
      </c>
      <c r="H792" s="32"/>
      <c r="I792" s="27"/>
      <c r="J792" s="28"/>
      <c r="K792" s="32"/>
      <c r="L792" s="27"/>
      <c r="M792" s="28"/>
      <c r="N792" s="32"/>
      <c r="O792" s="27"/>
      <c r="P792" s="28"/>
      <c r="Q792" s="30"/>
    </row>
    <row r="793" spans="1:17" hidden="1" x14ac:dyDescent="0.25">
      <c r="A793" s="18"/>
      <c r="B793" s="22" t="str">
        <f t="shared" si="30"/>
        <v/>
      </c>
      <c r="C793" s="23" t="str">
        <f t="shared" si="30"/>
        <v/>
      </c>
      <c r="D793" s="23" t="str">
        <f t="shared" si="30"/>
        <v/>
      </c>
      <c r="E793" s="23" t="str">
        <f t="shared" si="30"/>
        <v/>
      </c>
      <c r="F793" s="23" t="str">
        <f t="shared" si="30"/>
        <v/>
      </c>
      <c r="G793" s="24" t="str">
        <f t="shared" si="31"/>
        <v/>
      </c>
      <c r="H793" s="32"/>
      <c r="I793" s="27"/>
      <c r="J793" s="28"/>
      <c r="K793" s="32"/>
      <c r="L793" s="27"/>
      <c r="M793" s="28"/>
      <c r="N793" s="32"/>
      <c r="O793" s="27"/>
      <c r="P793" s="28"/>
      <c r="Q793" s="30"/>
    </row>
    <row r="794" spans="1:17" hidden="1" x14ac:dyDescent="0.25">
      <c r="A794" s="18"/>
      <c r="B794" s="22" t="str">
        <f t="shared" ref="B794:F844" si="32">IF(IFERROR(FIND(B$1,$A794),-1)&gt;=0,"X","")</f>
        <v/>
      </c>
      <c r="C794" s="23" t="str">
        <f t="shared" si="32"/>
        <v/>
      </c>
      <c r="D794" s="23" t="str">
        <f t="shared" si="32"/>
        <v/>
      </c>
      <c r="E794" s="23" t="str">
        <f t="shared" si="32"/>
        <v/>
      </c>
      <c r="F794" s="23" t="str">
        <f t="shared" si="32"/>
        <v/>
      </c>
      <c r="G794" s="24" t="str">
        <f t="shared" si="31"/>
        <v/>
      </c>
      <c r="H794" s="32"/>
      <c r="I794" s="27"/>
      <c r="J794" s="28"/>
      <c r="K794" s="32"/>
      <c r="L794" s="27"/>
      <c r="M794" s="28"/>
      <c r="N794" s="32"/>
      <c r="O794" s="27"/>
      <c r="P794" s="28"/>
      <c r="Q794" s="30"/>
    </row>
    <row r="795" spans="1:17" hidden="1" x14ac:dyDescent="0.25">
      <c r="A795" s="18"/>
      <c r="B795" s="22" t="str">
        <f t="shared" si="32"/>
        <v/>
      </c>
      <c r="C795" s="23" t="str">
        <f t="shared" si="32"/>
        <v/>
      </c>
      <c r="D795" s="23" t="str">
        <f t="shared" si="32"/>
        <v/>
      </c>
      <c r="E795" s="23" t="str">
        <f t="shared" si="32"/>
        <v/>
      </c>
      <c r="F795" s="23" t="str">
        <f t="shared" si="32"/>
        <v/>
      </c>
      <c r="G795" s="24" t="str">
        <f t="shared" si="31"/>
        <v/>
      </c>
      <c r="H795" s="32"/>
      <c r="I795" s="27"/>
      <c r="J795" s="28"/>
      <c r="K795" s="32"/>
      <c r="L795" s="27"/>
      <c r="M795" s="28"/>
      <c r="N795" s="32"/>
      <c r="O795" s="27"/>
      <c r="P795" s="28"/>
      <c r="Q795" s="30"/>
    </row>
    <row r="796" spans="1:17" hidden="1" x14ac:dyDescent="0.25">
      <c r="A796" s="18"/>
      <c r="B796" s="22" t="str">
        <f t="shared" si="32"/>
        <v/>
      </c>
      <c r="C796" s="23" t="str">
        <f t="shared" si="32"/>
        <v/>
      </c>
      <c r="D796" s="23" t="str">
        <f t="shared" si="32"/>
        <v/>
      </c>
      <c r="E796" s="23" t="str">
        <f t="shared" si="32"/>
        <v/>
      </c>
      <c r="F796" s="23" t="str">
        <f t="shared" si="32"/>
        <v/>
      </c>
      <c r="G796" s="24" t="str">
        <f t="shared" si="31"/>
        <v/>
      </c>
      <c r="H796" s="32"/>
      <c r="I796" s="27"/>
      <c r="J796" s="28"/>
      <c r="K796" s="32"/>
      <c r="L796" s="27"/>
      <c r="M796" s="28"/>
      <c r="N796" s="32"/>
      <c r="O796" s="27"/>
      <c r="P796" s="28"/>
      <c r="Q796" s="30"/>
    </row>
    <row r="797" spans="1:17" hidden="1" x14ac:dyDescent="0.25">
      <c r="A797" s="18"/>
      <c r="B797" s="22" t="str">
        <f t="shared" si="32"/>
        <v/>
      </c>
      <c r="C797" s="23" t="str">
        <f t="shared" si="32"/>
        <v/>
      </c>
      <c r="D797" s="23" t="str">
        <f t="shared" si="32"/>
        <v/>
      </c>
      <c r="E797" s="23" t="str">
        <f t="shared" si="32"/>
        <v/>
      </c>
      <c r="F797" s="23" t="str">
        <f t="shared" si="32"/>
        <v/>
      </c>
      <c r="G797" s="24" t="str">
        <f t="shared" si="31"/>
        <v/>
      </c>
      <c r="H797" s="32"/>
      <c r="I797" s="27"/>
      <c r="J797" s="28"/>
      <c r="K797" s="32"/>
      <c r="L797" s="27"/>
      <c r="M797" s="28"/>
      <c r="N797" s="32"/>
      <c r="O797" s="27"/>
      <c r="P797" s="28"/>
      <c r="Q797" s="30"/>
    </row>
    <row r="798" spans="1:17" hidden="1" x14ac:dyDescent="0.25">
      <c r="A798" s="18"/>
      <c r="B798" s="22" t="str">
        <f t="shared" si="32"/>
        <v/>
      </c>
      <c r="C798" s="23" t="str">
        <f t="shared" si="32"/>
        <v/>
      </c>
      <c r="D798" s="23" t="str">
        <f t="shared" si="32"/>
        <v/>
      </c>
      <c r="E798" s="23" t="str">
        <f t="shared" si="32"/>
        <v/>
      </c>
      <c r="F798" s="23" t="str">
        <f t="shared" si="32"/>
        <v/>
      </c>
      <c r="G798" s="24" t="str">
        <f t="shared" si="31"/>
        <v/>
      </c>
      <c r="H798" s="32"/>
      <c r="I798" s="27"/>
      <c r="J798" s="28"/>
      <c r="K798" s="32"/>
      <c r="L798" s="27"/>
      <c r="M798" s="28"/>
      <c r="N798" s="32"/>
      <c r="O798" s="27"/>
      <c r="P798" s="28"/>
      <c r="Q798" s="30"/>
    </row>
    <row r="799" spans="1:17" hidden="1" x14ac:dyDescent="0.25">
      <c r="A799" s="18"/>
      <c r="B799" s="22" t="str">
        <f t="shared" si="32"/>
        <v/>
      </c>
      <c r="C799" s="23" t="str">
        <f t="shared" si="32"/>
        <v/>
      </c>
      <c r="D799" s="23" t="str">
        <f t="shared" si="32"/>
        <v/>
      </c>
      <c r="E799" s="23" t="str">
        <f t="shared" si="32"/>
        <v/>
      </c>
      <c r="F799" s="23" t="str">
        <f t="shared" si="32"/>
        <v/>
      </c>
      <c r="G799" s="24" t="str">
        <f t="shared" si="31"/>
        <v/>
      </c>
      <c r="H799" s="32"/>
      <c r="I799" s="27"/>
      <c r="J799" s="28"/>
      <c r="K799" s="32"/>
      <c r="L799" s="27"/>
      <c r="M799" s="28"/>
      <c r="N799" s="32"/>
      <c r="O799" s="27"/>
      <c r="P799" s="28"/>
      <c r="Q799" s="30"/>
    </row>
    <row r="800" spans="1:17" hidden="1" x14ac:dyDescent="0.25">
      <c r="A800" s="18"/>
      <c r="B800" s="22" t="str">
        <f t="shared" si="32"/>
        <v/>
      </c>
      <c r="C800" s="23" t="str">
        <f t="shared" si="32"/>
        <v/>
      </c>
      <c r="D800" s="23" t="str">
        <f t="shared" si="32"/>
        <v/>
      </c>
      <c r="E800" s="23" t="str">
        <f t="shared" si="32"/>
        <v/>
      </c>
      <c r="F800" s="23" t="str">
        <f t="shared" si="32"/>
        <v/>
      </c>
      <c r="G800" s="24" t="str">
        <f t="shared" si="31"/>
        <v/>
      </c>
      <c r="H800" s="32"/>
      <c r="I800" s="27"/>
      <c r="J800" s="28"/>
      <c r="K800" s="32"/>
      <c r="L800" s="27"/>
      <c r="M800" s="28"/>
      <c r="N800" s="32"/>
      <c r="O800" s="27"/>
      <c r="P800" s="28"/>
      <c r="Q800" s="30"/>
    </row>
    <row r="801" spans="1:17" hidden="1" x14ac:dyDescent="0.25">
      <c r="A801" s="18"/>
      <c r="B801" s="22" t="str">
        <f t="shared" si="32"/>
        <v/>
      </c>
      <c r="C801" s="23" t="str">
        <f t="shared" si="32"/>
        <v/>
      </c>
      <c r="D801" s="23" t="str">
        <f t="shared" si="32"/>
        <v/>
      </c>
      <c r="E801" s="23" t="str">
        <f t="shared" si="32"/>
        <v/>
      </c>
      <c r="F801" s="23" t="str">
        <f t="shared" si="32"/>
        <v/>
      </c>
      <c r="G801" s="24" t="str">
        <f t="shared" si="31"/>
        <v/>
      </c>
      <c r="H801" s="32"/>
      <c r="I801" s="27"/>
      <c r="J801" s="28"/>
      <c r="K801" s="32"/>
      <c r="L801" s="27"/>
      <c r="M801" s="28"/>
      <c r="N801" s="32"/>
      <c r="O801" s="27"/>
      <c r="P801" s="28"/>
      <c r="Q801" s="30"/>
    </row>
    <row r="802" spans="1:17" hidden="1" x14ac:dyDescent="0.25">
      <c r="A802" s="18"/>
      <c r="B802" s="22" t="str">
        <f t="shared" si="32"/>
        <v/>
      </c>
      <c r="C802" s="23" t="str">
        <f t="shared" si="32"/>
        <v/>
      </c>
      <c r="D802" s="23" t="str">
        <f t="shared" si="32"/>
        <v/>
      </c>
      <c r="E802" s="23" t="str">
        <f t="shared" si="32"/>
        <v/>
      </c>
      <c r="F802" s="23" t="str">
        <f t="shared" si="32"/>
        <v/>
      </c>
      <c r="G802" s="24" t="str">
        <f t="shared" si="31"/>
        <v/>
      </c>
      <c r="H802" s="32"/>
      <c r="I802" s="27"/>
      <c r="J802" s="28"/>
      <c r="K802" s="32"/>
      <c r="L802" s="27"/>
      <c r="M802" s="28"/>
      <c r="N802" s="32"/>
      <c r="O802" s="27"/>
      <c r="P802" s="28"/>
      <c r="Q802" s="30"/>
    </row>
    <row r="803" spans="1:17" hidden="1" x14ac:dyDescent="0.25">
      <c r="A803" s="18"/>
      <c r="B803" s="22" t="str">
        <f t="shared" si="32"/>
        <v/>
      </c>
      <c r="C803" s="23" t="str">
        <f t="shared" si="32"/>
        <v/>
      </c>
      <c r="D803" s="23" t="str">
        <f t="shared" si="32"/>
        <v/>
      </c>
      <c r="E803" s="23" t="str">
        <f t="shared" si="32"/>
        <v/>
      </c>
      <c r="F803" s="23" t="str">
        <f t="shared" si="32"/>
        <v/>
      </c>
      <c r="G803" s="24" t="str">
        <f t="shared" si="31"/>
        <v/>
      </c>
      <c r="H803" s="32"/>
      <c r="I803" s="27"/>
      <c r="J803" s="28"/>
      <c r="K803" s="32"/>
      <c r="L803" s="27"/>
      <c r="M803" s="28"/>
      <c r="N803" s="32"/>
      <c r="O803" s="27"/>
      <c r="P803" s="28"/>
      <c r="Q803" s="30"/>
    </row>
    <row r="804" spans="1:17" hidden="1" x14ac:dyDescent="0.25">
      <c r="A804" s="18"/>
      <c r="B804" s="22" t="str">
        <f t="shared" si="32"/>
        <v/>
      </c>
      <c r="C804" s="23" t="str">
        <f t="shared" si="32"/>
        <v/>
      </c>
      <c r="D804" s="23" t="str">
        <f t="shared" si="32"/>
        <v/>
      </c>
      <c r="E804" s="23" t="str">
        <f t="shared" si="32"/>
        <v/>
      </c>
      <c r="F804" s="23" t="str">
        <f t="shared" si="32"/>
        <v/>
      </c>
      <c r="G804" s="24" t="str">
        <f t="shared" si="31"/>
        <v/>
      </c>
      <c r="H804" s="32"/>
      <c r="I804" s="27"/>
      <c r="J804" s="28"/>
      <c r="K804" s="32"/>
      <c r="L804" s="27"/>
      <c r="M804" s="28"/>
      <c r="N804" s="32"/>
      <c r="O804" s="27"/>
      <c r="P804" s="28"/>
      <c r="Q804" s="30"/>
    </row>
    <row r="805" spans="1:17" hidden="1" x14ac:dyDescent="0.25">
      <c r="A805" s="18"/>
      <c r="B805" s="22" t="str">
        <f t="shared" si="32"/>
        <v/>
      </c>
      <c r="C805" s="23" t="str">
        <f t="shared" si="32"/>
        <v/>
      </c>
      <c r="D805" s="23" t="str">
        <f t="shared" si="32"/>
        <v/>
      </c>
      <c r="E805" s="23" t="str">
        <f t="shared" si="32"/>
        <v/>
      </c>
      <c r="F805" s="23" t="str">
        <f t="shared" si="32"/>
        <v/>
      </c>
      <c r="G805" s="24" t="str">
        <f t="shared" si="31"/>
        <v/>
      </c>
      <c r="H805" s="32"/>
      <c r="I805" s="27"/>
      <c r="J805" s="28"/>
      <c r="K805" s="32"/>
      <c r="L805" s="27"/>
      <c r="M805" s="28"/>
      <c r="N805" s="32"/>
      <c r="O805" s="27"/>
      <c r="P805" s="28"/>
      <c r="Q805" s="30"/>
    </row>
    <row r="806" spans="1:17" hidden="1" x14ac:dyDescent="0.25">
      <c r="A806" s="18"/>
      <c r="B806" s="22" t="str">
        <f t="shared" si="32"/>
        <v/>
      </c>
      <c r="C806" s="23" t="str">
        <f t="shared" si="32"/>
        <v/>
      </c>
      <c r="D806" s="23" t="str">
        <f t="shared" si="32"/>
        <v/>
      </c>
      <c r="E806" s="23" t="str">
        <f t="shared" si="32"/>
        <v/>
      </c>
      <c r="F806" s="23" t="str">
        <f t="shared" si="32"/>
        <v/>
      </c>
      <c r="G806" s="24" t="str">
        <f t="shared" si="31"/>
        <v/>
      </c>
      <c r="H806" s="32"/>
      <c r="I806" s="27"/>
      <c r="J806" s="28"/>
      <c r="K806" s="32"/>
      <c r="L806" s="27"/>
      <c r="M806" s="28"/>
      <c r="N806" s="32"/>
      <c r="O806" s="27"/>
      <c r="P806" s="28"/>
      <c r="Q806" s="30"/>
    </row>
    <row r="807" spans="1:17" hidden="1" x14ac:dyDescent="0.25">
      <c r="A807" s="18"/>
      <c r="B807" s="22" t="str">
        <f t="shared" si="32"/>
        <v/>
      </c>
      <c r="C807" s="23" t="str">
        <f t="shared" si="32"/>
        <v/>
      </c>
      <c r="D807" s="23" t="str">
        <f t="shared" si="32"/>
        <v/>
      </c>
      <c r="E807" s="23" t="str">
        <f t="shared" si="32"/>
        <v/>
      </c>
      <c r="F807" s="23" t="str">
        <f t="shared" si="32"/>
        <v/>
      </c>
      <c r="G807" s="24" t="str">
        <f t="shared" si="31"/>
        <v/>
      </c>
      <c r="H807" s="32"/>
      <c r="I807" s="27"/>
      <c r="J807" s="28"/>
      <c r="K807" s="32"/>
      <c r="L807" s="27"/>
      <c r="M807" s="28"/>
      <c r="N807" s="32"/>
      <c r="O807" s="27"/>
      <c r="P807" s="28"/>
      <c r="Q807" s="30"/>
    </row>
    <row r="808" spans="1:17" hidden="1" x14ac:dyDescent="0.25">
      <c r="A808" s="18"/>
      <c r="B808" s="22" t="str">
        <f t="shared" si="32"/>
        <v/>
      </c>
      <c r="C808" s="23" t="str">
        <f t="shared" si="32"/>
        <v/>
      </c>
      <c r="D808" s="23" t="str">
        <f t="shared" si="32"/>
        <v/>
      </c>
      <c r="E808" s="23" t="str">
        <f t="shared" si="32"/>
        <v/>
      </c>
      <c r="F808" s="23" t="str">
        <f t="shared" si="32"/>
        <v/>
      </c>
      <c r="G808" s="24" t="str">
        <f t="shared" si="31"/>
        <v/>
      </c>
      <c r="H808" s="32"/>
      <c r="I808" s="27"/>
      <c r="J808" s="28"/>
      <c r="K808" s="32"/>
      <c r="L808" s="27"/>
      <c r="M808" s="28"/>
      <c r="N808" s="32"/>
      <c r="O808" s="27"/>
      <c r="P808" s="28"/>
      <c r="Q808" s="30"/>
    </row>
    <row r="809" spans="1:17" hidden="1" x14ac:dyDescent="0.25">
      <c r="A809" s="18"/>
      <c r="B809" s="22" t="str">
        <f t="shared" si="32"/>
        <v/>
      </c>
      <c r="C809" s="23" t="str">
        <f t="shared" si="32"/>
        <v/>
      </c>
      <c r="D809" s="23" t="str">
        <f t="shared" si="32"/>
        <v/>
      </c>
      <c r="E809" s="23" t="str">
        <f t="shared" si="32"/>
        <v/>
      </c>
      <c r="F809" s="23" t="str">
        <f t="shared" si="32"/>
        <v/>
      </c>
      <c r="G809" s="24" t="str">
        <f t="shared" si="31"/>
        <v/>
      </c>
      <c r="H809" s="32"/>
      <c r="I809" s="27"/>
      <c r="J809" s="28"/>
      <c r="K809" s="32"/>
      <c r="L809" s="27"/>
      <c r="M809" s="28"/>
      <c r="N809" s="32"/>
      <c r="O809" s="27"/>
      <c r="P809" s="28"/>
      <c r="Q809" s="30"/>
    </row>
    <row r="810" spans="1:17" hidden="1" x14ac:dyDescent="0.25">
      <c r="A810" s="18"/>
      <c r="B810" s="22" t="str">
        <f t="shared" si="32"/>
        <v/>
      </c>
      <c r="C810" s="23" t="str">
        <f t="shared" si="32"/>
        <v/>
      </c>
      <c r="D810" s="23" t="str">
        <f t="shared" si="32"/>
        <v/>
      </c>
      <c r="E810" s="23" t="str">
        <f t="shared" si="32"/>
        <v/>
      </c>
      <c r="F810" s="23" t="str">
        <f t="shared" si="32"/>
        <v/>
      </c>
      <c r="G810" s="24" t="str">
        <f t="shared" si="31"/>
        <v/>
      </c>
      <c r="H810" s="32"/>
      <c r="I810" s="27"/>
      <c r="J810" s="28"/>
      <c r="K810" s="32"/>
      <c r="L810" s="27"/>
      <c r="M810" s="28"/>
      <c r="N810" s="32"/>
      <c r="O810" s="27"/>
      <c r="P810" s="28"/>
      <c r="Q810" s="30"/>
    </row>
    <row r="811" spans="1:17" hidden="1" x14ac:dyDescent="0.25">
      <c r="A811" s="18"/>
      <c r="B811" s="22" t="str">
        <f t="shared" si="32"/>
        <v/>
      </c>
      <c r="C811" s="23" t="str">
        <f t="shared" si="32"/>
        <v/>
      </c>
      <c r="D811" s="23" t="str">
        <f t="shared" si="32"/>
        <v/>
      </c>
      <c r="E811" s="23" t="str">
        <f t="shared" si="32"/>
        <v/>
      </c>
      <c r="F811" s="23" t="str">
        <f t="shared" si="32"/>
        <v/>
      </c>
      <c r="G811" s="24" t="str">
        <f t="shared" si="31"/>
        <v/>
      </c>
      <c r="H811" s="32"/>
      <c r="I811" s="27"/>
      <c r="J811" s="28"/>
      <c r="K811" s="32"/>
      <c r="L811" s="27"/>
      <c r="M811" s="28"/>
      <c r="N811" s="32"/>
      <c r="O811" s="27"/>
      <c r="P811" s="28"/>
      <c r="Q811" s="30"/>
    </row>
    <row r="812" spans="1:17" hidden="1" x14ac:dyDescent="0.25">
      <c r="A812" s="18"/>
      <c r="B812" s="22" t="str">
        <f t="shared" si="32"/>
        <v/>
      </c>
      <c r="C812" s="23" t="str">
        <f t="shared" si="32"/>
        <v/>
      </c>
      <c r="D812" s="23" t="str">
        <f t="shared" si="32"/>
        <v/>
      </c>
      <c r="E812" s="23" t="str">
        <f t="shared" si="32"/>
        <v/>
      </c>
      <c r="F812" s="23" t="str">
        <f t="shared" si="32"/>
        <v/>
      </c>
      <c r="G812" s="24" t="str">
        <f t="shared" si="31"/>
        <v/>
      </c>
      <c r="H812" s="32"/>
      <c r="I812" s="27"/>
      <c r="J812" s="28"/>
      <c r="K812" s="32"/>
      <c r="L812" s="27"/>
      <c r="M812" s="28"/>
      <c r="N812" s="32"/>
      <c r="O812" s="27"/>
      <c r="P812" s="28"/>
      <c r="Q812" s="30"/>
    </row>
    <row r="813" spans="1:17" hidden="1" x14ac:dyDescent="0.25">
      <c r="A813" s="18"/>
      <c r="B813" s="22" t="str">
        <f t="shared" si="32"/>
        <v/>
      </c>
      <c r="C813" s="23" t="str">
        <f t="shared" si="32"/>
        <v/>
      </c>
      <c r="D813" s="23" t="str">
        <f t="shared" si="32"/>
        <v/>
      </c>
      <c r="E813" s="23" t="str">
        <f t="shared" si="32"/>
        <v/>
      </c>
      <c r="F813" s="23" t="str">
        <f t="shared" si="32"/>
        <v/>
      </c>
      <c r="G813" s="24" t="str">
        <f t="shared" si="31"/>
        <v/>
      </c>
      <c r="H813" s="32"/>
      <c r="I813" s="27"/>
      <c r="J813" s="28"/>
      <c r="K813" s="32"/>
      <c r="L813" s="27"/>
      <c r="M813" s="28"/>
      <c r="N813" s="32"/>
      <c r="O813" s="27"/>
      <c r="P813" s="28"/>
      <c r="Q813" s="30"/>
    </row>
    <row r="814" spans="1:17" hidden="1" x14ac:dyDescent="0.25">
      <c r="A814" s="18"/>
      <c r="B814" s="22" t="str">
        <f t="shared" si="32"/>
        <v/>
      </c>
      <c r="C814" s="23" t="str">
        <f t="shared" si="32"/>
        <v/>
      </c>
      <c r="D814" s="23" t="str">
        <f t="shared" si="32"/>
        <v/>
      </c>
      <c r="E814" s="23" t="str">
        <f t="shared" si="32"/>
        <v/>
      </c>
      <c r="F814" s="23" t="str">
        <f t="shared" si="32"/>
        <v/>
      </c>
      <c r="G814" s="24" t="str">
        <f t="shared" si="31"/>
        <v/>
      </c>
      <c r="H814" s="32"/>
      <c r="I814" s="27"/>
      <c r="J814" s="28"/>
      <c r="K814" s="32"/>
      <c r="L814" s="27"/>
      <c r="M814" s="28"/>
      <c r="N814" s="32"/>
      <c r="O814" s="27"/>
      <c r="P814" s="28"/>
      <c r="Q814" s="30"/>
    </row>
    <row r="815" spans="1:17" hidden="1" x14ac:dyDescent="0.25">
      <c r="A815" s="18"/>
      <c r="B815" s="22" t="str">
        <f t="shared" si="32"/>
        <v/>
      </c>
      <c r="C815" s="23" t="str">
        <f t="shared" si="32"/>
        <v/>
      </c>
      <c r="D815" s="23" t="str">
        <f t="shared" si="32"/>
        <v/>
      </c>
      <c r="E815" s="23" t="str">
        <f t="shared" si="32"/>
        <v/>
      </c>
      <c r="F815" s="23" t="str">
        <f t="shared" si="32"/>
        <v/>
      </c>
      <c r="G815" s="24" t="str">
        <f t="shared" si="31"/>
        <v/>
      </c>
      <c r="H815" s="32"/>
      <c r="I815" s="27"/>
      <c r="J815" s="28"/>
      <c r="K815" s="32"/>
      <c r="L815" s="27"/>
      <c r="M815" s="28"/>
      <c r="N815" s="32"/>
      <c r="O815" s="27"/>
      <c r="P815" s="28"/>
      <c r="Q815" s="30"/>
    </row>
    <row r="816" spans="1:17" hidden="1" x14ac:dyDescent="0.25">
      <c r="A816" s="18"/>
      <c r="B816" s="22" t="str">
        <f t="shared" si="32"/>
        <v/>
      </c>
      <c r="C816" s="23" t="str">
        <f t="shared" si="32"/>
        <v/>
      </c>
      <c r="D816" s="23" t="str">
        <f t="shared" si="32"/>
        <v/>
      </c>
      <c r="E816" s="23" t="str">
        <f t="shared" si="32"/>
        <v/>
      </c>
      <c r="F816" s="23" t="str">
        <f t="shared" si="32"/>
        <v/>
      </c>
      <c r="G816" s="24" t="str">
        <f t="shared" si="31"/>
        <v/>
      </c>
      <c r="H816" s="32"/>
      <c r="I816" s="27"/>
      <c r="J816" s="28"/>
      <c r="K816" s="32"/>
      <c r="L816" s="27"/>
      <c r="M816" s="28"/>
      <c r="N816" s="32"/>
      <c r="O816" s="27"/>
      <c r="P816" s="28"/>
      <c r="Q816" s="30"/>
    </row>
    <row r="817" spans="1:17" hidden="1" x14ac:dyDescent="0.25">
      <c r="A817" s="18"/>
      <c r="B817" s="22" t="str">
        <f t="shared" si="32"/>
        <v/>
      </c>
      <c r="C817" s="23" t="str">
        <f t="shared" si="32"/>
        <v/>
      </c>
      <c r="D817" s="23" t="str">
        <f t="shared" si="32"/>
        <v/>
      </c>
      <c r="E817" s="23" t="str">
        <f t="shared" si="32"/>
        <v/>
      </c>
      <c r="F817" s="23" t="str">
        <f t="shared" si="32"/>
        <v/>
      </c>
      <c r="G817" s="24" t="str">
        <f t="shared" si="31"/>
        <v/>
      </c>
      <c r="H817" s="32"/>
      <c r="I817" s="27"/>
      <c r="J817" s="28"/>
      <c r="K817" s="32"/>
      <c r="L817" s="27"/>
      <c r="M817" s="28"/>
      <c r="N817" s="32"/>
      <c r="O817" s="27"/>
      <c r="P817" s="28"/>
      <c r="Q817" s="30"/>
    </row>
    <row r="818" spans="1:17" hidden="1" x14ac:dyDescent="0.25">
      <c r="A818" s="18"/>
      <c r="B818" s="22" t="str">
        <f t="shared" si="32"/>
        <v/>
      </c>
      <c r="C818" s="23" t="str">
        <f t="shared" si="32"/>
        <v/>
      </c>
      <c r="D818" s="23" t="str">
        <f t="shared" si="32"/>
        <v/>
      </c>
      <c r="E818" s="23" t="str">
        <f t="shared" si="32"/>
        <v/>
      </c>
      <c r="F818" s="23" t="str">
        <f t="shared" si="32"/>
        <v/>
      </c>
      <c r="G818" s="24" t="str">
        <f t="shared" si="31"/>
        <v/>
      </c>
      <c r="H818" s="32"/>
      <c r="I818" s="27"/>
      <c r="J818" s="28"/>
      <c r="K818" s="32"/>
      <c r="L818" s="27"/>
      <c r="M818" s="28"/>
      <c r="N818" s="32"/>
      <c r="O818" s="27"/>
      <c r="P818" s="28"/>
      <c r="Q818" s="30"/>
    </row>
    <row r="819" spans="1:17" hidden="1" x14ac:dyDescent="0.25">
      <c r="A819" s="18"/>
      <c r="B819" s="22" t="str">
        <f t="shared" si="32"/>
        <v/>
      </c>
      <c r="C819" s="23" t="str">
        <f t="shared" si="32"/>
        <v/>
      </c>
      <c r="D819" s="23" t="str">
        <f t="shared" si="32"/>
        <v/>
      </c>
      <c r="E819" s="23" t="str">
        <f t="shared" si="32"/>
        <v/>
      </c>
      <c r="F819" s="23" t="str">
        <f t="shared" si="32"/>
        <v/>
      </c>
      <c r="G819" s="24" t="str">
        <f t="shared" si="31"/>
        <v/>
      </c>
      <c r="H819" s="32"/>
      <c r="I819" s="27"/>
      <c r="J819" s="28"/>
      <c r="K819" s="32"/>
      <c r="L819" s="27"/>
      <c r="M819" s="28"/>
      <c r="N819" s="32"/>
      <c r="O819" s="27"/>
      <c r="P819" s="28"/>
      <c r="Q819" s="30"/>
    </row>
    <row r="820" spans="1:17" hidden="1" x14ac:dyDescent="0.25">
      <c r="A820" s="18"/>
      <c r="B820" s="22" t="str">
        <f t="shared" si="32"/>
        <v/>
      </c>
      <c r="C820" s="23" t="str">
        <f t="shared" si="32"/>
        <v/>
      </c>
      <c r="D820" s="23" t="str">
        <f t="shared" si="32"/>
        <v/>
      </c>
      <c r="E820" s="23" t="str">
        <f t="shared" si="32"/>
        <v/>
      </c>
      <c r="F820" s="23" t="str">
        <f t="shared" si="32"/>
        <v/>
      </c>
      <c r="G820" s="24" t="str">
        <f t="shared" si="31"/>
        <v/>
      </c>
      <c r="H820" s="32"/>
      <c r="I820" s="27"/>
      <c r="J820" s="28"/>
      <c r="K820" s="32"/>
      <c r="L820" s="27"/>
      <c r="M820" s="28"/>
      <c r="N820" s="32"/>
      <c r="O820" s="27"/>
      <c r="P820" s="28"/>
      <c r="Q820" s="30"/>
    </row>
    <row r="821" spans="1:17" hidden="1" x14ac:dyDescent="0.25">
      <c r="A821" s="18"/>
      <c r="B821" s="22" t="str">
        <f t="shared" si="32"/>
        <v/>
      </c>
      <c r="C821" s="23" t="str">
        <f t="shared" si="32"/>
        <v/>
      </c>
      <c r="D821" s="23" t="str">
        <f t="shared" si="32"/>
        <v/>
      </c>
      <c r="E821" s="23" t="str">
        <f t="shared" si="32"/>
        <v/>
      </c>
      <c r="F821" s="23" t="str">
        <f t="shared" si="32"/>
        <v/>
      </c>
      <c r="G821" s="24" t="str">
        <f t="shared" si="31"/>
        <v/>
      </c>
      <c r="H821" s="32"/>
      <c r="I821" s="27"/>
      <c r="J821" s="28"/>
      <c r="K821" s="32"/>
      <c r="L821" s="27"/>
      <c r="M821" s="28"/>
      <c r="N821" s="32"/>
      <c r="O821" s="27"/>
      <c r="P821" s="28"/>
      <c r="Q821" s="30"/>
    </row>
    <row r="822" spans="1:17" hidden="1" x14ac:dyDescent="0.25">
      <c r="A822" s="18"/>
      <c r="B822" s="22" t="str">
        <f t="shared" si="32"/>
        <v/>
      </c>
      <c r="C822" s="23" t="str">
        <f t="shared" si="32"/>
        <v/>
      </c>
      <c r="D822" s="23" t="str">
        <f t="shared" si="32"/>
        <v/>
      </c>
      <c r="E822" s="23" t="str">
        <f t="shared" si="32"/>
        <v/>
      </c>
      <c r="F822" s="23" t="str">
        <f t="shared" si="32"/>
        <v/>
      </c>
      <c r="G822" s="24" t="str">
        <f t="shared" si="31"/>
        <v/>
      </c>
      <c r="H822" s="32"/>
      <c r="I822" s="27"/>
      <c r="J822" s="28"/>
      <c r="K822" s="32"/>
      <c r="L822" s="27"/>
      <c r="M822" s="28"/>
      <c r="N822" s="32"/>
      <c r="O822" s="27"/>
      <c r="P822" s="28"/>
      <c r="Q822" s="30"/>
    </row>
    <row r="823" spans="1:17" hidden="1" x14ac:dyDescent="0.25">
      <c r="A823" s="18"/>
      <c r="B823" s="22" t="str">
        <f t="shared" si="32"/>
        <v/>
      </c>
      <c r="C823" s="23" t="str">
        <f t="shared" si="32"/>
        <v/>
      </c>
      <c r="D823" s="23" t="str">
        <f t="shared" si="32"/>
        <v/>
      </c>
      <c r="E823" s="23" t="str">
        <f t="shared" si="32"/>
        <v/>
      </c>
      <c r="F823" s="23" t="str">
        <f t="shared" si="32"/>
        <v/>
      </c>
      <c r="G823" s="24" t="str">
        <f t="shared" si="31"/>
        <v/>
      </c>
      <c r="H823" s="32"/>
      <c r="I823" s="27"/>
      <c r="J823" s="28"/>
      <c r="K823" s="32"/>
      <c r="L823" s="27"/>
      <c r="M823" s="28"/>
      <c r="N823" s="32"/>
      <c r="O823" s="27"/>
      <c r="P823" s="28"/>
      <c r="Q823" s="30"/>
    </row>
    <row r="824" spans="1:17" hidden="1" x14ac:dyDescent="0.25">
      <c r="A824" s="18"/>
      <c r="B824" s="22" t="str">
        <f t="shared" si="32"/>
        <v/>
      </c>
      <c r="C824" s="23" t="str">
        <f t="shared" si="32"/>
        <v/>
      </c>
      <c r="D824" s="23" t="str">
        <f t="shared" si="32"/>
        <v/>
      </c>
      <c r="E824" s="23" t="str">
        <f t="shared" si="32"/>
        <v/>
      </c>
      <c r="F824" s="23" t="str">
        <f t="shared" si="32"/>
        <v/>
      </c>
      <c r="G824" s="24" t="str">
        <f t="shared" si="31"/>
        <v/>
      </c>
      <c r="H824" s="32"/>
      <c r="I824" s="27"/>
      <c r="J824" s="28"/>
      <c r="K824" s="32"/>
      <c r="L824" s="27"/>
      <c r="M824" s="28"/>
      <c r="N824" s="32"/>
      <c r="O824" s="27"/>
      <c r="P824" s="28"/>
      <c r="Q824" s="30"/>
    </row>
    <row r="825" spans="1:17" hidden="1" x14ac:dyDescent="0.25">
      <c r="A825" s="18"/>
      <c r="B825" s="22" t="str">
        <f t="shared" si="32"/>
        <v/>
      </c>
      <c r="C825" s="23" t="str">
        <f t="shared" si="32"/>
        <v/>
      </c>
      <c r="D825" s="23" t="str">
        <f t="shared" si="32"/>
        <v/>
      </c>
      <c r="E825" s="23" t="str">
        <f t="shared" si="32"/>
        <v/>
      </c>
      <c r="F825" s="23" t="str">
        <f t="shared" si="32"/>
        <v/>
      </c>
      <c r="G825" s="24" t="str">
        <f t="shared" si="31"/>
        <v/>
      </c>
      <c r="H825" s="32"/>
      <c r="I825" s="27"/>
      <c r="J825" s="28"/>
      <c r="K825" s="32"/>
      <c r="L825" s="27"/>
      <c r="M825" s="28"/>
      <c r="N825" s="32"/>
      <c r="O825" s="27"/>
      <c r="P825" s="28"/>
      <c r="Q825" s="30"/>
    </row>
    <row r="826" spans="1:17" hidden="1" x14ac:dyDescent="0.25">
      <c r="A826" s="18"/>
      <c r="B826" s="22" t="str">
        <f t="shared" si="32"/>
        <v/>
      </c>
      <c r="C826" s="23" t="str">
        <f t="shared" si="32"/>
        <v/>
      </c>
      <c r="D826" s="23" t="str">
        <f t="shared" si="32"/>
        <v/>
      </c>
      <c r="E826" s="23" t="str">
        <f t="shared" si="32"/>
        <v/>
      </c>
      <c r="F826" s="23" t="str">
        <f t="shared" si="32"/>
        <v/>
      </c>
      <c r="G826" s="24" t="str">
        <f t="shared" si="31"/>
        <v/>
      </c>
      <c r="H826" s="32"/>
      <c r="I826" s="27"/>
      <c r="J826" s="28"/>
      <c r="K826" s="32"/>
      <c r="L826" s="27"/>
      <c r="M826" s="28"/>
      <c r="N826" s="32"/>
      <c r="O826" s="27"/>
      <c r="P826" s="28"/>
      <c r="Q826" s="30"/>
    </row>
    <row r="827" spans="1:17" hidden="1" x14ac:dyDescent="0.25">
      <c r="A827" s="18"/>
      <c r="B827" s="22" t="str">
        <f t="shared" si="32"/>
        <v/>
      </c>
      <c r="C827" s="23" t="str">
        <f t="shared" si="32"/>
        <v/>
      </c>
      <c r="D827" s="23" t="str">
        <f t="shared" si="32"/>
        <v/>
      </c>
      <c r="E827" s="23" t="str">
        <f t="shared" si="32"/>
        <v/>
      </c>
      <c r="F827" s="23" t="str">
        <f t="shared" si="32"/>
        <v/>
      </c>
      <c r="G827" s="24" t="str">
        <f t="shared" si="31"/>
        <v/>
      </c>
      <c r="H827" s="32"/>
      <c r="I827" s="27"/>
      <c r="J827" s="28"/>
      <c r="K827" s="32"/>
      <c r="L827" s="27"/>
      <c r="M827" s="28"/>
      <c r="N827" s="32"/>
      <c r="O827" s="27"/>
      <c r="P827" s="28"/>
      <c r="Q827" s="30"/>
    </row>
    <row r="828" spans="1:17" hidden="1" x14ac:dyDescent="0.25">
      <c r="A828" s="18"/>
      <c r="B828" s="22" t="str">
        <f t="shared" si="32"/>
        <v/>
      </c>
      <c r="C828" s="23" t="str">
        <f t="shared" si="32"/>
        <v/>
      </c>
      <c r="D828" s="23" t="str">
        <f t="shared" si="32"/>
        <v/>
      </c>
      <c r="E828" s="23" t="str">
        <f t="shared" si="32"/>
        <v/>
      </c>
      <c r="F828" s="23" t="str">
        <f t="shared" si="32"/>
        <v/>
      </c>
      <c r="G828" s="24" t="str">
        <f t="shared" si="31"/>
        <v/>
      </c>
      <c r="H828" s="32"/>
      <c r="I828" s="27"/>
      <c r="J828" s="28"/>
      <c r="K828" s="32"/>
      <c r="L828" s="27"/>
      <c r="M828" s="28"/>
      <c r="N828" s="32"/>
      <c r="O828" s="27"/>
      <c r="P828" s="28"/>
      <c r="Q828" s="30"/>
    </row>
    <row r="829" spans="1:17" hidden="1" x14ac:dyDescent="0.25">
      <c r="A829" s="18"/>
      <c r="B829" s="22" t="str">
        <f t="shared" si="32"/>
        <v/>
      </c>
      <c r="C829" s="23" t="str">
        <f t="shared" si="32"/>
        <v/>
      </c>
      <c r="D829" s="23" t="str">
        <f t="shared" si="32"/>
        <v/>
      </c>
      <c r="E829" s="23" t="str">
        <f t="shared" si="32"/>
        <v/>
      </c>
      <c r="F829" s="23" t="str">
        <f t="shared" si="32"/>
        <v/>
      </c>
      <c r="G829" s="24" t="str">
        <f t="shared" si="31"/>
        <v/>
      </c>
      <c r="H829" s="32"/>
      <c r="I829" s="27"/>
      <c r="J829" s="28"/>
      <c r="K829" s="32"/>
      <c r="L829" s="27"/>
      <c r="M829" s="28"/>
      <c r="N829" s="32"/>
      <c r="O829" s="27"/>
      <c r="P829" s="28"/>
      <c r="Q829" s="30"/>
    </row>
    <row r="830" spans="1:17" hidden="1" x14ac:dyDescent="0.25">
      <c r="A830" s="18"/>
      <c r="B830" s="22" t="str">
        <f t="shared" si="32"/>
        <v/>
      </c>
      <c r="C830" s="23" t="str">
        <f t="shared" si="32"/>
        <v/>
      </c>
      <c r="D830" s="23" t="str">
        <f t="shared" si="32"/>
        <v/>
      </c>
      <c r="E830" s="23" t="str">
        <f t="shared" si="32"/>
        <v/>
      </c>
      <c r="F830" s="23" t="str">
        <f t="shared" si="32"/>
        <v/>
      </c>
      <c r="G830" s="24" t="str">
        <f t="shared" si="31"/>
        <v/>
      </c>
      <c r="H830" s="32"/>
      <c r="I830" s="27"/>
      <c r="J830" s="28"/>
      <c r="K830" s="32"/>
      <c r="L830" s="27"/>
      <c r="M830" s="28"/>
      <c r="N830" s="32"/>
      <c r="O830" s="27"/>
      <c r="P830" s="28"/>
      <c r="Q830" s="30"/>
    </row>
    <row r="831" spans="1:17" hidden="1" x14ac:dyDescent="0.25">
      <c r="A831" s="18"/>
      <c r="B831" s="22" t="str">
        <f t="shared" si="32"/>
        <v/>
      </c>
      <c r="C831" s="23" t="str">
        <f t="shared" si="32"/>
        <v/>
      </c>
      <c r="D831" s="23" t="str">
        <f t="shared" si="32"/>
        <v/>
      </c>
      <c r="E831" s="23" t="str">
        <f t="shared" si="32"/>
        <v/>
      </c>
      <c r="F831" s="23" t="str">
        <f t="shared" si="32"/>
        <v/>
      </c>
      <c r="G831" s="24" t="str">
        <f t="shared" si="31"/>
        <v/>
      </c>
      <c r="H831" s="32"/>
      <c r="I831" s="27"/>
      <c r="J831" s="28"/>
      <c r="K831" s="32"/>
      <c r="L831" s="27"/>
      <c r="M831" s="28"/>
      <c r="N831" s="32"/>
      <c r="O831" s="27"/>
      <c r="P831" s="28"/>
      <c r="Q831" s="30"/>
    </row>
    <row r="832" spans="1:17" hidden="1" x14ac:dyDescent="0.25">
      <c r="A832" s="18"/>
      <c r="B832" s="22" t="str">
        <f t="shared" si="32"/>
        <v/>
      </c>
      <c r="C832" s="23" t="str">
        <f t="shared" si="32"/>
        <v/>
      </c>
      <c r="D832" s="23" t="str">
        <f t="shared" si="32"/>
        <v/>
      </c>
      <c r="E832" s="23" t="str">
        <f t="shared" si="32"/>
        <v/>
      </c>
      <c r="F832" s="23" t="str">
        <f t="shared" si="32"/>
        <v/>
      </c>
      <c r="G832" s="24" t="str">
        <f t="shared" si="31"/>
        <v/>
      </c>
      <c r="H832" s="32"/>
      <c r="I832" s="27"/>
      <c r="J832" s="28"/>
      <c r="K832" s="32"/>
      <c r="L832" s="27"/>
      <c r="M832" s="28"/>
      <c r="N832" s="32"/>
      <c r="O832" s="27"/>
      <c r="P832" s="28"/>
      <c r="Q832" s="30"/>
    </row>
    <row r="833" spans="1:17" hidden="1" x14ac:dyDescent="0.25">
      <c r="A833" s="18"/>
      <c r="B833" s="22" t="str">
        <f t="shared" si="32"/>
        <v/>
      </c>
      <c r="C833" s="23" t="str">
        <f t="shared" si="32"/>
        <v/>
      </c>
      <c r="D833" s="23" t="str">
        <f t="shared" si="32"/>
        <v/>
      </c>
      <c r="E833" s="23" t="str">
        <f t="shared" si="32"/>
        <v/>
      </c>
      <c r="F833" s="23" t="str">
        <f t="shared" si="32"/>
        <v/>
      </c>
      <c r="G833" s="24" t="str">
        <f t="shared" si="31"/>
        <v/>
      </c>
      <c r="H833" s="32"/>
      <c r="I833" s="27"/>
      <c r="J833" s="28"/>
      <c r="K833" s="32"/>
      <c r="L833" s="27"/>
      <c r="M833" s="28"/>
      <c r="N833" s="32"/>
      <c r="O833" s="27"/>
      <c r="P833" s="28"/>
      <c r="Q833" s="30"/>
    </row>
    <row r="834" spans="1:17" hidden="1" x14ac:dyDescent="0.25">
      <c r="A834" s="18"/>
      <c r="B834" s="22" t="str">
        <f t="shared" si="32"/>
        <v/>
      </c>
      <c r="C834" s="23" t="str">
        <f t="shared" si="32"/>
        <v/>
      </c>
      <c r="D834" s="23" t="str">
        <f t="shared" si="32"/>
        <v/>
      </c>
      <c r="E834" s="23" t="str">
        <f t="shared" si="32"/>
        <v/>
      </c>
      <c r="F834" s="23" t="str">
        <f t="shared" si="32"/>
        <v/>
      </c>
      <c r="G834" s="24" t="str">
        <f t="shared" si="31"/>
        <v/>
      </c>
      <c r="H834" s="32"/>
      <c r="I834" s="27"/>
      <c r="J834" s="28"/>
      <c r="K834" s="32"/>
      <c r="L834" s="27"/>
      <c r="M834" s="28"/>
      <c r="N834" s="32"/>
      <c r="O834" s="27"/>
      <c r="P834" s="28"/>
      <c r="Q834" s="30"/>
    </row>
    <row r="835" spans="1:17" hidden="1" x14ac:dyDescent="0.25">
      <c r="A835" s="18"/>
      <c r="B835" s="22" t="str">
        <f t="shared" si="32"/>
        <v/>
      </c>
      <c r="C835" s="23" t="str">
        <f t="shared" si="32"/>
        <v/>
      </c>
      <c r="D835" s="23" t="str">
        <f t="shared" si="32"/>
        <v/>
      </c>
      <c r="E835" s="23" t="str">
        <f t="shared" si="32"/>
        <v/>
      </c>
      <c r="F835" s="23" t="str">
        <f t="shared" si="32"/>
        <v/>
      </c>
      <c r="G835" s="24" t="str">
        <f t="shared" si="31"/>
        <v/>
      </c>
      <c r="H835" s="32"/>
      <c r="I835" s="27"/>
      <c r="J835" s="28"/>
      <c r="K835" s="32"/>
      <c r="L835" s="27"/>
      <c r="M835" s="28"/>
      <c r="N835" s="32"/>
      <c r="O835" s="27"/>
      <c r="P835" s="28"/>
      <c r="Q835" s="30"/>
    </row>
    <row r="836" spans="1:17" hidden="1" x14ac:dyDescent="0.25">
      <c r="A836" s="18"/>
      <c r="B836" s="22" t="str">
        <f t="shared" si="32"/>
        <v/>
      </c>
      <c r="C836" s="23" t="str">
        <f t="shared" si="32"/>
        <v/>
      </c>
      <c r="D836" s="23" t="str">
        <f t="shared" si="32"/>
        <v/>
      </c>
      <c r="E836" s="23" t="str">
        <f t="shared" si="32"/>
        <v/>
      </c>
      <c r="F836" s="23" t="str">
        <f t="shared" si="32"/>
        <v/>
      </c>
      <c r="G836" s="24" t="str">
        <f t="shared" si="31"/>
        <v/>
      </c>
      <c r="H836" s="32"/>
      <c r="I836" s="27"/>
      <c r="J836" s="28"/>
      <c r="K836" s="32"/>
      <c r="L836" s="27"/>
      <c r="M836" s="28"/>
      <c r="N836" s="32"/>
      <c r="O836" s="27"/>
      <c r="P836" s="28"/>
      <c r="Q836" s="30"/>
    </row>
    <row r="837" spans="1:17" hidden="1" x14ac:dyDescent="0.25">
      <c r="A837" s="18"/>
      <c r="B837" s="22" t="str">
        <f t="shared" si="32"/>
        <v/>
      </c>
      <c r="C837" s="23" t="str">
        <f t="shared" si="32"/>
        <v/>
      </c>
      <c r="D837" s="23" t="str">
        <f t="shared" si="32"/>
        <v/>
      </c>
      <c r="E837" s="23" t="str">
        <f t="shared" si="32"/>
        <v/>
      </c>
      <c r="F837" s="23" t="str">
        <f t="shared" si="32"/>
        <v/>
      </c>
      <c r="G837" s="24" t="str">
        <f t="shared" si="31"/>
        <v/>
      </c>
      <c r="H837" s="32"/>
      <c r="I837" s="27"/>
      <c r="J837" s="28"/>
      <c r="K837" s="32"/>
      <c r="L837" s="27"/>
      <c r="M837" s="28"/>
      <c r="N837" s="32"/>
      <c r="O837" s="27"/>
      <c r="P837" s="28"/>
      <c r="Q837" s="30"/>
    </row>
    <row r="838" spans="1:17" hidden="1" x14ac:dyDescent="0.25">
      <c r="A838" s="18"/>
      <c r="B838" s="22" t="str">
        <f t="shared" si="32"/>
        <v/>
      </c>
      <c r="C838" s="23" t="str">
        <f t="shared" si="32"/>
        <v/>
      </c>
      <c r="D838" s="23" t="str">
        <f t="shared" si="32"/>
        <v/>
      </c>
      <c r="E838" s="23" t="str">
        <f t="shared" si="32"/>
        <v/>
      </c>
      <c r="F838" s="23" t="str">
        <f t="shared" si="32"/>
        <v/>
      </c>
      <c r="G838" s="24" t="str">
        <f t="shared" si="31"/>
        <v/>
      </c>
      <c r="H838" s="32"/>
      <c r="I838" s="27"/>
      <c r="J838" s="28"/>
      <c r="K838" s="32"/>
      <c r="L838" s="27"/>
      <c r="M838" s="28"/>
      <c r="N838" s="32"/>
      <c r="O838" s="27"/>
      <c r="P838" s="28"/>
      <c r="Q838" s="30"/>
    </row>
    <row r="839" spans="1:17" hidden="1" x14ac:dyDescent="0.25">
      <c r="A839" s="18"/>
      <c r="B839" s="22" t="str">
        <f t="shared" si="32"/>
        <v/>
      </c>
      <c r="C839" s="23" t="str">
        <f t="shared" si="32"/>
        <v/>
      </c>
      <c r="D839" s="23" t="str">
        <f t="shared" si="32"/>
        <v/>
      </c>
      <c r="E839" s="23" t="str">
        <f t="shared" si="32"/>
        <v/>
      </c>
      <c r="F839" s="23" t="str">
        <f t="shared" si="32"/>
        <v/>
      </c>
      <c r="G839" s="24" t="str">
        <f t="shared" si="31"/>
        <v/>
      </c>
      <c r="H839" s="32"/>
      <c r="I839" s="27"/>
      <c r="J839" s="28"/>
      <c r="K839" s="32"/>
      <c r="L839" s="27"/>
      <c r="M839" s="28"/>
      <c r="N839" s="32"/>
      <c r="O839" s="27"/>
      <c r="P839" s="28"/>
      <c r="Q839" s="30"/>
    </row>
    <row r="840" spans="1:17" hidden="1" x14ac:dyDescent="0.25">
      <c r="A840" s="18"/>
      <c r="B840" s="22" t="str">
        <f t="shared" si="32"/>
        <v/>
      </c>
      <c r="C840" s="23" t="str">
        <f t="shared" si="32"/>
        <v/>
      </c>
      <c r="D840" s="23" t="str">
        <f t="shared" si="32"/>
        <v/>
      </c>
      <c r="E840" s="23" t="str">
        <f t="shared" si="32"/>
        <v/>
      </c>
      <c r="F840" s="23" t="str">
        <f t="shared" si="32"/>
        <v/>
      </c>
      <c r="G840" s="24" t="str">
        <f t="shared" si="31"/>
        <v/>
      </c>
      <c r="H840" s="32"/>
      <c r="I840" s="27"/>
      <c r="J840" s="28"/>
      <c r="K840" s="32"/>
      <c r="L840" s="27"/>
      <c r="M840" s="28"/>
      <c r="N840" s="32"/>
      <c r="O840" s="27"/>
      <c r="P840" s="28"/>
      <c r="Q840" s="30"/>
    </row>
    <row r="841" spans="1:17" hidden="1" x14ac:dyDescent="0.25">
      <c r="A841" s="18"/>
      <c r="B841" s="22" t="str">
        <f t="shared" si="32"/>
        <v/>
      </c>
      <c r="C841" s="23" t="str">
        <f t="shared" si="32"/>
        <v/>
      </c>
      <c r="D841" s="23" t="str">
        <f t="shared" si="32"/>
        <v/>
      </c>
      <c r="E841" s="23" t="str">
        <f t="shared" si="32"/>
        <v/>
      </c>
      <c r="F841" s="23" t="str">
        <f t="shared" si="32"/>
        <v/>
      </c>
      <c r="G841" s="24" t="str">
        <f t="shared" si="31"/>
        <v/>
      </c>
      <c r="H841" s="32"/>
      <c r="I841" s="27"/>
      <c r="J841" s="28"/>
      <c r="K841" s="32"/>
      <c r="L841" s="27"/>
      <c r="M841" s="28"/>
      <c r="N841" s="32"/>
      <c r="O841" s="27"/>
      <c r="P841" s="28"/>
      <c r="Q841" s="30"/>
    </row>
    <row r="842" spans="1:17" hidden="1" x14ac:dyDescent="0.25">
      <c r="A842" s="18"/>
      <c r="B842" s="22" t="str">
        <f t="shared" si="32"/>
        <v/>
      </c>
      <c r="C842" s="23" t="str">
        <f t="shared" si="32"/>
        <v/>
      </c>
      <c r="D842" s="23" t="str">
        <f t="shared" si="32"/>
        <v/>
      </c>
      <c r="E842" s="23" t="str">
        <f t="shared" si="32"/>
        <v/>
      </c>
      <c r="F842" s="23" t="str">
        <f t="shared" si="32"/>
        <v/>
      </c>
      <c r="G842" s="24" t="str">
        <f t="shared" si="31"/>
        <v/>
      </c>
      <c r="H842" s="32"/>
      <c r="I842" s="27"/>
      <c r="J842" s="28"/>
      <c r="K842" s="32"/>
      <c r="L842" s="27"/>
      <c r="M842" s="28"/>
      <c r="N842" s="32"/>
      <c r="O842" s="27"/>
      <c r="P842" s="28"/>
      <c r="Q842" s="30"/>
    </row>
    <row r="843" spans="1:17" hidden="1" x14ac:dyDescent="0.25">
      <c r="A843" s="18"/>
      <c r="B843" s="22" t="str">
        <f t="shared" si="32"/>
        <v/>
      </c>
      <c r="C843" s="23" t="str">
        <f t="shared" si="32"/>
        <v/>
      </c>
      <c r="D843" s="23" t="str">
        <f t="shared" si="32"/>
        <v/>
      </c>
      <c r="E843" s="23" t="str">
        <f t="shared" si="32"/>
        <v/>
      </c>
      <c r="F843" s="23" t="str">
        <f t="shared" si="32"/>
        <v/>
      </c>
      <c r="G843" s="24" t="str">
        <f t="shared" si="31"/>
        <v/>
      </c>
      <c r="H843" s="32"/>
      <c r="I843" s="27"/>
      <c r="J843" s="28"/>
      <c r="K843" s="32"/>
      <c r="L843" s="27"/>
      <c r="M843" s="28"/>
      <c r="N843" s="32"/>
      <c r="O843" s="27"/>
      <c r="P843" s="28"/>
      <c r="Q843" s="30"/>
    </row>
    <row r="844" spans="1:17" hidden="1" x14ac:dyDescent="0.25">
      <c r="A844" s="18"/>
      <c r="B844" s="22" t="str">
        <f t="shared" si="32"/>
        <v/>
      </c>
      <c r="C844" s="23" t="str">
        <f t="shared" si="32"/>
        <v/>
      </c>
      <c r="D844" s="23" t="str">
        <f t="shared" si="32"/>
        <v/>
      </c>
      <c r="E844" s="23" t="str">
        <f t="shared" si="32"/>
        <v/>
      </c>
      <c r="F844" s="23" t="str">
        <f t="shared" si="32"/>
        <v/>
      </c>
      <c r="G844" s="24" t="str">
        <f t="shared" si="31"/>
        <v/>
      </c>
      <c r="H844" s="32"/>
      <c r="I844" s="27"/>
      <c r="J844" s="28"/>
      <c r="K844" s="32"/>
      <c r="L844" s="27"/>
      <c r="M844" s="28"/>
      <c r="N844" s="32"/>
      <c r="O844" s="27"/>
      <c r="P844" s="28"/>
      <c r="Q844" s="30"/>
    </row>
    <row r="845" spans="1:17" hidden="1" x14ac:dyDescent="0.25">
      <c r="A845" s="18"/>
      <c r="B845" s="22" t="str">
        <f t="shared" ref="B845:F877" si="33">IF(IFERROR(FIND(B$1,$A845),-1)&gt;=0,"X","")</f>
        <v/>
      </c>
      <c r="C845" s="23" t="str">
        <f t="shared" si="33"/>
        <v/>
      </c>
      <c r="D845" s="23" t="str">
        <f t="shared" si="33"/>
        <v/>
      </c>
      <c r="E845" s="23" t="str">
        <f t="shared" si="33"/>
        <v/>
      </c>
      <c r="F845" s="23" t="str">
        <f t="shared" si="33"/>
        <v/>
      </c>
      <c r="G845" s="24" t="str">
        <f t="shared" si="31"/>
        <v/>
      </c>
      <c r="H845" s="32"/>
      <c r="I845" s="27"/>
      <c r="J845" s="28"/>
      <c r="K845" s="32"/>
      <c r="L845" s="27"/>
      <c r="M845" s="28"/>
      <c r="N845" s="32"/>
      <c r="O845" s="27"/>
      <c r="P845" s="28"/>
      <c r="Q845" s="30"/>
    </row>
    <row r="846" spans="1:17" hidden="1" x14ac:dyDescent="0.25">
      <c r="A846" s="18"/>
      <c r="B846" s="22" t="str">
        <f t="shared" si="33"/>
        <v/>
      </c>
      <c r="C846" s="23" t="str">
        <f t="shared" si="33"/>
        <v/>
      </c>
      <c r="D846" s="23" t="str">
        <f t="shared" si="33"/>
        <v/>
      </c>
      <c r="E846" s="23" t="str">
        <f t="shared" si="33"/>
        <v/>
      </c>
      <c r="F846" s="23" t="str">
        <f t="shared" si="33"/>
        <v/>
      </c>
      <c r="G846" s="24" t="str">
        <f t="shared" si="31"/>
        <v/>
      </c>
      <c r="H846" s="32"/>
      <c r="I846" s="27"/>
      <c r="J846" s="28"/>
      <c r="K846" s="32"/>
      <c r="L846" s="27"/>
      <c r="M846" s="28"/>
      <c r="N846" s="32"/>
      <c r="O846" s="27"/>
      <c r="P846" s="28"/>
      <c r="Q846" s="30"/>
    </row>
    <row r="847" spans="1:17" hidden="1" x14ac:dyDescent="0.25">
      <c r="A847" s="18"/>
      <c r="B847" s="22" t="str">
        <f t="shared" si="33"/>
        <v/>
      </c>
      <c r="C847" s="23" t="str">
        <f t="shared" si="33"/>
        <v/>
      </c>
      <c r="D847" s="23" t="str">
        <f t="shared" si="33"/>
        <v/>
      </c>
      <c r="E847" s="23" t="str">
        <f t="shared" si="33"/>
        <v/>
      </c>
      <c r="F847" s="23" t="str">
        <f t="shared" si="33"/>
        <v/>
      </c>
      <c r="G847" s="24" t="str">
        <f t="shared" si="31"/>
        <v/>
      </c>
      <c r="H847" s="32"/>
      <c r="I847" s="27"/>
      <c r="J847" s="28"/>
      <c r="K847" s="32"/>
      <c r="L847" s="27"/>
      <c r="M847" s="28"/>
      <c r="N847" s="32"/>
      <c r="O847" s="27"/>
      <c r="P847" s="28"/>
      <c r="Q847" s="30"/>
    </row>
    <row r="848" spans="1:17" hidden="1" x14ac:dyDescent="0.25">
      <c r="A848" s="18"/>
      <c r="B848" s="22" t="str">
        <f t="shared" si="33"/>
        <v/>
      </c>
      <c r="C848" s="23" t="str">
        <f t="shared" si="33"/>
        <v/>
      </c>
      <c r="D848" s="23" t="str">
        <f t="shared" si="33"/>
        <v/>
      </c>
      <c r="E848" s="23" t="str">
        <f t="shared" si="33"/>
        <v/>
      </c>
      <c r="F848" s="23" t="str">
        <f t="shared" si="33"/>
        <v/>
      </c>
      <c r="G848" s="24" t="str">
        <f t="shared" si="31"/>
        <v/>
      </c>
      <c r="H848" s="32"/>
      <c r="I848" s="27"/>
      <c r="J848" s="28"/>
      <c r="K848" s="32"/>
      <c r="L848" s="27"/>
      <c r="M848" s="28"/>
      <c r="N848" s="32"/>
      <c r="O848" s="27"/>
      <c r="P848" s="28"/>
      <c r="Q848" s="30"/>
    </row>
    <row r="849" spans="1:17" hidden="1" x14ac:dyDescent="0.25">
      <c r="A849" s="18"/>
      <c r="B849" s="22" t="str">
        <f t="shared" si="33"/>
        <v/>
      </c>
      <c r="C849" s="23" t="str">
        <f t="shared" si="33"/>
        <v/>
      </c>
      <c r="D849" s="23" t="str">
        <f t="shared" si="33"/>
        <v/>
      </c>
      <c r="E849" s="23" t="str">
        <f t="shared" si="33"/>
        <v/>
      </c>
      <c r="F849" s="23" t="str">
        <f t="shared" si="33"/>
        <v/>
      </c>
      <c r="G849" s="24" t="str">
        <f t="shared" si="31"/>
        <v/>
      </c>
      <c r="H849" s="32"/>
      <c r="I849" s="27"/>
      <c r="J849" s="28"/>
      <c r="K849" s="32"/>
      <c r="L849" s="27"/>
      <c r="M849" s="28"/>
      <c r="N849" s="32"/>
      <c r="O849" s="27"/>
      <c r="P849" s="28"/>
      <c r="Q849" s="30"/>
    </row>
    <row r="850" spans="1:17" hidden="1" x14ac:dyDescent="0.25">
      <c r="A850" s="18"/>
      <c r="B850" s="22" t="str">
        <f t="shared" si="33"/>
        <v/>
      </c>
      <c r="C850" s="23" t="str">
        <f t="shared" si="33"/>
        <v/>
      </c>
      <c r="D850" s="23" t="str">
        <f t="shared" si="33"/>
        <v/>
      </c>
      <c r="E850" s="23" t="str">
        <f t="shared" si="33"/>
        <v/>
      </c>
      <c r="F850" s="23" t="str">
        <f t="shared" si="33"/>
        <v/>
      </c>
      <c r="G850" s="24" t="str">
        <f t="shared" si="31"/>
        <v/>
      </c>
      <c r="H850" s="32"/>
      <c r="I850" s="27"/>
      <c r="J850" s="28"/>
      <c r="K850" s="32"/>
      <c r="L850" s="27"/>
      <c r="M850" s="28"/>
      <c r="N850" s="32"/>
      <c r="O850" s="27"/>
      <c r="P850" s="28"/>
      <c r="Q850" s="30"/>
    </row>
    <row r="851" spans="1:17" hidden="1" x14ac:dyDescent="0.25">
      <c r="A851" s="18"/>
      <c r="B851" s="22" t="str">
        <f t="shared" si="33"/>
        <v/>
      </c>
      <c r="C851" s="23" t="str">
        <f t="shared" si="33"/>
        <v/>
      </c>
      <c r="D851" s="23" t="str">
        <f t="shared" si="33"/>
        <v/>
      </c>
      <c r="E851" s="23" t="str">
        <f t="shared" si="33"/>
        <v/>
      </c>
      <c r="F851" s="23" t="str">
        <f t="shared" si="33"/>
        <v/>
      </c>
      <c r="G851" s="24" t="str">
        <f t="shared" si="31"/>
        <v/>
      </c>
      <c r="H851" s="32"/>
      <c r="I851" s="27"/>
      <c r="J851" s="28"/>
      <c r="K851" s="32"/>
      <c r="L851" s="27"/>
      <c r="M851" s="28"/>
      <c r="N851" s="32"/>
      <c r="O851" s="27"/>
      <c r="P851" s="28"/>
      <c r="Q851" s="30"/>
    </row>
    <row r="852" spans="1:17" hidden="1" x14ac:dyDescent="0.25">
      <c r="A852" s="18"/>
      <c r="B852" s="22" t="str">
        <f t="shared" si="33"/>
        <v/>
      </c>
      <c r="C852" s="23" t="str">
        <f t="shared" si="33"/>
        <v/>
      </c>
      <c r="D852" s="23" t="str">
        <f t="shared" si="33"/>
        <v/>
      </c>
      <c r="E852" s="23" t="str">
        <f t="shared" si="33"/>
        <v/>
      </c>
      <c r="F852" s="23" t="str">
        <f t="shared" si="33"/>
        <v/>
      </c>
      <c r="G852" s="24" t="str">
        <f t="shared" si="31"/>
        <v/>
      </c>
      <c r="H852" s="32"/>
      <c r="I852" s="27"/>
      <c r="J852" s="28"/>
      <c r="K852" s="32"/>
      <c r="L852" s="27"/>
      <c r="M852" s="28"/>
      <c r="N852" s="32"/>
      <c r="O852" s="27"/>
      <c r="P852" s="28"/>
      <c r="Q852" s="30"/>
    </row>
    <row r="853" spans="1:17" hidden="1" x14ac:dyDescent="0.25">
      <c r="A853" s="18"/>
      <c r="B853" s="22" t="str">
        <f t="shared" si="33"/>
        <v/>
      </c>
      <c r="C853" s="23" t="str">
        <f t="shared" si="33"/>
        <v/>
      </c>
      <c r="D853" s="23" t="str">
        <f t="shared" si="33"/>
        <v/>
      </c>
      <c r="E853" s="23" t="str">
        <f t="shared" si="33"/>
        <v/>
      </c>
      <c r="F853" s="23" t="str">
        <f t="shared" si="33"/>
        <v/>
      </c>
      <c r="G853" s="24" t="str">
        <f t="shared" si="31"/>
        <v/>
      </c>
      <c r="H853" s="32"/>
      <c r="I853" s="27"/>
      <c r="J853" s="28"/>
      <c r="K853" s="32"/>
      <c r="L853" s="27"/>
      <c r="M853" s="28"/>
      <c r="N853" s="32"/>
      <c r="O853" s="27"/>
      <c r="P853" s="28"/>
      <c r="Q853" s="30"/>
    </row>
    <row r="854" spans="1:17" hidden="1" x14ac:dyDescent="0.25">
      <c r="A854" s="18"/>
      <c r="B854" s="22" t="str">
        <f t="shared" si="33"/>
        <v/>
      </c>
      <c r="C854" s="23" t="str">
        <f t="shared" si="33"/>
        <v/>
      </c>
      <c r="D854" s="23" t="str">
        <f t="shared" si="33"/>
        <v/>
      </c>
      <c r="E854" s="23" t="str">
        <f t="shared" si="33"/>
        <v/>
      </c>
      <c r="F854" s="23" t="str">
        <f t="shared" si="33"/>
        <v/>
      </c>
      <c r="G854" s="24" t="str">
        <f t="shared" si="31"/>
        <v/>
      </c>
      <c r="H854" s="32"/>
      <c r="I854" s="27"/>
      <c r="J854" s="28"/>
      <c r="K854" s="32"/>
      <c r="L854" s="27"/>
      <c r="M854" s="28"/>
      <c r="N854" s="32"/>
      <c r="O854" s="27"/>
      <c r="P854" s="28"/>
      <c r="Q854" s="30"/>
    </row>
    <row r="855" spans="1:17" hidden="1" x14ac:dyDescent="0.25">
      <c r="A855" s="18"/>
      <c r="B855" s="22" t="str">
        <f t="shared" si="33"/>
        <v/>
      </c>
      <c r="C855" s="23" t="str">
        <f t="shared" si="33"/>
        <v/>
      </c>
      <c r="D855" s="23" t="str">
        <f t="shared" si="33"/>
        <v/>
      </c>
      <c r="E855" s="23" t="str">
        <f t="shared" si="33"/>
        <v/>
      </c>
      <c r="F855" s="23" t="str">
        <f t="shared" si="33"/>
        <v/>
      </c>
      <c r="G855" s="24" t="str">
        <f t="shared" ref="G855:G877" si="34">IF((COUNTIF(B855:F855,"X")=0)*(IFERROR(SEARCH($G$1,A855),0)&gt;0),"X","")</f>
        <v/>
      </c>
      <c r="H855" s="32"/>
      <c r="I855" s="27"/>
      <c r="J855" s="28"/>
      <c r="K855" s="32"/>
      <c r="L855" s="27"/>
      <c r="M855" s="28"/>
      <c r="N855" s="32"/>
      <c r="O855" s="27"/>
      <c r="P855" s="28"/>
      <c r="Q855" s="30"/>
    </row>
    <row r="856" spans="1:17" hidden="1" x14ac:dyDescent="0.25">
      <c r="A856" s="18"/>
      <c r="B856" s="22" t="str">
        <f t="shared" si="33"/>
        <v/>
      </c>
      <c r="C856" s="23" t="str">
        <f t="shared" si="33"/>
        <v/>
      </c>
      <c r="D856" s="23" t="str">
        <f t="shared" si="33"/>
        <v/>
      </c>
      <c r="E856" s="23" t="str">
        <f t="shared" si="33"/>
        <v/>
      </c>
      <c r="F856" s="23" t="str">
        <f t="shared" si="33"/>
        <v/>
      </c>
      <c r="G856" s="24" t="str">
        <f t="shared" si="34"/>
        <v/>
      </c>
      <c r="H856" s="32"/>
      <c r="I856" s="27"/>
      <c r="J856" s="28"/>
      <c r="K856" s="32"/>
      <c r="L856" s="27"/>
      <c r="M856" s="28"/>
      <c r="N856" s="32"/>
      <c r="O856" s="27"/>
      <c r="P856" s="28"/>
      <c r="Q856" s="30"/>
    </row>
    <row r="857" spans="1:17" hidden="1" x14ac:dyDescent="0.25">
      <c r="A857" s="18"/>
      <c r="B857" s="22" t="str">
        <f t="shared" si="33"/>
        <v/>
      </c>
      <c r="C857" s="23" t="str">
        <f t="shared" si="33"/>
        <v/>
      </c>
      <c r="D857" s="23" t="str">
        <f t="shared" si="33"/>
        <v/>
      </c>
      <c r="E857" s="23" t="str">
        <f t="shared" si="33"/>
        <v/>
      </c>
      <c r="F857" s="23" t="str">
        <f t="shared" si="33"/>
        <v/>
      </c>
      <c r="G857" s="24" t="str">
        <f t="shared" si="34"/>
        <v/>
      </c>
      <c r="H857" s="32"/>
      <c r="I857" s="27"/>
      <c r="J857" s="28"/>
      <c r="K857" s="32"/>
      <c r="L857" s="27"/>
      <c r="M857" s="28"/>
      <c r="N857" s="32"/>
      <c r="O857" s="27"/>
      <c r="P857" s="28"/>
      <c r="Q857" s="30"/>
    </row>
    <row r="858" spans="1:17" hidden="1" x14ac:dyDescent="0.25">
      <c r="A858" s="18"/>
      <c r="B858" s="22" t="str">
        <f t="shared" si="33"/>
        <v/>
      </c>
      <c r="C858" s="23" t="str">
        <f t="shared" si="33"/>
        <v/>
      </c>
      <c r="D858" s="23" t="str">
        <f t="shared" si="33"/>
        <v/>
      </c>
      <c r="E858" s="23" t="str">
        <f t="shared" si="33"/>
        <v/>
      </c>
      <c r="F858" s="23" t="str">
        <f t="shared" si="33"/>
        <v/>
      </c>
      <c r="G858" s="24" t="str">
        <f t="shared" si="34"/>
        <v/>
      </c>
      <c r="H858" s="32"/>
      <c r="I858" s="27"/>
      <c r="J858" s="28"/>
      <c r="K858" s="32"/>
      <c r="L858" s="27"/>
      <c r="M858" s="28"/>
      <c r="N858" s="32"/>
      <c r="O858" s="27"/>
      <c r="P858" s="28"/>
      <c r="Q858" s="30"/>
    </row>
    <row r="859" spans="1:17" hidden="1" x14ac:dyDescent="0.25">
      <c r="A859" s="18"/>
      <c r="B859" s="22" t="str">
        <f t="shared" si="33"/>
        <v/>
      </c>
      <c r="C859" s="23" t="str">
        <f t="shared" si="33"/>
        <v/>
      </c>
      <c r="D859" s="23" t="str">
        <f t="shared" si="33"/>
        <v/>
      </c>
      <c r="E859" s="23" t="str">
        <f t="shared" si="33"/>
        <v/>
      </c>
      <c r="F859" s="23" t="str">
        <f t="shared" si="33"/>
        <v/>
      </c>
      <c r="G859" s="24" t="str">
        <f t="shared" si="34"/>
        <v/>
      </c>
      <c r="H859" s="32"/>
      <c r="I859" s="27"/>
      <c r="J859" s="28"/>
      <c r="K859" s="32"/>
      <c r="L859" s="27"/>
      <c r="M859" s="28"/>
      <c r="N859" s="32"/>
      <c r="O859" s="27"/>
      <c r="P859" s="28"/>
      <c r="Q859" s="30"/>
    </row>
    <row r="860" spans="1:17" hidden="1" x14ac:dyDescent="0.25">
      <c r="A860" s="18"/>
      <c r="B860" s="22" t="str">
        <f t="shared" si="33"/>
        <v/>
      </c>
      <c r="C860" s="23" t="str">
        <f t="shared" si="33"/>
        <v/>
      </c>
      <c r="D860" s="23" t="str">
        <f t="shared" si="33"/>
        <v/>
      </c>
      <c r="E860" s="23" t="str">
        <f t="shared" si="33"/>
        <v/>
      </c>
      <c r="F860" s="23" t="str">
        <f t="shared" si="33"/>
        <v/>
      </c>
      <c r="G860" s="24" t="str">
        <f t="shared" si="34"/>
        <v/>
      </c>
      <c r="H860" s="32"/>
      <c r="I860" s="27"/>
      <c r="J860" s="28"/>
      <c r="K860" s="32"/>
      <c r="L860" s="27"/>
      <c r="M860" s="28"/>
      <c r="N860" s="32"/>
      <c r="O860" s="27"/>
      <c r="P860" s="28"/>
      <c r="Q860" s="30"/>
    </row>
    <row r="861" spans="1:17" hidden="1" x14ac:dyDescent="0.25">
      <c r="A861" s="18"/>
      <c r="B861" s="22" t="str">
        <f t="shared" si="33"/>
        <v/>
      </c>
      <c r="C861" s="23" t="str">
        <f t="shared" si="33"/>
        <v/>
      </c>
      <c r="D861" s="23" t="str">
        <f t="shared" si="33"/>
        <v/>
      </c>
      <c r="E861" s="23" t="str">
        <f t="shared" si="33"/>
        <v/>
      </c>
      <c r="F861" s="23" t="str">
        <f t="shared" si="33"/>
        <v/>
      </c>
      <c r="G861" s="24" t="str">
        <f t="shared" si="34"/>
        <v/>
      </c>
      <c r="H861" s="32"/>
      <c r="I861" s="27"/>
      <c r="J861" s="28"/>
      <c r="K861" s="32"/>
      <c r="L861" s="27"/>
      <c r="M861" s="28"/>
      <c r="N861" s="32"/>
      <c r="O861" s="27"/>
      <c r="P861" s="28"/>
      <c r="Q861" s="30"/>
    </row>
    <row r="862" spans="1:17" hidden="1" x14ac:dyDescent="0.25">
      <c r="A862" s="18"/>
      <c r="B862" s="22" t="str">
        <f t="shared" si="33"/>
        <v/>
      </c>
      <c r="C862" s="23" t="str">
        <f t="shared" si="33"/>
        <v/>
      </c>
      <c r="D862" s="23" t="str">
        <f t="shared" si="33"/>
        <v/>
      </c>
      <c r="E862" s="23" t="str">
        <f t="shared" si="33"/>
        <v/>
      </c>
      <c r="F862" s="23" t="str">
        <f t="shared" si="33"/>
        <v/>
      </c>
      <c r="G862" s="24" t="str">
        <f t="shared" si="34"/>
        <v/>
      </c>
      <c r="H862" s="32"/>
      <c r="I862" s="27"/>
      <c r="J862" s="28"/>
      <c r="K862" s="32"/>
      <c r="L862" s="27"/>
      <c r="M862" s="28"/>
      <c r="N862" s="32"/>
      <c r="O862" s="27"/>
      <c r="P862" s="28"/>
      <c r="Q862" s="30"/>
    </row>
    <row r="863" spans="1:17" hidden="1" x14ac:dyDescent="0.25">
      <c r="A863" s="18"/>
      <c r="B863" s="22" t="str">
        <f t="shared" si="33"/>
        <v/>
      </c>
      <c r="C863" s="23" t="str">
        <f t="shared" si="33"/>
        <v/>
      </c>
      <c r="D863" s="23" t="str">
        <f t="shared" si="33"/>
        <v/>
      </c>
      <c r="E863" s="23" t="str">
        <f t="shared" si="33"/>
        <v/>
      </c>
      <c r="F863" s="23" t="str">
        <f t="shared" si="33"/>
        <v/>
      </c>
      <c r="G863" s="24" t="str">
        <f t="shared" si="34"/>
        <v/>
      </c>
      <c r="H863" s="32"/>
      <c r="I863" s="27"/>
      <c r="J863" s="28"/>
      <c r="K863" s="32"/>
      <c r="L863" s="27"/>
      <c r="M863" s="28"/>
      <c r="N863" s="32"/>
      <c r="O863" s="27"/>
      <c r="P863" s="28"/>
      <c r="Q863" s="30"/>
    </row>
    <row r="864" spans="1:17" hidden="1" x14ac:dyDescent="0.25">
      <c r="A864" s="18"/>
      <c r="B864" s="22" t="str">
        <f t="shared" si="33"/>
        <v/>
      </c>
      <c r="C864" s="23" t="str">
        <f t="shared" si="33"/>
        <v/>
      </c>
      <c r="D864" s="23" t="str">
        <f t="shared" si="33"/>
        <v/>
      </c>
      <c r="E864" s="23" t="str">
        <f t="shared" si="33"/>
        <v/>
      </c>
      <c r="F864" s="23" t="str">
        <f t="shared" si="33"/>
        <v/>
      </c>
      <c r="G864" s="24" t="str">
        <f t="shared" si="34"/>
        <v/>
      </c>
      <c r="H864" s="32"/>
      <c r="I864" s="27"/>
      <c r="J864" s="28"/>
      <c r="K864" s="32"/>
      <c r="L864" s="27"/>
      <c r="M864" s="28"/>
      <c r="N864" s="32"/>
      <c r="O864" s="27"/>
      <c r="P864" s="28"/>
      <c r="Q864" s="30"/>
    </row>
    <row r="865" spans="1:17" hidden="1" x14ac:dyDescent="0.25">
      <c r="A865" s="18"/>
      <c r="B865" s="22" t="str">
        <f t="shared" si="33"/>
        <v/>
      </c>
      <c r="C865" s="23" t="str">
        <f t="shared" si="33"/>
        <v/>
      </c>
      <c r="D865" s="23" t="str">
        <f t="shared" si="33"/>
        <v/>
      </c>
      <c r="E865" s="23" t="str">
        <f t="shared" si="33"/>
        <v/>
      </c>
      <c r="F865" s="23" t="str">
        <f t="shared" si="33"/>
        <v/>
      </c>
      <c r="G865" s="24" t="str">
        <f t="shared" si="34"/>
        <v/>
      </c>
      <c r="H865" s="32"/>
      <c r="I865" s="27"/>
      <c r="J865" s="28"/>
      <c r="K865" s="32"/>
      <c r="L865" s="27"/>
      <c r="M865" s="28"/>
      <c r="N865" s="32"/>
      <c r="O865" s="27"/>
      <c r="P865" s="28"/>
      <c r="Q865" s="30"/>
    </row>
    <row r="866" spans="1:17" hidden="1" x14ac:dyDescent="0.25">
      <c r="A866" s="18"/>
      <c r="B866" s="22" t="str">
        <f t="shared" si="33"/>
        <v/>
      </c>
      <c r="C866" s="23" t="str">
        <f t="shared" si="33"/>
        <v/>
      </c>
      <c r="D866" s="23" t="str">
        <f t="shared" si="33"/>
        <v/>
      </c>
      <c r="E866" s="23" t="str">
        <f t="shared" si="33"/>
        <v/>
      </c>
      <c r="F866" s="23" t="str">
        <f t="shared" si="33"/>
        <v/>
      </c>
      <c r="G866" s="24" t="str">
        <f t="shared" si="34"/>
        <v/>
      </c>
      <c r="H866" s="32"/>
      <c r="I866" s="27"/>
      <c r="J866" s="28"/>
      <c r="K866" s="32"/>
      <c r="L866" s="27"/>
      <c r="M866" s="28"/>
      <c r="N866" s="32"/>
      <c r="O866" s="27"/>
      <c r="P866" s="28"/>
      <c r="Q866" s="30"/>
    </row>
    <row r="867" spans="1:17" hidden="1" x14ac:dyDescent="0.25">
      <c r="A867" s="18"/>
      <c r="B867" s="22" t="str">
        <f t="shared" si="33"/>
        <v/>
      </c>
      <c r="C867" s="23" t="str">
        <f t="shared" si="33"/>
        <v/>
      </c>
      <c r="D867" s="23" t="str">
        <f t="shared" si="33"/>
        <v/>
      </c>
      <c r="E867" s="23" t="str">
        <f t="shared" si="33"/>
        <v/>
      </c>
      <c r="F867" s="23" t="str">
        <f t="shared" si="33"/>
        <v/>
      </c>
      <c r="G867" s="24" t="str">
        <f t="shared" si="34"/>
        <v/>
      </c>
      <c r="H867" s="32"/>
      <c r="I867" s="27"/>
      <c r="J867" s="28"/>
      <c r="K867" s="32"/>
      <c r="L867" s="27"/>
      <c r="M867" s="28"/>
      <c r="N867" s="32"/>
      <c r="O867" s="27"/>
      <c r="P867" s="28"/>
      <c r="Q867" s="30"/>
    </row>
    <row r="868" spans="1:17" hidden="1" x14ac:dyDescent="0.25">
      <c r="A868" s="18"/>
      <c r="B868" s="22" t="str">
        <f t="shared" si="33"/>
        <v/>
      </c>
      <c r="C868" s="23" t="str">
        <f t="shared" si="33"/>
        <v/>
      </c>
      <c r="D868" s="23" t="str">
        <f t="shared" si="33"/>
        <v/>
      </c>
      <c r="E868" s="23" t="str">
        <f t="shared" si="33"/>
        <v/>
      </c>
      <c r="F868" s="23" t="str">
        <f t="shared" si="33"/>
        <v/>
      </c>
      <c r="G868" s="24" t="str">
        <f t="shared" si="34"/>
        <v/>
      </c>
      <c r="H868" s="32"/>
      <c r="I868" s="27"/>
      <c r="J868" s="28"/>
      <c r="K868" s="32"/>
      <c r="L868" s="27"/>
      <c r="M868" s="28"/>
      <c r="N868" s="32"/>
      <c r="O868" s="27"/>
      <c r="P868" s="28"/>
      <c r="Q868" s="30"/>
    </row>
    <row r="869" spans="1:17" hidden="1" x14ac:dyDescent="0.25">
      <c r="A869" s="18"/>
      <c r="B869" s="22" t="str">
        <f t="shared" si="33"/>
        <v/>
      </c>
      <c r="C869" s="23" t="str">
        <f t="shared" si="33"/>
        <v/>
      </c>
      <c r="D869" s="23" t="str">
        <f t="shared" si="33"/>
        <v/>
      </c>
      <c r="E869" s="23" t="str">
        <f t="shared" si="33"/>
        <v/>
      </c>
      <c r="F869" s="23" t="str">
        <f t="shared" si="33"/>
        <v/>
      </c>
      <c r="G869" s="24" t="str">
        <f t="shared" si="34"/>
        <v/>
      </c>
      <c r="H869" s="32"/>
      <c r="I869" s="27"/>
      <c r="J869" s="28"/>
      <c r="K869" s="32"/>
      <c r="L869" s="27"/>
      <c r="M869" s="28"/>
      <c r="N869" s="32"/>
      <c r="O869" s="27"/>
      <c r="P869" s="28"/>
      <c r="Q869" s="30"/>
    </row>
    <row r="870" spans="1:17" hidden="1" x14ac:dyDescent="0.25">
      <c r="A870" s="18"/>
      <c r="B870" s="22" t="str">
        <f t="shared" si="33"/>
        <v/>
      </c>
      <c r="C870" s="23" t="str">
        <f t="shared" si="33"/>
        <v/>
      </c>
      <c r="D870" s="23" t="str">
        <f t="shared" si="33"/>
        <v/>
      </c>
      <c r="E870" s="23" t="str">
        <f t="shared" si="33"/>
        <v/>
      </c>
      <c r="F870" s="23" t="str">
        <f t="shared" si="33"/>
        <v/>
      </c>
      <c r="G870" s="24" t="str">
        <f t="shared" si="34"/>
        <v/>
      </c>
      <c r="H870" s="32"/>
      <c r="I870" s="27"/>
      <c r="J870" s="28"/>
      <c r="K870" s="32"/>
      <c r="L870" s="27"/>
      <c r="M870" s="28"/>
      <c r="N870" s="32"/>
      <c r="O870" s="27"/>
      <c r="P870" s="28"/>
      <c r="Q870" s="30"/>
    </row>
    <row r="871" spans="1:17" hidden="1" x14ac:dyDescent="0.25">
      <c r="A871" s="18"/>
      <c r="B871" s="22" t="str">
        <f t="shared" si="33"/>
        <v/>
      </c>
      <c r="C871" s="23" t="str">
        <f t="shared" si="33"/>
        <v/>
      </c>
      <c r="D871" s="23" t="str">
        <f t="shared" si="33"/>
        <v/>
      </c>
      <c r="E871" s="23" t="str">
        <f t="shared" si="33"/>
        <v/>
      </c>
      <c r="F871" s="23" t="str">
        <f t="shared" si="33"/>
        <v/>
      </c>
      <c r="G871" s="24" t="str">
        <f t="shared" si="34"/>
        <v/>
      </c>
      <c r="H871" s="32"/>
      <c r="I871" s="27"/>
      <c r="J871" s="28"/>
      <c r="K871" s="32"/>
      <c r="L871" s="27"/>
      <c r="M871" s="28"/>
      <c r="N871" s="32"/>
      <c r="O871" s="27"/>
      <c r="P871" s="28"/>
      <c r="Q871" s="30"/>
    </row>
    <row r="872" spans="1:17" hidden="1" x14ac:dyDescent="0.25">
      <c r="A872" s="18"/>
      <c r="B872" s="22" t="str">
        <f t="shared" si="33"/>
        <v/>
      </c>
      <c r="C872" s="23" t="str">
        <f t="shared" si="33"/>
        <v/>
      </c>
      <c r="D872" s="23" t="str">
        <f t="shared" si="33"/>
        <v/>
      </c>
      <c r="E872" s="23" t="str">
        <f t="shared" si="33"/>
        <v/>
      </c>
      <c r="F872" s="23" t="str">
        <f t="shared" si="33"/>
        <v/>
      </c>
      <c r="G872" s="24" t="str">
        <f t="shared" si="34"/>
        <v/>
      </c>
      <c r="H872" s="32"/>
      <c r="I872" s="27"/>
      <c r="J872" s="28"/>
      <c r="K872" s="32"/>
      <c r="L872" s="27"/>
      <c r="M872" s="28"/>
      <c r="N872" s="32"/>
      <c r="O872" s="27"/>
      <c r="P872" s="28"/>
      <c r="Q872" s="30"/>
    </row>
    <row r="873" spans="1:17" hidden="1" x14ac:dyDescent="0.25">
      <c r="A873" s="18"/>
      <c r="B873" s="22" t="str">
        <f t="shared" si="33"/>
        <v/>
      </c>
      <c r="C873" s="23" t="str">
        <f t="shared" si="33"/>
        <v/>
      </c>
      <c r="D873" s="23" t="str">
        <f t="shared" si="33"/>
        <v/>
      </c>
      <c r="E873" s="23" t="str">
        <f t="shared" si="33"/>
        <v/>
      </c>
      <c r="F873" s="23" t="str">
        <f t="shared" si="33"/>
        <v/>
      </c>
      <c r="G873" s="24" t="str">
        <f t="shared" si="34"/>
        <v/>
      </c>
      <c r="H873" s="32"/>
      <c r="I873" s="27"/>
      <c r="J873" s="28"/>
      <c r="K873" s="32"/>
      <c r="L873" s="27"/>
      <c r="M873" s="28"/>
      <c r="N873" s="32"/>
      <c r="O873" s="27"/>
      <c r="P873" s="28"/>
      <c r="Q873" s="30"/>
    </row>
    <row r="874" spans="1:17" hidden="1" x14ac:dyDescent="0.25">
      <c r="A874" s="18"/>
      <c r="B874" s="22" t="str">
        <f t="shared" si="33"/>
        <v/>
      </c>
      <c r="C874" s="23" t="str">
        <f t="shared" si="33"/>
        <v/>
      </c>
      <c r="D874" s="23" t="str">
        <f t="shared" si="33"/>
        <v/>
      </c>
      <c r="E874" s="23" t="str">
        <f t="shared" si="33"/>
        <v/>
      </c>
      <c r="F874" s="23" t="str">
        <f t="shared" si="33"/>
        <v/>
      </c>
      <c r="G874" s="24" t="str">
        <f t="shared" si="34"/>
        <v/>
      </c>
      <c r="H874" s="32"/>
      <c r="I874" s="27"/>
      <c r="J874" s="28"/>
      <c r="K874" s="32"/>
      <c r="L874" s="27"/>
      <c r="M874" s="28"/>
      <c r="N874" s="32"/>
      <c r="O874" s="27"/>
      <c r="P874" s="28"/>
      <c r="Q874" s="30"/>
    </row>
    <row r="875" spans="1:17" hidden="1" x14ac:dyDescent="0.25">
      <c r="A875" s="18"/>
      <c r="B875" s="22" t="str">
        <f t="shared" si="33"/>
        <v/>
      </c>
      <c r="C875" s="23" t="str">
        <f t="shared" si="33"/>
        <v/>
      </c>
      <c r="D875" s="23" t="str">
        <f t="shared" si="33"/>
        <v/>
      </c>
      <c r="E875" s="23" t="str">
        <f t="shared" si="33"/>
        <v/>
      </c>
      <c r="F875" s="23" t="str">
        <f t="shared" si="33"/>
        <v/>
      </c>
      <c r="G875" s="24" t="str">
        <f t="shared" si="34"/>
        <v/>
      </c>
      <c r="H875" s="32"/>
      <c r="I875" s="27"/>
      <c r="J875" s="28"/>
      <c r="K875" s="32"/>
      <c r="L875" s="27"/>
      <c r="M875" s="28"/>
      <c r="N875" s="32"/>
      <c r="O875" s="27"/>
      <c r="P875" s="28"/>
      <c r="Q875" s="30"/>
    </row>
    <row r="876" spans="1:17" hidden="1" x14ac:dyDescent="0.25">
      <c r="A876" s="18"/>
      <c r="B876" s="22" t="str">
        <f t="shared" si="33"/>
        <v/>
      </c>
      <c r="C876" s="23" t="str">
        <f t="shared" si="33"/>
        <v/>
      </c>
      <c r="D876" s="23" t="str">
        <f t="shared" si="33"/>
        <v/>
      </c>
      <c r="E876" s="23" t="str">
        <f t="shared" si="33"/>
        <v/>
      </c>
      <c r="F876" s="23" t="str">
        <f t="shared" si="33"/>
        <v/>
      </c>
      <c r="G876" s="24" t="str">
        <f t="shared" si="34"/>
        <v/>
      </c>
      <c r="H876" s="32"/>
      <c r="I876" s="27"/>
      <c r="J876" s="28"/>
      <c r="K876" s="32"/>
      <c r="L876" s="27"/>
      <c r="M876" s="28"/>
      <c r="N876" s="32"/>
      <c r="O876" s="27"/>
      <c r="P876" s="28"/>
      <c r="Q876" s="30"/>
    </row>
    <row r="877" spans="1:17" hidden="1" x14ac:dyDescent="0.25">
      <c r="A877" s="18"/>
      <c r="B877" s="22" t="str">
        <f t="shared" si="33"/>
        <v/>
      </c>
      <c r="C877" s="23" t="str">
        <f t="shared" si="33"/>
        <v/>
      </c>
      <c r="D877" s="23" t="str">
        <f t="shared" si="33"/>
        <v/>
      </c>
      <c r="E877" s="23" t="str">
        <f t="shared" si="33"/>
        <v/>
      </c>
      <c r="F877" s="23" t="str">
        <f t="shared" si="33"/>
        <v/>
      </c>
      <c r="G877" s="24" t="str">
        <f t="shared" si="34"/>
        <v/>
      </c>
      <c r="H877" s="32"/>
      <c r="I877" s="27"/>
      <c r="J877" s="28"/>
      <c r="K877" s="32"/>
      <c r="L877" s="27"/>
      <c r="M877" s="28"/>
      <c r="N877" s="32"/>
      <c r="O877" s="27"/>
      <c r="P877" s="28"/>
      <c r="Q877" s="30"/>
    </row>
  </sheetData>
  <mergeCells count="10">
    <mergeCell ref="B1:B2"/>
    <mergeCell ref="C1:C2"/>
    <mergeCell ref="D1:D2"/>
    <mergeCell ref="E1:E2"/>
    <mergeCell ref="F1:F2"/>
    <mergeCell ref="G1:G2"/>
    <mergeCell ref="J1:J2"/>
    <mergeCell ref="M1:M2"/>
    <mergeCell ref="P1:P2"/>
    <mergeCell ref="Q1:Q2"/>
  </mergeCells>
  <dataValidations xWindow="436" yWindow="621" count="4">
    <dataValidation type="custom" allowBlank="1" showInputMessage="1" showErrorMessage="1" promptTitle="Figyelem!" prompt="Ennek a cellának a tartalma nem módosítható!" sqref="H2:I2 Q1 K2:P2 A2 B1:G1 B878:G1048576">
      <formula1>""""""</formula1>
    </dataValidation>
    <dataValidation type="custom" allowBlank="1" showInputMessage="1" showErrorMessage="1" promptTitle="Figyelem!" prompt="Ezeket a cellákat hagyjad üresen!" sqref="N3:O22 K3:L22 H3:I1048576">
      <formula1>""</formula1>
    </dataValidation>
    <dataValidation allowBlank="1" showInputMessage="1" showErrorMessage="1" promptTitle="Figyelem!" prompt="Ezeknek a celláknak a kitöltése nem kötelező!" sqref="A3:A167"/>
    <dataValidation allowBlank="1" showInputMessage="1" showErrorMessage="1" promptTitle="Figyelem!" prompt="Ennek a cellának a tartalma az A oszlop tartalmának függvényében változik!" sqref="B3:G877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0"/>
  <sheetViews>
    <sheetView workbookViewId="0">
      <selection activeCell="G18" sqref="G18"/>
    </sheetView>
  </sheetViews>
  <sheetFormatPr defaultColWidth="0" defaultRowHeight="15" x14ac:dyDescent="0.25"/>
  <cols>
    <col min="1" max="1" width="9.140625" customWidth="1"/>
    <col min="2" max="2" width="15" bestFit="1" customWidth="1"/>
    <col min="3" max="3" width="9" bestFit="1" customWidth="1"/>
    <col min="4" max="4" width="14.42578125" customWidth="1"/>
    <col min="5" max="5" width="18.5703125" customWidth="1"/>
    <col min="6" max="6" width="10.42578125" customWidth="1"/>
    <col min="7" max="7" width="7" customWidth="1"/>
    <col min="8" max="8" width="0" hidden="1" customWidth="1"/>
    <col min="9" max="16384" width="9.140625" hidden="1"/>
  </cols>
  <sheetData>
    <row r="1" spans="1:8" x14ac:dyDescent="0.25">
      <c r="A1" s="4" t="s">
        <v>56</v>
      </c>
      <c r="B1" s="4" t="s">
        <v>32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43</v>
      </c>
      <c r="H1" t="str">
        <f>""</f>
        <v/>
      </c>
    </row>
    <row r="2" spans="1:8" x14ac:dyDescent="0.25">
      <c r="A2" t="str">
        <f>IF(COUNTBLANK(B2:G2)=6,"","Teszt"&amp;ROW(A1))</f>
        <v>Teszt1</v>
      </c>
      <c r="B2" t="str">
        <f>IF('Tesztek (max 250)'!B3="X","    if (egyed.allel["&amp;'Tesztek (max 250)'!I3&amp;"][0]=="&amp;'Tesztek (max 250)'!J3&amp;" || egyed.allel["&amp;'Tesztek (max 250)'!I3&amp;"][SZEK-1]=="&amp;'Tesztek (max 250)'!J3&amp;") return 0; else return 1;","")</f>
        <v xml:space="preserve">    if (egyed.allel[NAME][0]==JOSHUA || egyed.allel[NAME][SZEK-1]==JOSHUA) return 0; else return 1;</v>
      </c>
      <c r="C2" s="3" t="str">
        <f>IF('Tesztek (max 250)'!C3="X","    int egyed1=HanyadikSzek(egyed,"&amp;'Tesztek (max 250)'!I3&amp;","&amp;'Tesztek (max 250)'!J3&amp;");    int egyed2= HanyadikSzek(egyed,"&amp;'Tesztek (max 250)'!L3&amp;","&amp;'Tesztek (max 250)'!M3&amp;");    int egyed3=HanyadikSzek(egyed,"&amp;'Tesztek (max 250)'!O3&amp;","&amp;'Tesztek (max 250)'!P3&amp;");    return (egyed2&lt;egyed1&lt;egyed3);","")</f>
        <v/>
      </c>
      <c r="D2" s="3" t="str">
        <f>IF('Tesztek (max 250)'!D3="X","int egyed1=HanyadikSzek(egyed,"&amp;'Tesztek (max 250)'!I3&amp;","&amp;'Tesztek (max 250)'!J3&amp;");    int egyed2= HanyadikSzek(egyed,"&amp;'Tesztek (max 250)'!L3&amp;","&amp;'Tesztek (max 250)'!M3&amp;");  return !(egyed1==egyed2"&amp;IF('Tesztek (max 250)'!Q3="right","-1","+1")&amp;");","")</f>
        <v/>
      </c>
      <c r="E2" t="str">
        <f xml:space="preserve"> IF('Tesztek (max 250)'!E3="X","int egyed1=HanyadikSzek(egyed,"&amp;'Tesztek (max 250)'!I3&amp;","&amp;'Tesztek (max 250)'!J3&amp;");    int egyed2= HanyadikSzek(egyed,"&amp;'Tesztek (max 250)'!L3&amp;","&amp;'Tesztek (max 250)'!M3&amp;"); return (egyed1"&amp;IF('Tesztek (max 250)'!Q3="left","&lt;",IF('Tesztek (max 250)'!Q3="right","&gt;",""))&amp;"egyed2);","")</f>
        <v/>
      </c>
      <c r="F2" s="3" t="str">
        <f>IF('Tesztek (max 250)'!F3="X","    if(egyed.allel["&amp;'Tesztek (max 250)'!I3&amp;"]["&amp;'Tesztek (max 250)'!Q3-1&amp;"]=="&amp;'Tesztek (max 250)'!J3&amp;") return 0;    else return 1;","")</f>
        <v/>
      </c>
      <c r="G2" s="3" t="str">
        <f>IF('Tesztek (max 250)'!G3="X","int egyed1=HanyadikSzek(egyed,"&amp;'Tesztek (max 250)'!I3&amp;","&amp;'Tesztek (max 250)'!J3&amp;");    int egyed2= HanyadikSzek(egyed,"&amp;'Tesztek (max 250)'!L3&amp;","&amp;'Tesztek (max 250)'!M3&amp;"); return !(egyed1==egyed2-1);","")</f>
        <v/>
      </c>
      <c r="H2" t="str">
        <f>""</f>
        <v/>
      </c>
    </row>
    <row r="3" spans="1:8" x14ac:dyDescent="0.25">
      <c r="A3" t="str">
        <f t="shared" ref="A3:A21" si="0">IF(COUNTBLANK(B3:G3)=6,"","Teszt"&amp;ROW(A2))</f>
        <v>Teszt2</v>
      </c>
      <c r="B3" t="str">
        <f>IF('Tesztek (max 250)'!B4="X","    if (egyed.allel["&amp;'Tesztek (max 250)'!I4&amp;"][0]=="&amp;'Tesztek (max 250)'!J4&amp;" || egyed.allel["&amp;'Tesztek (max 250)'!I4&amp;"][SZEK-1]=="&amp;'Tesztek (max 250)'!J4&amp;") return 0; else return 1;","")</f>
        <v/>
      </c>
      <c r="C3" s="3" t="str">
        <f>IF('Tesztek (max 250)'!C4="X","    int egyed1=HanyadikSzek(egyed,"&amp;'Tesztek (max 250)'!I4&amp;","&amp;'Tesztek (max 250)'!J4&amp;");    int egyed2= HanyadikSzek(egyed,"&amp;'Tesztek (max 250)'!L4&amp;","&amp;'Tesztek (max 250)'!M4&amp;");    int egyed3=HanyadikSzek(egyed,"&amp;'Tesztek (max 250)'!O4&amp;","&amp;'Tesztek (max 250)'!P4&amp;");    return (egyed2&lt;egyed1&lt;egyed3);","")</f>
        <v/>
      </c>
      <c r="D3" s="3" t="str">
        <f>IF('Tesztek (max 250)'!D4="X","int egyed1=HanyadikSzek(egyed,"&amp;'Tesztek (max 250)'!I4&amp;","&amp;'Tesztek (max 250)'!J4&amp;");    int egyed2= HanyadikSzek(egyed,"&amp;'Tesztek (max 250)'!L4&amp;","&amp;'Tesztek (max 250)'!M4&amp;");  return !(egyed1==egyed2"&amp;IF('Tesztek (max 250)'!Q4="right","-1","+1")&amp;");","")</f>
        <v/>
      </c>
      <c r="E3" t="str">
        <f xml:space="preserve"> IF('Tesztek (max 250)'!E4="X","int egyed1=HanyadikSzek(egyed,"&amp;'Tesztek (max 250)'!I4&amp;","&amp;'Tesztek (max 250)'!J4&amp;");    int egyed2= HanyadikSzek(egyed,"&amp;'Tesztek (max 250)'!L4&amp;","&amp;'Tesztek (max 250)'!M4&amp;"); return (egyed1"&amp;IF('Tesztek (max 250)'!Q4="left","&lt;",IF('Tesztek (max 250)'!Q4="right","&gt;",""))&amp;"egyed2);","")</f>
        <v>int egyed1=HanyadikSzek(egyed,SHIRT,BLACK);    int egyed2= HanyadikSzek(egyed,AGE,ELEVEN); return (egyed1&lt;egyed2);</v>
      </c>
      <c r="F3" s="3" t="str">
        <f>IF('Tesztek (max 250)'!F4="X","    if(egyed.allel["&amp;'Tesztek (max 250)'!I4&amp;"]["&amp;'Tesztek (max 250)'!Q4-1&amp;"]=="&amp;'Tesztek (max 250)'!J4&amp;") return 0;    else return 1;","")</f>
        <v/>
      </c>
      <c r="G3" s="3" t="str">
        <f>IF('Tesztek (max 250)'!G4="X","int egyed1=HanyadikSzek(egyed,"&amp;'Tesztek (max 250)'!I4&amp;","&amp;'Tesztek (max 250)'!J4&amp;");    int egyed2= HanyadikSzek(egyed,"&amp;'Tesztek (max 250)'!L4&amp;","&amp;'Tesztek (max 250)'!M4&amp;"); return !(egyed1==egyed2-1);","")</f>
        <v/>
      </c>
      <c r="H3" t="str">
        <f>""</f>
        <v/>
      </c>
    </row>
    <row r="4" spans="1:8" x14ac:dyDescent="0.25">
      <c r="A4" t="str">
        <f t="shared" si="0"/>
        <v>Teszt3</v>
      </c>
      <c r="B4" t="str">
        <f>IF('Tesztek (max 250)'!B5="X","    if (egyed.allel["&amp;'Tesztek (max 250)'!I5&amp;"][0]=="&amp;'Tesztek (max 250)'!J5&amp;" || egyed.allel["&amp;'Tesztek (max 250)'!I5&amp;"][SZEK-1]=="&amp;'Tesztek (max 250)'!J5&amp;") return 0; else return 1;","")</f>
        <v/>
      </c>
      <c r="C4" s="3" t="str">
        <f>IF('Tesztek (max 250)'!C5="X","    int egyed1=HanyadikSzek(egyed,"&amp;'Tesztek (max 250)'!I5&amp;","&amp;'Tesztek (max 250)'!J5&amp;");    int egyed2= HanyadikSzek(egyed,"&amp;'Tesztek (max 250)'!L5&amp;","&amp;'Tesztek (max 250)'!M5&amp;");    int egyed3=HanyadikSzek(egyed,"&amp;'Tesztek (max 250)'!O5&amp;","&amp;'Tesztek (max 250)'!P5&amp;");    return (egyed2&lt;egyed1&lt;egyed3);","")</f>
        <v/>
      </c>
      <c r="D4" s="3" t="str">
        <f>IF('Tesztek (max 250)'!D5="X","int egyed1=HanyadikSzek(egyed,"&amp;'Tesztek (max 250)'!I5&amp;","&amp;'Tesztek (max 250)'!J5&amp;");    int egyed2= HanyadikSzek(egyed,"&amp;'Tesztek (max 250)'!L5&amp;","&amp;'Tesztek (max 250)'!M5&amp;");  return !(egyed1==egyed2"&amp;IF('Tesztek (max 250)'!Q5="right","-1","+1")&amp;");","")</f>
        <v/>
      </c>
      <c r="E4" t="str">
        <f xml:space="preserve"> IF('Tesztek (max 250)'!E5="X","int egyed1=HanyadikSzek(egyed,"&amp;'Tesztek (max 250)'!I5&amp;","&amp;'Tesztek (max 250)'!J5&amp;");    int egyed2= HanyadikSzek(egyed,"&amp;'Tesztek (max 250)'!L5&amp;","&amp;'Tesztek (max 250)'!M5&amp;"); return (egyed1"&amp;IF('Tesztek (max 250)'!Q5="left","&lt;",IF('Tesztek (max 250)'!Q5="right","&gt;",""))&amp;"egyed2);","")</f>
        <v/>
      </c>
      <c r="F4" s="3" t="str">
        <f>IF('Tesztek (max 250)'!F5="X","    if(egyed.allel["&amp;'Tesztek (max 250)'!I5&amp;"]["&amp;'Tesztek (max 250)'!Q5-1&amp;"]=="&amp;'Tesztek (max 250)'!J5&amp;") return 0;    else return 1;","")</f>
        <v/>
      </c>
      <c r="G4" s="3" t="str">
        <f>IF('Tesztek (max 250)'!G5="X","int egyed1=HanyadikSzek(egyed,"&amp;'Tesztek (max 250)'!I5&amp;","&amp;'Tesztek (max 250)'!J5&amp;");    int egyed2= HanyadikSzek(egyed,"&amp;'Tesztek (max 250)'!L5&amp;","&amp;'Tesztek (max 250)'!M5&amp;"); return !(egyed1==egyed2-1);","")</f>
        <v>int egyed1=HanyadikSzek(egyed,NAME,JOSHUA);    int egyed2= HanyadikSzek(egyed,MOVIE,HORROR); return !(egyed1==egyed2-1);</v>
      </c>
      <c r="H4" t="str">
        <f>""</f>
        <v/>
      </c>
    </row>
    <row r="5" spans="1:8" x14ac:dyDescent="0.25">
      <c r="A5" t="str">
        <f t="shared" si="0"/>
        <v>Teszt4</v>
      </c>
      <c r="B5" t="str">
        <f>IF('Tesztek (max 250)'!B6="X","    if (egyed.allel["&amp;'Tesztek (max 250)'!I6&amp;"][0]=="&amp;'Tesztek (max 250)'!J6&amp;" || egyed.allel["&amp;'Tesztek (max 250)'!I6&amp;"][SZEK-1]=="&amp;'Tesztek (max 250)'!J6&amp;") return 0; else return 1;","")</f>
        <v/>
      </c>
      <c r="C5" s="3" t="str">
        <f>IF('Tesztek (max 250)'!C6="X","    int egyed1=HanyadikSzek(egyed,"&amp;'Tesztek (max 250)'!I6&amp;","&amp;'Tesztek (max 250)'!J6&amp;");    int egyed2= HanyadikSzek(egyed,"&amp;'Tesztek (max 250)'!L6&amp;","&amp;'Tesztek (max 250)'!M6&amp;");    int egyed3=HanyadikSzek(egyed,"&amp;'Tesztek (max 250)'!O6&amp;","&amp;'Tesztek (max 250)'!P6&amp;");    return (egyed2&lt;egyed1&lt;egyed3);","")</f>
        <v/>
      </c>
      <c r="D5" s="3" t="str">
        <f>IF('Tesztek (max 250)'!D6="X","int egyed1=HanyadikSzek(egyed,"&amp;'Tesztek (max 250)'!I6&amp;","&amp;'Tesztek (max 250)'!J6&amp;");    int egyed2= HanyadikSzek(egyed,"&amp;'Tesztek (max 250)'!L6&amp;","&amp;'Tesztek (max 250)'!M6&amp;");  return !(egyed1==egyed2"&amp;IF('Tesztek (max 250)'!Q6="right","-1","+1")&amp;");","")</f>
        <v/>
      </c>
      <c r="E5" t="str">
        <f xml:space="preserve"> IF('Tesztek (max 250)'!E6="X","int egyed1=HanyadikSzek(egyed,"&amp;'Tesztek (max 250)'!I6&amp;","&amp;'Tesztek (max 250)'!J6&amp;");    int egyed2= HanyadikSzek(egyed,"&amp;'Tesztek (max 250)'!L6&amp;","&amp;'Tesztek (max 250)'!M6&amp;"); return (egyed1"&amp;IF('Tesztek (max 250)'!Q6="left","&lt;",IF('Tesztek (max 250)'!Q6="right","&gt;",""))&amp;"egyed2);","")</f>
        <v/>
      </c>
      <c r="F5" s="3" t="str">
        <f>IF('Tesztek (max 250)'!F6="X","    if(egyed.allel["&amp;'Tesztek (max 250)'!I6&amp;"]["&amp;'Tesztek (max 250)'!Q6-1&amp;"]=="&amp;'Tesztek (max 250)'!J6&amp;") return 0;    else return 1;","")</f>
        <v xml:space="preserve">    if(egyed.allel[AGE][2]==FOURTEEN) return 0;    else return 1;</v>
      </c>
      <c r="G5" s="3" t="str">
        <f>IF('Tesztek (max 250)'!G6="X","int egyed1=HanyadikSzek(egyed,"&amp;'Tesztek (max 250)'!I6&amp;","&amp;'Tesztek (max 250)'!J6&amp;");    int egyed2= HanyadikSzek(egyed,"&amp;'Tesztek (max 250)'!L6&amp;","&amp;'Tesztek (max 250)'!M6&amp;"); return !(egyed1==egyed2-1);","")</f>
        <v/>
      </c>
      <c r="H5" t="str">
        <f>""</f>
        <v/>
      </c>
    </row>
    <row r="6" spans="1:8" x14ac:dyDescent="0.25">
      <c r="A6" t="str">
        <f t="shared" si="0"/>
        <v>Teszt5</v>
      </c>
      <c r="B6" t="str">
        <f>IF('Tesztek (max 250)'!B7="X","    if (egyed.allel["&amp;'Tesztek (max 250)'!I7&amp;"][0]=="&amp;'Tesztek (max 250)'!J7&amp;" || egyed.allel["&amp;'Tesztek (max 250)'!I7&amp;"][SZEK-1]=="&amp;'Tesztek (max 250)'!J7&amp;") return 0; else return 1;","")</f>
        <v/>
      </c>
      <c r="C6" s="3" t="str">
        <f>IF('Tesztek (max 250)'!C7="X","    int egyed1=HanyadikSzek(egyed,"&amp;'Tesztek (max 250)'!I7&amp;","&amp;'Tesztek (max 250)'!J7&amp;");    int egyed2= HanyadikSzek(egyed,"&amp;'Tesztek (max 250)'!L7&amp;","&amp;'Tesztek (max 250)'!M7&amp;");    int egyed3=HanyadikSzek(egyed,"&amp;'Tesztek (max 250)'!O7&amp;","&amp;'Tesztek (max 250)'!P7&amp;");    return (egyed2&lt;egyed1&lt;egyed3);","")</f>
        <v xml:space="preserve">    int egyed1=HanyadikSzek(egyed,SHIRT,RED);    int egyed2= HanyadikSzek(egyed,AGE,THIRTEEN);    int egyed3=HanyadikSzek(egyed,MOVIE,ACTION);    return (egyed2&lt;egyed1&lt;egyed3);</v>
      </c>
      <c r="D6" s="3" t="str">
        <f>IF('Tesztek (max 250)'!D7="X","int egyed1=HanyadikSzek(egyed,"&amp;'Tesztek (max 250)'!I7&amp;","&amp;'Tesztek (max 250)'!J7&amp;");    int egyed2= HanyadikSzek(egyed,"&amp;'Tesztek (max 250)'!L7&amp;","&amp;'Tesztek (max 250)'!M7&amp;");  return !(egyed1==egyed2"&amp;IF('Tesztek (max 250)'!Q7="right","-1","+1")&amp;");","")</f>
        <v/>
      </c>
      <c r="E6" t="str">
        <f xml:space="preserve"> IF('Tesztek (max 250)'!E7="X","int egyed1=HanyadikSzek(egyed,"&amp;'Tesztek (max 250)'!I7&amp;","&amp;'Tesztek (max 250)'!J7&amp;");    int egyed2= HanyadikSzek(egyed,"&amp;'Tesztek (max 250)'!L7&amp;","&amp;'Tesztek (max 250)'!M7&amp;"); return (egyed1"&amp;IF('Tesztek (max 250)'!Q7="left","&lt;",IF('Tesztek (max 250)'!Q7="right","&gt;",""))&amp;"egyed2);","")</f>
        <v/>
      </c>
      <c r="F6" s="3" t="str">
        <f>IF('Tesztek (max 250)'!F7="X","    if(egyed.allel["&amp;'Tesztek (max 250)'!I7&amp;"]["&amp;'Tesztek (max 250)'!Q7-1&amp;"]=="&amp;'Tesztek (max 250)'!J7&amp;") return 0;    else return 1;","")</f>
        <v/>
      </c>
      <c r="G6" s="3" t="str">
        <f>IF('Tesztek (max 250)'!G7="X","int egyed1=HanyadikSzek(egyed,"&amp;'Tesztek (max 250)'!I7&amp;","&amp;'Tesztek (max 250)'!J7&amp;");    int egyed2= HanyadikSzek(egyed,"&amp;'Tesztek (max 250)'!L7&amp;","&amp;'Tesztek (max 250)'!M7&amp;"); return !(egyed1==egyed2-1);","")</f>
        <v/>
      </c>
      <c r="H6" t="str">
        <f>""</f>
        <v/>
      </c>
    </row>
    <row r="7" spans="1:8" x14ac:dyDescent="0.25">
      <c r="A7" t="str">
        <f t="shared" si="0"/>
        <v>Teszt6</v>
      </c>
      <c r="B7" t="str">
        <f>IF('Tesztek (max 250)'!B8="X","    if (egyed.allel["&amp;'Tesztek (max 250)'!I8&amp;"][0]=="&amp;'Tesztek (max 250)'!J8&amp;" || egyed.allel["&amp;'Tesztek (max 250)'!I8&amp;"][SZEK-1]=="&amp;'Tesztek (max 250)'!J8&amp;") return 0; else return 1;","")</f>
        <v/>
      </c>
      <c r="C7" s="3" t="str">
        <f>IF('Tesztek (max 250)'!C8="X","    int egyed1=HanyadikSzek(egyed,"&amp;'Tesztek (max 250)'!I8&amp;","&amp;'Tesztek (max 250)'!J8&amp;");    int egyed2= HanyadikSzek(egyed,"&amp;'Tesztek (max 250)'!L8&amp;","&amp;'Tesztek (max 250)'!M8&amp;");    int egyed3=HanyadikSzek(egyed,"&amp;'Tesztek (max 250)'!O8&amp;","&amp;'Tesztek (max 250)'!P8&amp;");    return (egyed2&lt;egyed1&lt;egyed3);","")</f>
        <v/>
      </c>
      <c r="D7" s="3" t="str">
        <f>IF('Tesztek (max 250)'!D8="X","int egyed1=HanyadikSzek(egyed,"&amp;'Tesztek (max 250)'!I8&amp;","&amp;'Tesztek (max 250)'!J8&amp;");    int egyed2= HanyadikSzek(egyed,"&amp;'Tesztek (max 250)'!L8&amp;","&amp;'Tesztek (max 250)'!M8&amp;");  return !(egyed1==egyed2"&amp;IF('Tesztek (max 250)'!Q8="right","-1","+1")&amp;");","")</f>
        <v/>
      </c>
      <c r="E7" t="str">
        <f xml:space="preserve"> IF('Tesztek (max 250)'!E8="X","int egyed1=HanyadikSzek(egyed,"&amp;'Tesztek (max 250)'!I8&amp;","&amp;'Tesztek (max 250)'!J8&amp;");    int egyed2= HanyadikSzek(egyed,"&amp;'Tesztek (max 250)'!L8&amp;","&amp;'Tesztek (max 250)'!M8&amp;"); return (egyed1"&amp;IF('Tesztek (max 250)'!Q8="left","&lt;",IF('Tesztek (max 250)'!Q8="right","&gt;",""))&amp;"egyed2);","")</f>
        <v/>
      </c>
      <c r="F7" s="3" t="str">
        <f>IF('Tesztek (max 250)'!F8="X","    if(egyed.allel["&amp;'Tesztek (max 250)'!I8&amp;"]["&amp;'Tesztek (max 250)'!Q8-1&amp;"]=="&amp;'Tesztek (max 250)'!J8&amp;") return 0;    else return 1;","")</f>
        <v/>
      </c>
      <c r="G7" s="3" t="str">
        <f>IF('Tesztek (max 250)'!G8="X","int egyed1=HanyadikSzek(egyed,"&amp;'Tesztek (max 250)'!I8&amp;","&amp;'Tesztek (max 250)'!J8&amp;");    int egyed2= HanyadikSzek(egyed,"&amp;'Tesztek (max 250)'!L8&amp;","&amp;'Tesztek (max 250)'!M8&amp;"); return !(egyed1==egyed2-1);","")</f>
        <v>int egyed1=HanyadikSzek(egyed,NAME,DANIEL);    int egyed2= HanyadikSzek(egyed,MOVIE,HORROR); return !(egyed1==egyed2-1);</v>
      </c>
      <c r="H7" t="str">
        <f>""</f>
        <v/>
      </c>
    </row>
    <row r="8" spans="1:8" x14ac:dyDescent="0.25">
      <c r="A8" t="str">
        <f t="shared" si="0"/>
        <v>Teszt7</v>
      </c>
      <c r="B8" t="str">
        <f>IF('Tesztek (max 250)'!B9="X","    if (egyed.allel["&amp;'Tesztek (max 250)'!I9&amp;"][0]=="&amp;'Tesztek (max 250)'!J9&amp;" || egyed.allel["&amp;'Tesztek (max 250)'!I9&amp;"][SZEK-1]=="&amp;'Tesztek (max 250)'!J9&amp;") return 0; else return 1;","")</f>
        <v xml:space="preserve">    if (egyed.allel[SNACK][0]==COOKIES || egyed.allel[SNACK][SZEK-1]==COOKIES) return 0; else return 1;</v>
      </c>
      <c r="C8" s="3" t="str">
        <f>IF('Tesztek (max 250)'!C9="X","    int egyed1=HanyadikSzek(egyed,"&amp;'Tesztek (max 250)'!I9&amp;","&amp;'Tesztek (max 250)'!J9&amp;");    int egyed2= HanyadikSzek(egyed,"&amp;'Tesztek (max 250)'!L9&amp;","&amp;'Tesztek (max 250)'!M9&amp;");    int egyed3=HanyadikSzek(egyed,"&amp;'Tesztek (max 250)'!O9&amp;","&amp;'Tesztek (max 250)'!P9&amp;");    return (egyed2&lt;egyed1&lt;egyed3);","")</f>
        <v/>
      </c>
      <c r="D8" s="3" t="str">
        <f>IF('Tesztek (max 250)'!D9="X","int egyed1=HanyadikSzek(egyed,"&amp;'Tesztek (max 250)'!I9&amp;","&amp;'Tesztek (max 250)'!J9&amp;");    int egyed2= HanyadikSzek(egyed,"&amp;'Tesztek (max 250)'!L9&amp;","&amp;'Tesztek (max 250)'!M9&amp;");  return !(egyed1==egyed2"&amp;IF('Tesztek (max 250)'!Q9="right","-1","+1")&amp;");","")</f>
        <v/>
      </c>
      <c r="E8" t="str">
        <f xml:space="preserve"> IF('Tesztek (max 250)'!E9="X","int egyed1=HanyadikSzek(egyed,"&amp;'Tesztek (max 250)'!I9&amp;","&amp;'Tesztek (max 250)'!J9&amp;");    int egyed2= HanyadikSzek(egyed,"&amp;'Tesztek (max 250)'!L9&amp;","&amp;'Tesztek (max 250)'!M9&amp;"); return (egyed1"&amp;IF('Tesztek (max 250)'!Q9="left","&lt;",IF('Tesztek (max 250)'!Q9="right","&gt;",""))&amp;"egyed2);","")</f>
        <v/>
      </c>
      <c r="F8" s="3" t="str">
        <f>IF('Tesztek (max 250)'!F9="X","    if(egyed.allel["&amp;'Tesztek (max 250)'!I9&amp;"]["&amp;'Tesztek (max 250)'!Q9-1&amp;"]=="&amp;'Tesztek (max 250)'!J9&amp;") return 0;    else return 1;","")</f>
        <v/>
      </c>
      <c r="G8" s="3" t="str">
        <f>IF('Tesztek (max 250)'!G9="X","int egyed1=HanyadikSzek(egyed,"&amp;'Tesztek (max 250)'!I9&amp;","&amp;'Tesztek (max 250)'!J9&amp;");    int egyed2= HanyadikSzek(egyed,"&amp;'Tesztek (max 250)'!L9&amp;","&amp;'Tesztek (max 250)'!M9&amp;"); return !(egyed1==egyed2-1);","")</f>
        <v/>
      </c>
      <c r="H8" t="str">
        <f>""</f>
        <v/>
      </c>
    </row>
    <row r="9" spans="1:8" x14ac:dyDescent="0.25">
      <c r="A9" t="str">
        <f t="shared" si="0"/>
        <v>Teszt8</v>
      </c>
      <c r="B9" t="str">
        <f>IF('Tesztek (max 250)'!B10="X","    if (egyed.allel["&amp;'Tesztek (max 250)'!I10&amp;"][0]=="&amp;'Tesztek (max 250)'!J10&amp;" || egyed.allel["&amp;'Tesztek (max 250)'!I10&amp;"][SZEK-1]=="&amp;'Tesztek (max 250)'!J10&amp;") return 0; else return 1;","")</f>
        <v/>
      </c>
      <c r="C9" s="3" t="str">
        <f>IF('Tesztek (max 250)'!C10="X","    int egyed1=HanyadikSzek(egyed,"&amp;'Tesztek (max 250)'!I10&amp;","&amp;'Tesztek (max 250)'!J10&amp;");    int egyed2= HanyadikSzek(egyed,"&amp;'Tesztek (max 250)'!L10&amp;","&amp;'Tesztek (max 250)'!M10&amp;");    int egyed3=HanyadikSzek(egyed,"&amp;'Tesztek (max 250)'!O10&amp;","&amp;'Tesztek (max 250)'!P10&amp;");    return (egyed2&lt;egyed1&lt;egyed3);","")</f>
        <v/>
      </c>
      <c r="D9" s="3" t="str">
        <f>IF('Tesztek (max 250)'!D10="X","int egyed1=HanyadikSzek(egyed,"&amp;'Tesztek (max 250)'!I10&amp;","&amp;'Tesztek (max 250)'!J10&amp;");    int egyed2= HanyadikSzek(egyed,"&amp;'Tesztek (max 250)'!L10&amp;","&amp;'Tesztek (max 250)'!M10&amp;");  return !(egyed1==egyed2"&amp;IF('Tesztek (max 250)'!Q10="right","-1","+1")&amp;");","")</f>
        <v>int egyed1=HanyadikSzek(egyed,SHIRT,BLACK);    int egyed2= HanyadikSzek(egyed,MOVIE,THRILLER);  return !(egyed1==egyed2+1);</v>
      </c>
      <c r="E9" t="str">
        <f xml:space="preserve"> IF('Tesztek (max 250)'!E10="X","int egyed1=HanyadikSzek(egyed,"&amp;'Tesztek (max 250)'!I10&amp;","&amp;'Tesztek (max 250)'!J10&amp;");    int egyed2= HanyadikSzek(egyed,"&amp;'Tesztek (max 250)'!L10&amp;","&amp;'Tesztek (max 250)'!M10&amp;"); return (egyed1"&amp;IF('Tesztek (max 250)'!Q10="left","&lt;",IF('Tesztek (max 250)'!Q10="right","&gt;",""))&amp;"egyed2);","")</f>
        <v/>
      </c>
      <c r="F9" s="3" t="str">
        <f>IF('Tesztek (max 250)'!F10="X","    if(egyed.allel["&amp;'Tesztek (max 250)'!I10&amp;"]["&amp;'Tesztek (max 250)'!Q10-1&amp;"]=="&amp;'Tesztek (max 250)'!J10&amp;") return 0;    else return 1;","")</f>
        <v/>
      </c>
      <c r="G9" s="3" t="str">
        <f>IF('Tesztek (max 250)'!G10="X","int egyed1=HanyadikSzek(egyed,"&amp;'Tesztek (max 250)'!I10&amp;","&amp;'Tesztek (max 250)'!J10&amp;");    int egyed2= HanyadikSzek(egyed,"&amp;'Tesztek (max 250)'!L10&amp;","&amp;'Tesztek (max 250)'!M10&amp;"); return !(egyed1==egyed2-1);","")</f>
        <v/>
      </c>
      <c r="H9" t="str">
        <f>""</f>
        <v/>
      </c>
    </row>
    <row r="10" spans="1:8" x14ac:dyDescent="0.25">
      <c r="A10" t="str">
        <f t="shared" si="0"/>
        <v>Teszt9</v>
      </c>
      <c r="B10" t="str">
        <f>IF('Tesztek (max 250)'!B11="X","    if (egyed.allel["&amp;'Tesztek (max 250)'!I11&amp;"][0]=="&amp;'Tesztek (max 250)'!J11&amp;" || egyed.allel["&amp;'Tesztek (max 250)'!I11&amp;"][SZEK-1]=="&amp;'Tesztek (max 250)'!J11&amp;") return 0; else return 1;","")</f>
        <v/>
      </c>
      <c r="C10" s="3" t="str">
        <f>IF('Tesztek (max 250)'!C11="X","    int egyed1=HanyadikSzek(egyed,"&amp;'Tesztek (max 250)'!I11&amp;","&amp;'Tesztek (max 250)'!J11&amp;");    int egyed2= HanyadikSzek(egyed,"&amp;'Tesztek (max 250)'!L11&amp;","&amp;'Tesztek (max 250)'!M11&amp;");    int egyed3=HanyadikSzek(egyed,"&amp;'Tesztek (max 250)'!O11&amp;","&amp;'Tesztek (max 250)'!P11&amp;");    return (egyed2&lt;egyed1&lt;egyed3);","")</f>
        <v/>
      </c>
      <c r="D10" s="3" t="str">
        <f>IF('Tesztek (max 250)'!D11="X","int egyed1=HanyadikSzek(egyed,"&amp;'Tesztek (max 250)'!I11&amp;","&amp;'Tesztek (max 250)'!J11&amp;");    int egyed2= HanyadikSzek(egyed,"&amp;'Tesztek (max 250)'!L11&amp;","&amp;'Tesztek (max 250)'!M11&amp;");  return !(egyed1==egyed2"&amp;IF('Tesztek (max 250)'!Q11="right","-1","+1")&amp;");","")</f>
        <v>int egyed1=HanyadikSzek(egyed,SNACK,CRACKERS);    int egyed2= HanyadikSzek(egyed,MOVIE,COMEDY);  return !(egyed1==egyed2-1);</v>
      </c>
      <c r="E10" t="str">
        <f xml:space="preserve"> IF('Tesztek (max 250)'!E11="X","int egyed1=HanyadikSzek(egyed,"&amp;'Tesztek (max 250)'!I11&amp;","&amp;'Tesztek (max 250)'!J11&amp;");    int egyed2= HanyadikSzek(egyed,"&amp;'Tesztek (max 250)'!L11&amp;","&amp;'Tesztek (max 250)'!M11&amp;"); return (egyed1"&amp;IF('Tesztek (max 250)'!Q11="left","&lt;",IF('Tesztek (max 250)'!Q11="right","&gt;",""))&amp;"egyed2);","")</f>
        <v/>
      </c>
      <c r="F10" s="3" t="str">
        <f>IF('Tesztek (max 250)'!F11="X","    if(egyed.allel["&amp;'Tesztek (max 250)'!I11&amp;"]["&amp;'Tesztek (max 250)'!Q11-1&amp;"]=="&amp;'Tesztek (max 250)'!J11&amp;") return 0;    else return 1;","")</f>
        <v/>
      </c>
      <c r="G10" s="3" t="str">
        <f>IF('Tesztek (max 250)'!G11="X","int egyed1=HanyadikSzek(egyed,"&amp;'Tesztek (max 250)'!I11&amp;","&amp;'Tesztek (max 250)'!J11&amp;");    int egyed2= HanyadikSzek(egyed,"&amp;'Tesztek (max 250)'!L11&amp;","&amp;'Tesztek (max 250)'!M11&amp;"); return !(egyed1==egyed2-1);","")</f>
        <v/>
      </c>
      <c r="H10" t="str">
        <f>""</f>
        <v/>
      </c>
    </row>
    <row r="11" spans="1:8" x14ac:dyDescent="0.25">
      <c r="A11" t="str">
        <f t="shared" si="0"/>
        <v>Teszt10</v>
      </c>
      <c r="B11" t="str">
        <f>IF('Tesztek (max 250)'!B12="X","    if (egyed.allel["&amp;'Tesztek (max 250)'!I12&amp;"][0]=="&amp;'Tesztek (max 250)'!J12&amp;" || egyed.allel["&amp;'Tesztek (max 250)'!I12&amp;"][SZEK-1]=="&amp;'Tesztek (max 250)'!J12&amp;") return 0; else return 1;","")</f>
        <v/>
      </c>
      <c r="C11" s="3" t="str">
        <f>IF('Tesztek (max 250)'!C12="X","    int egyed1=HanyadikSzek(egyed,"&amp;'Tesztek (max 250)'!I12&amp;","&amp;'Tesztek (max 250)'!J12&amp;");    int egyed2= HanyadikSzek(egyed,"&amp;'Tesztek (max 250)'!L12&amp;","&amp;'Tesztek (max 250)'!M12&amp;");    int egyed3=HanyadikSzek(egyed,"&amp;'Tesztek (max 250)'!O12&amp;","&amp;'Tesztek (max 250)'!P12&amp;");    return (egyed2&lt;egyed1&lt;egyed3);","")</f>
        <v xml:space="preserve">    int egyed1=HanyadikSzek(egyed,SHIRT,RED);    int egyed2= HanyadikSzek(egyed,SNACK,POPCORN);    int egyed3=HanyadikSzek(egyed,NAME,NICHOLAS);    return (egyed2&lt;egyed1&lt;egyed3);</v>
      </c>
      <c r="D11" s="3" t="str">
        <f>IF('Tesztek (max 250)'!D12="X","int egyed1=HanyadikSzek(egyed,"&amp;'Tesztek (max 250)'!I12&amp;","&amp;'Tesztek (max 250)'!J12&amp;");    int egyed2= HanyadikSzek(egyed,"&amp;'Tesztek (max 250)'!L12&amp;","&amp;'Tesztek (max 250)'!M12&amp;");  return !(egyed1==egyed2"&amp;IF('Tesztek (max 250)'!Q12="right","-1","+1")&amp;");","")</f>
        <v/>
      </c>
      <c r="E11" t="str">
        <f xml:space="preserve"> IF('Tesztek (max 250)'!E12="X","int egyed1=HanyadikSzek(egyed,"&amp;'Tesztek (max 250)'!I12&amp;","&amp;'Tesztek (max 250)'!J12&amp;");    int egyed2= HanyadikSzek(egyed,"&amp;'Tesztek (max 250)'!L12&amp;","&amp;'Tesztek (max 250)'!M12&amp;"); return (egyed1"&amp;IF('Tesztek (max 250)'!Q12="left","&lt;",IF('Tesztek (max 250)'!Q12="right","&gt;",""))&amp;"egyed2);","")</f>
        <v/>
      </c>
      <c r="F11" s="3" t="str">
        <f>IF('Tesztek (max 250)'!F12="X","    if(egyed.allel["&amp;'Tesztek (max 250)'!I12&amp;"]["&amp;'Tesztek (max 250)'!Q12-1&amp;"]=="&amp;'Tesztek (max 250)'!J12&amp;") return 0;    else return 1;","")</f>
        <v/>
      </c>
      <c r="G11" s="3" t="str">
        <f>IF('Tesztek (max 250)'!G12="X","int egyed1=HanyadikSzek(egyed,"&amp;'Tesztek (max 250)'!I12&amp;","&amp;'Tesztek (max 250)'!J12&amp;");    int egyed2= HanyadikSzek(egyed,"&amp;'Tesztek (max 250)'!L12&amp;","&amp;'Tesztek (max 250)'!M12&amp;"); return !(egyed1==egyed2-1);","")</f>
        <v/>
      </c>
      <c r="H11" t="str">
        <f>""</f>
        <v/>
      </c>
    </row>
    <row r="12" spans="1:8" x14ac:dyDescent="0.25">
      <c r="A12" t="str">
        <f t="shared" si="0"/>
        <v>Teszt11</v>
      </c>
      <c r="B12" t="str">
        <f>IF('Tesztek (max 250)'!B13="X","    if (egyed.allel["&amp;'Tesztek (max 250)'!I13&amp;"][0]=="&amp;'Tesztek (max 250)'!J13&amp;" || egyed.allel["&amp;'Tesztek (max 250)'!I13&amp;"][SZEK-1]=="&amp;'Tesztek (max 250)'!J13&amp;") return 0; else return 1;","")</f>
        <v xml:space="preserve">    if (egyed.allel[MOVIE][0]==THRILLER || egyed.allel[MOVIE][SZEK-1]==THRILLER) return 0; else return 1;</v>
      </c>
      <c r="C12" s="3" t="str">
        <f>IF('Tesztek (max 250)'!C13="X","    int egyed1=HanyadikSzek(egyed,"&amp;'Tesztek (max 250)'!I13&amp;","&amp;'Tesztek (max 250)'!J13&amp;");    int egyed2= HanyadikSzek(egyed,"&amp;'Tesztek (max 250)'!L13&amp;","&amp;'Tesztek (max 250)'!M13&amp;");    int egyed3=HanyadikSzek(egyed,"&amp;'Tesztek (max 250)'!O13&amp;","&amp;'Tesztek (max 250)'!P13&amp;");    return (egyed2&lt;egyed1&lt;egyed3);","")</f>
        <v/>
      </c>
      <c r="D12" s="3" t="str">
        <f>IF('Tesztek (max 250)'!D13="X","int egyed1=HanyadikSzek(egyed,"&amp;'Tesztek (max 250)'!I13&amp;","&amp;'Tesztek (max 250)'!J13&amp;");    int egyed2= HanyadikSzek(egyed,"&amp;'Tesztek (max 250)'!L13&amp;","&amp;'Tesztek (max 250)'!M13&amp;");  return !(egyed1==egyed2"&amp;IF('Tesztek (max 250)'!Q13="right","-1","+1")&amp;");","")</f>
        <v/>
      </c>
      <c r="E12" t="str">
        <f xml:space="preserve"> IF('Tesztek (max 250)'!E13="X","int egyed1=HanyadikSzek(egyed,"&amp;'Tesztek (max 250)'!I13&amp;","&amp;'Tesztek (max 250)'!J13&amp;");    int egyed2= HanyadikSzek(egyed,"&amp;'Tesztek (max 250)'!L13&amp;","&amp;'Tesztek (max 250)'!M13&amp;"); return (egyed1"&amp;IF('Tesztek (max 250)'!Q13="left","&lt;",IF('Tesztek (max 250)'!Q13="right","&gt;",""))&amp;"egyed2);","")</f>
        <v/>
      </c>
      <c r="F12" s="3" t="str">
        <f>IF('Tesztek (max 250)'!F13="X","    if(egyed.allel["&amp;'Tesztek (max 250)'!I13&amp;"]["&amp;'Tesztek (max 250)'!Q13-1&amp;"]=="&amp;'Tesztek (max 250)'!J13&amp;") return 0;    else return 1;","")</f>
        <v/>
      </c>
      <c r="G12" s="3" t="str">
        <f>IF('Tesztek (max 250)'!G13="X","int egyed1=HanyadikSzek(egyed,"&amp;'Tesztek (max 250)'!I13&amp;","&amp;'Tesztek (max 250)'!J13&amp;");    int egyed2= HanyadikSzek(egyed,"&amp;'Tesztek (max 250)'!L13&amp;","&amp;'Tesztek (max 250)'!M13&amp;"); return !(egyed1==egyed2-1);","")</f>
        <v/>
      </c>
      <c r="H12" t="str">
        <f>""</f>
        <v/>
      </c>
    </row>
    <row r="13" spans="1:8" x14ac:dyDescent="0.25">
      <c r="A13" t="str">
        <f t="shared" si="0"/>
        <v>Teszt12</v>
      </c>
      <c r="B13" t="str">
        <f>IF('Tesztek (max 250)'!B14="X","    if (egyed.allel["&amp;'Tesztek (max 250)'!I14&amp;"][0]=="&amp;'Tesztek (max 250)'!J14&amp;" || egyed.allel["&amp;'Tesztek (max 250)'!I14&amp;"][SZEK-1]=="&amp;'Tesztek (max 250)'!J14&amp;") return 0; else return 1;","")</f>
        <v/>
      </c>
      <c r="C13" s="3" t="str">
        <f>IF('Tesztek (max 250)'!C14="X","    int egyed1=HanyadikSzek(egyed,"&amp;'Tesztek (max 250)'!I14&amp;","&amp;'Tesztek (max 250)'!J14&amp;");    int egyed2= HanyadikSzek(egyed,"&amp;'Tesztek (max 250)'!L14&amp;","&amp;'Tesztek (max 250)'!M14&amp;");    int egyed3=HanyadikSzek(egyed,"&amp;'Tesztek (max 250)'!O14&amp;","&amp;'Tesztek (max 250)'!P14&amp;");    return (egyed2&lt;egyed1&lt;egyed3);","")</f>
        <v xml:space="preserve">    int egyed1=HanyadikSzek(egyed,NAME,NICHOLAS);    int egyed2= HanyadikSzek(egyed,NAME,JOSHUA);    int egyed3=HanyadikSzek(egyed,NAME,DANIEL);    return (egyed2&lt;egyed1&lt;egyed3);</v>
      </c>
      <c r="D13" s="3" t="str">
        <f>IF('Tesztek (max 250)'!D14="X","int egyed1=HanyadikSzek(egyed,"&amp;'Tesztek (max 250)'!I14&amp;","&amp;'Tesztek (max 250)'!J14&amp;");    int egyed2= HanyadikSzek(egyed,"&amp;'Tesztek (max 250)'!L14&amp;","&amp;'Tesztek (max 250)'!M14&amp;");  return !(egyed1==egyed2"&amp;IF('Tesztek (max 250)'!Q14="right","-1","+1")&amp;");","")</f>
        <v/>
      </c>
      <c r="E13" t="str">
        <f xml:space="preserve"> IF('Tesztek (max 250)'!E14="X","int egyed1=HanyadikSzek(egyed,"&amp;'Tesztek (max 250)'!I14&amp;","&amp;'Tesztek (max 250)'!J14&amp;");    int egyed2= HanyadikSzek(egyed,"&amp;'Tesztek (max 250)'!L14&amp;","&amp;'Tesztek (max 250)'!M14&amp;"); return (egyed1"&amp;IF('Tesztek (max 250)'!Q14="left","&lt;",IF('Tesztek (max 250)'!Q14="right","&gt;",""))&amp;"egyed2);","")</f>
        <v/>
      </c>
      <c r="F13" s="3" t="str">
        <f>IF('Tesztek (max 250)'!F14="X","    if(egyed.allel["&amp;'Tesztek (max 250)'!I14&amp;"]["&amp;'Tesztek (max 250)'!Q14-1&amp;"]=="&amp;'Tesztek (max 250)'!J14&amp;") return 0;    else return 1;","")</f>
        <v/>
      </c>
      <c r="G13" s="3" t="str">
        <f>IF('Tesztek (max 250)'!G14="X","int egyed1=HanyadikSzek(egyed,"&amp;'Tesztek (max 250)'!I14&amp;","&amp;'Tesztek (max 250)'!J14&amp;");    int egyed2= HanyadikSzek(egyed,"&amp;'Tesztek (max 250)'!L14&amp;","&amp;'Tesztek (max 250)'!M14&amp;"); return !(egyed1==egyed2-1);","")</f>
        <v/>
      </c>
      <c r="H13" t="str">
        <f>""</f>
        <v/>
      </c>
    </row>
    <row r="14" spans="1:8" x14ac:dyDescent="0.25">
      <c r="A14" t="str">
        <f t="shared" si="0"/>
        <v>Teszt13</v>
      </c>
      <c r="B14" t="str">
        <f>IF('Tesztek (max 250)'!B15="X","    if (egyed.allel["&amp;'Tesztek (max 250)'!I15&amp;"][0]=="&amp;'Tesztek (max 250)'!J15&amp;" || egyed.allel["&amp;'Tesztek (max 250)'!I15&amp;"][SZEK-1]=="&amp;'Tesztek (max 250)'!J15&amp;") return 0; else return 1;","")</f>
        <v/>
      </c>
      <c r="C14" s="3" t="str">
        <f>IF('Tesztek (max 250)'!C15="X","    int egyed1=HanyadikSzek(egyed,"&amp;'Tesztek (max 250)'!I15&amp;","&amp;'Tesztek (max 250)'!J15&amp;");    int egyed2= HanyadikSzek(egyed,"&amp;'Tesztek (max 250)'!L15&amp;","&amp;'Tesztek (max 250)'!M15&amp;");    int egyed3=HanyadikSzek(egyed,"&amp;'Tesztek (max 250)'!O15&amp;","&amp;'Tesztek (max 250)'!P15&amp;");    return (egyed2&lt;egyed1&lt;egyed3);","")</f>
        <v/>
      </c>
      <c r="D14" s="3" t="str">
        <f>IF('Tesztek (max 250)'!D15="X","int egyed1=HanyadikSzek(egyed,"&amp;'Tesztek (max 250)'!I15&amp;","&amp;'Tesztek (max 250)'!J15&amp;");    int egyed2= HanyadikSzek(egyed,"&amp;'Tesztek (max 250)'!L15&amp;","&amp;'Tesztek (max 250)'!M15&amp;");  return !(egyed1==egyed2"&amp;IF('Tesztek (max 250)'!Q15="right","-1","+1")&amp;");","")</f>
        <v/>
      </c>
      <c r="E14" t="str">
        <f xml:space="preserve"> IF('Tesztek (max 250)'!E15="X","int egyed1=HanyadikSzek(egyed,"&amp;'Tesztek (max 250)'!I15&amp;","&amp;'Tesztek (max 250)'!J15&amp;");    int egyed2= HanyadikSzek(egyed,"&amp;'Tesztek (max 250)'!L15&amp;","&amp;'Tesztek (max 250)'!M15&amp;"); return (egyed1"&amp;IF('Tesztek (max 250)'!Q15="left","&lt;",IF('Tesztek (max 250)'!Q15="right","&gt;",""))&amp;"egyed2);","")</f>
        <v/>
      </c>
      <c r="F14" s="3" t="str">
        <f>IF('Tesztek (max 250)'!F15="X","    if(egyed.allel["&amp;'Tesztek (max 250)'!I15&amp;"]["&amp;'Tesztek (max 250)'!Q15-1&amp;"]=="&amp;'Tesztek (max 250)'!J15&amp;") return 0;    else return 1;","")</f>
        <v xml:space="preserve">    if(egyed.allel[SHIRT][0]==GREEN) return 0;    else return 1;</v>
      </c>
      <c r="G14" s="3" t="str">
        <f>IF('Tesztek (max 250)'!G15="X","int egyed1=HanyadikSzek(egyed,"&amp;'Tesztek (max 250)'!I15&amp;","&amp;'Tesztek (max 250)'!J15&amp;");    int egyed2= HanyadikSzek(egyed,"&amp;'Tesztek (max 250)'!L15&amp;","&amp;'Tesztek (max 250)'!M15&amp;"); return !(egyed1==egyed2-1);","")</f>
        <v/>
      </c>
      <c r="H14" t="str">
        <f>""</f>
        <v/>
      </c>
    </row>
    <row r="15" spans="1:8" x14ac:dyDescent="0.25">
      <c r="A15" t="str">
        <f t="shared" si="0"/>
        <v/>
      </c>
      <c r="B15" t="str">
        <f>IF('Tesztek (max 250)'!B16="X","    if (egyed.allel["&amp;'Tesztek (max 250)'!I16&amp;"][0]=="&amp;'Tesztek (max 250)'!J16&amp;" || egyed.allel["&amp;'Tesztek (max 250)'!I16&amp;"][SZEK-1]=="&amp;'Tesztek (max 250)'!J16&amp;") return 0; else return 1;","")</f>
        <v/>
      </c>
      <c r="C15" s="3" t="str">
        <f>IF('Tesztek (max 250)'!C16="X","    int egyed1=HanyadikSzek(egyed,"&amp;'Tesztek (max 250)'!I16&amp;","&amp;'Tesztek (max 250)'!J16&amp;");    int egyed2= HanyadikSzek(egyed,"&amp;'Tesztek (max 250)'!L16&amp;","&amp;'Tesztek (max 250)'!M16&amp;");    int egyed3=HanyadikSzek(egyed,"&amp;'Tesztek (max 250)'!O16&amp;","&amp;'Tesztek (max 250)'!P16&amp;");    return (egyed2&lt;egyed1&lt;egyed3);","")</f>
        <v/>
      </c>
      <c r="D15" s="3" t="str">
        <f>IF('Tesztek (max 250)'!D16="X","int egyed1=HanyadikSzek(egyed,"&amp;'Tesztek (max 250)'!I16&amp;","&amp;'Tesztek (max 250)'!J16&amp;");    int egyed2= HanyadikSzek(egyed,"&amp;'Tesztek (max 250)'!L16&amp;","&amp;'Tesztek (max 250)'!M16&amp;");  return !(egyed1==egyed2"&amp;IF('Tesztek (max 250)'!Q16="right","-1","+1")&amp;");","")</f>
        <v/>
      </c>
      <c r="E15" t="str">
        <f xml:space="preserve"> IF('Tesztek (max 250)'!E16="X","int egyed1=HanyadikSzek(egyed,"&amp;'Tesztek (max 250)'!I16&amp;","&amp;'Tesztek (max 250)'!J16&amp;");    int egyed2= HanyadikSzek(egyed,"&amp;'Tesztek (max 250)'!L16&amp;","&amp;'Tesztek (max 250)'!M16&amp;"); return (egyed1"&amp;IF('Tesztek (max 250)'!Q16="left","&lt;",IF('Tesztek (max 250)'!Q16="right","&gt;",""))&amp;"egyed2);","")</f>
        <v/>
      </c>
      <c r="F15" s="3" t="str">
        <f>IF('Tesztek (max 250)'!F16="X","    if(egyed.allel["&amp;'Tesztek (max 250)'!I16&amp;"]["&amp;'Tesztek (max 250)'!Q16-1&amp;"]=="&amp;'Tesztek (max 250)'!J16&amp;") return 0;    else return 1;","")</f>
        <v/>
      </c>
      <c r="G15" s="3" t="str">
        <f>IF('Tesztek (max 250)'!G16="X","int egyed1=HanyadikSzek(egyed,"&amp;'Tesztek (max 250)'!I16&amp;","&amp;'Tesztek (max 250)'!J16&amp;");    int egyed2= HanyadikSzek(egyed,"&amp;'Tesztek (max 250)'!L16&amp;","&amp;'Tesztek (max 250)'!M16&amp;"); return !(egyed1==egyed2-1);","")</f>
        <v/>
      </c>
      <c r="H15" t="str">
        <f>""</f>
        <v/>
      </c>
    </row>
    <row r="16" spans="1:8" x14ac:dyDescent="0.25">
      <c r="A16" t="str">
        <f t="shared" si="0"/>
        <v/>
      </c>
      <c r="B16" t="str">
        <f>IF('Tesztek (max 250)'!B17="X","    if (egyed.allel["&amp;'Tesztek (max 250)'!I17&amp;"][0]=="&amp;'Tesztek (max 250)'!J17&amp;" || egyed.allel["&amp;'Tesztek (max 250)'!I17&amp;"][SZEK-1]=="&amp;'Tesztek (max 250)'!J17&amp;") return 0; else return 1;","")</f>
        <v/>
      </c>
      <c r="C16" s="3" t="str">
        <f>IF('Tesztek (max 250)'!C17="X","    int egyed1=HanyadikSzek(egyed,"&amp;'Tesztek (max 250)'!I17&amp;","&amp;'Tesztek (max 250)'!J17&amp;");    int egyed2= HanyadikSzek(egyed,"&amp;'Tesztek (max 250)'!L17&amp;","&amp;'Tesztek (max 250)'!M17&amp;");    int egyed3=HanyadikSzek(egyed,"&amp;'Tesztek (max 250)'!O17&amp;","&amp;'Tesztek (max 250)'!P17&amp;");    return (egyed2&lt;egyed1&lt;egyed3);","")</f>
        <v/>
      </c>
      <c r="D16" s="3" t="str">
        <f>IF('Tesztek (max 250)'!D17="X","int egyed1=HanyadikSzek(egyed,"&amp;'Tesztek (max 250)'!I17&amp;","&amp;'Tesztek (max 250)'!J17&amp;");    int egyed2= HanyadikSzek(egyed,"&amp;'Tesztek (max 250)'!L17&amp;","&amp;'Tesztek (max 250)'!M17&amp;");  return !(egyed1==egyed2"&amp;IF('Tesztek (max 250)'!Q17="right","-1","+1")&amp;");","")</f>
        <v/>
      </c>
      <c r="E16" t="str">
        <f xml:space="preserve"> IF('Tesztek (max 250)'!E17="X","int egyed1=HanyadikSzek(egyed,"&amp;'Tesztek (max 250)'!I17&amp;","&amp;'Tesztek (max 250)'!J17&amp;");    int egyed2= HanyadikSzek(egyed,"&amp;'Tesztek (max 250)'!L17&amp;","&amp;'Tesztek (max 250)'!M17&amp;"); return (egyed1"&amp;IF('Tesztek (max 250)'!Q17="left","&lt;",IF('Tesztek (max 250)'!Q17="right","&gt;",""))&amp;"egyed2);","")</f>
        <v/>
      </c>
      <c r="F16" s="3" t="str">
        <f>IF('Tesztek (max 250)'!F17="X","    if(egyed.allel["&amp;'Tesztek (max 250)'!I17&amp;"]["&amp;'Tesztek (max 250)'!Q17-1&amp;"]=="&amp;'Tesztek (max 250)'!J17&amp;") return 0;    else return 1;","")</f>
        <v/>
      </c>
      <c r="G16" s="3" t="str">
        <f>IF('Tesztek (max 250)'!G17="X","int egyed1=HanyadikSzek(egyed,"&amp;'Tesztek (max 250)'!I17&amp;","&amp;'Tesztek (max 250)'!J17&amp;");    int egyed2= HanyadikSzek(egyed,"&amp;'Tesztek (max 250)'!L17&amp;","&amp;'Tesztek (max 250)'!M17&amp;"); return !(egyed1==egyed2-1);","")</f>
        <v/>
      </c>
      <c r="H16" t="str">
        <f>""</f>
        <v/>
      </c>
    </row>
    <row r="17" spans="1:8" x14ac:dyDescent="0.25">
      <c r="A17" t="str">
        <f t="shared" si="0"/>
        <v/>
      </c>
      <c r="B17" t="str">
        <f>IF('Tesztek (max 250)'!B18="X","    if (egyed.allel["&amp;'Tesztek (max 250)'!I18&amp;"][0]=="&amp;'Tesztek (max 250)'!J18&amp;" || egyed.allel["&amp;'Tesztek (max 250)'!I18&amp;"][SZEK-1]=="&amp;'Tesztek (max 250)'!J18&amp;") return 0; else return 1;","")</f>
        <v/>
      </c>
      <c r="C17" s="3" t="str">
        <f>IF('Tesztek (max 250)'!C18="X","    int egyed1=HanyadikSzek(egyed,"&amp;'Tesztek (max 250)'!I18&amp;","&amp;'Tesztek (max 250)'!J18&amp;");    int egyed2= HanyadikSzek(egyed,"&amp;'Tesztek (max 250)'!L18&amp;","&amp;'Tesztek (max 250)'!M18&amp;");    int egyed3=HanyadikSzek(egyed,"&amp;'Tesztek (max 250)'!O18&amp;","&amp;'Tesztek (max 250)'!P18&amp;");    return (egyed2&lt;egyed1&lt;egyed3);","")</f>
        <v/>
      </c>
      <c r="D17" s="3" t="str">
        <f>IF('Tesztek (max 250)'!D18="X","int egyed1=HanyadikSzek(egyed,"&amp;'Tesztek (max 250)'!I18&amp;","&amp;'Tesztek (max 250)'!J18&amp;");    int egyed2= HanyadikSzek(egyed,"&amp;'Tesztek (max 250)'!L18&amp;","&amp;'Tesztek (max 250)'!M18&amp;");  return !(egyed1==egyed2"&amp;IF('Tesztek (max 250)'!Q18="right","-1","+1")&amp;");","")</f>
        <v/>
      </c>
      <c r="E17" t="str">
        <f xml:space="preserve"> IF('Tesztek (max 250)'!E18="X","int egyed1=HanyadikSzek(egyed,"&amp;'Tesztek (max 250)'!I18&amp;","&amp;'Tesztek (max 250)'!J18&amp;");    int egyed2= HanyadikSzek(egyed,"&amp;'Tesztek (max 250)'!L18&amp;","&amp;'Tesztek (max 250)'!M18&amp;"); return (egyed1"&amp;IF('Tesztek (max 250)'!Q18="left","&lt;",IF('Tesztek (max 250)'!Q18="right","&gt;",""))&amp;"egyed2);","")</f>
        <v/>
      </c>
      <c r="F17" s="3" t="str">
        <f>IF('Tesztek (max 250)'!F18="X","    if(egyed.allel["&amp;'Tesztek (max 250)'!I18&amp;"]["&amp;'Tesztek (max 250)'!Q18-1&amp;"]=="&amp;'Tesztek (max 250)'!J18&amp;") return 0;    else return 1;","")</f>
        <v/>
      </c>
      <c r="G17" s="3" t="str">
        <f>IF('Tesztek (max 250)'!G18="X","int egyed1=HanyadikSzek(egyed,"&amp;'Tesztek (max 250)'!I18&amp;","&amp;'Tesztek (max 250)'!J18&amp;");    int egyed2= HanyadikSzek(egyed,"&amp;'Tesztek (max 250)'!L18&amp;","&amp;'Tesztek (max 250)'!M18&amp;"); return !(egyed1==egyed2-1);","")</f>
        <v/>
      </c>
      <c r="H17" t="str">
        <f>""</f>
        <v/>
      </c>
    </row>
    <row r="18" spans="1:8" x14ac:dyDescent="0.25">
      <c r="A18" t="str">
        <f t="shared" si="0"/>
        <v/>
      </c>
      <c r="B18" t="str">
        <f>IF('Tesztek (max 250)'!B19="X","    if (egyed.allel["&amp;'Tesztek (max 250)'!I19&amp;"][0]=="&amp;'Tesztek (max 250)'!J19&amp;" || egyed.allel["&amp;'Tesztek (max 250)'!I19&amp;"][SZEK-1]=="&amp;'Tesztek (max 250)'!J19&amp;") return 0; else return 1;","")</f>
        <v/>
      </c>
      <c r="C18" s="3" t="str">
        <f>IF('Tesztek (max 250)'!C19="X","    int egyed1=HanyadikSzek(egyed,"&amp;'Tesztek (max 250)'!I19&amp;","&amp;'Tesztek (max 250)'!J19&amp;");    int egyed2= HanyadikSzek(egyed,"&amp;'Tesztek (max 250)'!L19&amp;","&amp;'Tesztek (max 250)'!M19&amp;");    int egyed3=HanyadikSzek(egyed,"&amp;'Tesztek (max 250)'!O19&amp;","&amp;'Tesztek (max 250)'!P19&amp;");    return (egyed2&lt;egyed1&lt;egyed3);","")</f>
        <v/>
      </c>
      <c r="D18" s="3" t="str">
        <f>IF('Tesztek (max 250)'!D19="X","int egyed1=HanyadikSzek(egyed,"&amp;'Tesztek (max 250)'!I19&amp;","&amp;'Tesztek (max 250)'!J19&amp;");    int egyed2= HanyadikSzek(egyed,"&amp;'Tesztek (max 250)'!L19&amp;","&amp;'Tesztek (max 250)'!M19&amp;");  return !(egyed1==egyed2"&amp;IF('Tesztek (max 250)'!Q19="right","-1","+1")&amp;");","")</f>
        <v/>
      </c>
      <c r="E18" t="str">
        <f xml:space="preserve"> IF('Tesztek (max 250)'!E19="X","int egyed1=HanyadikSzek(egyed,"&amp;'Tesztek (max 250)'!I19&amp;","&amp;'Tesztek (max 250)'!J19&amp;");    int egyed2= HanyadikSzek(egyed,"&amp;'Tesztek (max 250)'!L19&amp;","&amp;'Tesztek (max 250)'!M19&amp;"); return (egyed1"&amp;IF('Tesztek (max 250)'!Q19="left","&lt;",IF('Tesztek (max 250)'!Q19="right","&gt;",""))&amp;"egyed2);","")</f>
        <v/>
      </c>
      <c r="F18" s="3" t="str">
        <f>IF('Tesztek (max 250)'!F19="X","    if(egyed.allel["&amp;'Tesztek (max 250)'!I19&amp;"]["&amp;'Tesztek (max 250)'!Q19-1&amp;"]=="&amp;'Tesztek (max 250)'!J19&amp;") return 0;    else return 1;","")</f>
        <v/>
      </c>
      <c r="G18" s="3" t="str">
        <f>IF('Tesztek (max 250)'!G19="X","int egyed1=HanyadikSzek(egyed,"&amp;'Tesztek (max 250)'!I19&amp;","&amp;'Tesztek (max 250)'!J19&amp;");    int egyed2= HanyadikSzek(egyed,"&amp;'Tesztek (max 250)'!L19&amp;","&amp;'Tesztek (max 250)'!M19&amp;"); return !(egyed1==egyed2-1);","")</f>
        <v/>
      </c>
      <c r="H18" t="str">
        <f>""</f>
        <v/>
      </c>
    </row>
    <row r="19" spans="1:8" x14ac:dyDescent="0.25">
      <c r="A19" t="str">
        <f t="shared" si="0"/>
        <v/>
      </c>
      <c r="B19" t="str">
        <f>IF('Tesztek (max 250)'!B20="X","    if (egyed.allel["&amp;'Tesztek (max 250)'!I20&amp;"][0]=="&amp;'Tesztek (max 250)'!J20&amp;" || egyed.allel["&amp;'Tesztek (max 250)'!I20&amp;"][SZEK-1]=="&amp;'Tesztek (max 250)'!J20&amp;") return 0; else return 1;","")</f>
        <v/>
      </c>
      <c r="C19" s="3" t="str">
        <f>IF('Tesztek (max 250)'!C20="X","    int egyed1=HanyadikSzek(egyed,"&amp;'Tesztek (max 250)'!I20&amp;","&amp;'Tesztek (max 250)'!J20&amp;");    int egyed2= HanyadikSzek(egyed,"&amp;'Tesztek (max 250)'!L20&amp;","&amp;'Tesztek (max 250)'!M20&amp;");    int egyed3=HanyadikSzek(egyed,"&amp;'Tesztek (max 250)'!O20&amp;","&amp;'Tesztek (max 250)'!P20&amp;");    return (egyed2&lt;egyed1&lt;egyed3);","")</f>
        <v/>
      </c>
      <c r="D19" s="3" t="str">
        <f>IF('Tesztek (max 250)'!D20="X","int egyed1=HanyadikSzek(egyed,"&amp;'Tesztek (max 250)'!I20&amp;","&amp;'Tesztek (max 250)'!J20&amp;");    int egyed2= HanyadikSzek(egyed,"&amp;'Tesztek (max 250)'!L20&amp;","&amp;'Tesztek (max 250)'!M20&amp;");  return !(egyed1==egyed2"&amp;IF('Tesztek (max 250)'!Q20="right","-1","+1")&amp;");","")</f>
        <v/>
      </c>
      <c r="E19" t="str">
        <f xml:space="preserve"> IF('Tesztek (max 250)'!E20="X","int egyed1=HanyadikSzek(egyed,"&amp;'Tesztek (max 250)'!I20&amp;","&amp;'Tesztek (max 250)'!J20&amp;");    int egyed2= HanyadikSzek(egyed,"&amp;'Tesztek (max 250)'!L20&amp;","&amp;'Tesztek (max 250)'!M20&amp;"); return (egyed1"&amp;IF('Tesztek (max 250)'!Q20="left","&lt;",IF('Tesztek (max 250)'!Q20="right","&gt;",""))&amp;"egyed2);","")</f>
        <v/>
      </c>
      <c r="F19" s="3" t="str">
        <f>IF('Tesztek (max 250)'!F20="X","    if(egyed.allel["&amp;'Tesztek (max 250)'!I20&amp;"]["&amp;'Tesztek (max 250)'!Q20-1&amp;"]=="&amp;'Tesztek (max 250)'!J20&amp;") return 0;    else return 1;","")</f>
        <v/>
      </c>
      <c r="G19" s="3" t="str">
        <f>IF('Tesztek (max 250)'!G20="X","int egyed1=HanyadikSzek(egyed,"&amp;'Tesztek (max 250)'!I20&amp;","&amp;'Tesztek (max 250)'!J20&amp;");    int egyed2= HanyadikSzek(egyed,"&amp;'Tesztek (max 250)'!L20&amp;","&amp;'Tesztek (max 250)'!M20&amp;"); return !(egyed1==egyed2-1);","")</f>
        <v/>
      </c>
      <c r="H19" t="str">
        <f>""</f>
        <v/>
      </c>
    </row>
    <row r="20" spans="1:8" x14ac:dyDescent="0.25">
      <c r="A20" t="str">
        <f t="shared" si="0"/>
        <v/>
      </c>
      <c r="B20" t="str">
        <f>IF('Tesztek (max 250)'!B21="X","    if (egyed.allel["&amp;'Tesztek (max 250)'!I21&amp;"][0]=="&amp;'Tesztek (max 250)'!J21&amp;" || egyed.allel["&amp;'Tesztek (max 250)'!I21&amp;"][SZEK-1]=="&amp;'Tesztek (max 250)'!J21&amp;") return 0; else return 1;","")</f>
        <v/>
      </c>
      <c r="C20" s="3" t="str">
        <f>IF('Tesztek (max 250)'!C21="X","    int egyed1=HanyadikSzek(egyed,"&amp;'Tesztek (max 250)'!I21&amp;","&amp;'Tesztek (max 250)'!J21&amp;");    int egyed2= HanyadikSzek(egyed,"&amp;'Tesztek (max 250)'!L21&amp;","&amp;'Tesztek (max 250)'!M21&amp;");    int egyed3=HanyadikSzek(egyed,"&amp;'Tesztek (max 250)'!O21&amp;","&amp;'Tesztek (max 250)'!P21&amp;");    return (egyed2&lt;egyed1&lt;egyed3);","")</f>
        <v/>
      </c>
      <c r="D20" s="3" t="str">
        <f>IF('Tesztek (max 250)'!D21="X","int egyed1=HanyadikSzek(egyed,"&amp;'Tesztek (max 250)'!I21&amp;","&amp;'Tesztek (max 250)'!J21&amp;");    int egyed2= HanyadikSzek(egyed,"&amp;'Tesztek (max 250)'!L21&amp;","&amp;'Tesztek (max 250)'!M21&amp;");  return !(egyed1==egyed2"&amp;IF('Tesztek (max 250)'!Q21="right","-1","+1")&amp;");","")</f>
        <v/>
      </c>
      <c r="E20" t="str">
        <f xml:space="preserve"> IF('Tesztek (max 250)'!E21="X","int egyed1=HanyadikSzek(egyed,"&amp;'Tesztek (max 250)'!I21&amp;","&amp;'Tesztek (max 250)'!J21&amp;");    int egyed2= HanyadikSzek(egyed,"&amp;'Tesztek (max 250)'!L21&amp;","&amp;'Tesztek (max 250)'!M21&amp;"); return (egyed1"&amp;IF('Tesztek (max 250)'!Q21="left","&lt;",IF('Tesztek (max 250)'!Q21="right","&gt;",""))&amp;"egyed2);","")</f>
        <v/>
      </c>
      <c r="F20" s="3" t="str">
        <f>IF('Tesztek (max 250)'!F21="X","    if(egyed.allel["&amp;'Tesztek (max 250)'!I21&amp;"]["&amp;'Tesztek (max 250)'!Q21-1&amp;"]=="&amp;'Tesztek (max 250)'!J21&amp;") return 0;    else return 1;","")</f>
        <v/>
      </c>
      <c r="G20" s="3" t="str">
        <f>IF('Tesztek (max 250)'!G21="X","int egyed1=HanyadikSzek(egyed,"&amp;'Tesztek (max 250)'!I21&amp;","&amp;'Tesztek (max 250)'!J21&amp;");    int egyed2= HanyadikSzek(egyed,"&amp;'Tesztek (max 250)'!L21&amp;","&amp;'Tesztek (max 250)'!M21&amp;"); return !(egyed1==egyed2-1);","")</f>
        <v/>
      </c>
      <c r="H20" t="str">
        <f>""</f>
        <v/>
      </c>
    </row>
    <row r="21" spans="1:8" x14ac:dyDescent="0.25">
      <c r="A21" t="str">
        <f t="shared" ref="A21:A22" si="1">IF(COUNTBLANK(B21:G21)=6,"","Teszt"&amp;ROW(A20))</f>
        <v/>
      </c>
      <c r="B21" t="str">
        <f>IF('Tesztek (max 250)'!B22="X","    if (egyed.allel["&amp;'Tesztek (max 250)'!I22&amp;"][0]=="&amp;'Tesztek (max 250)'!J22&amp;" || egyed.allel["&amp;'Tesztek (max 250)'!I22&amp;"][SZEK-1]=="&amp;'Tesztek (max 250)'!J22&amp;") return 0; else return 1;","")</f>
        <v/>
      </c>
      <c r="C21" s="3" t="str">
        <f>IF('Tesztek (max 250)'!C22="X","    int egyed1=HanyadikSzek(egyed,"&amp;'Tesztek (max 250)'!I22&amp;","&amp;'Tesztek (max 250)'!J22&amp;");    int egyed2= HanyadikSzek(egyed,"&amp;'Tesztek (max 250)'!L22&amp;","&amp;'Tesztek (max 250)'!M22&amp;");    int egyed3=HanyadikSzek(egyed,"&amp;'Tesztek (max 250)'!O22&amp;","&amp;'Tesztek (max 250)'!P22&amp;");    return (egyed2&lt;egyed1&lt;egyed3);","")</f>
        <v/>
      </c>
      <c r="D21" s="3" t="str">
        <f>IF('Tesztek (max 250)'!D22="X","int egyed1=HanyadikSzek(egyed,"&amp;'Tesztek (max 250)'!I22&amp;","&amp;'Tesztek (max 250)'!J22&amp;");    int egyed2= HanyadikSzek(egyed,"&amp;'Tesztek (max 250)'!L22&amp;","&amp;'Tesztek (max 250)'!M22&amp;");  return !(egyed1==egyed2"&amp;IF('Tesztek (max 250)'!Q22="right","-1","+1")&amp;");","")</f>
        <v/>
      </c>
      <c r="E21" t="str">
        <f xml:space="preserve"> IF('Tesztek (max 250)'!E22="X","int egyed1=HanyadikSzek(egyed,"&amp;'Tesztek (max 250)'!I22&amp;","&amp;'Tesztek (max 250)'!J22&amp;");    int egyed2= HanyadikSzek(egyed,"&amp;'Tesztek (max 250)'!L22&amp;","&amp;'Tesztek (max 250)'!M22&amp;"); return (egyed1"&amp;IF('Tesztek (max 250)'!Q22="left","&lt;",IF('Tesztek (max 250)'!Q22="right","&gt;",""))&amp;"egyed2);","")</f>
        <v/>
      </c>
      <c r="F21" s="3" t="str">
        <f>IF('Tesztek (max 250)'!F22="X","    if(egyed.allel["&amp;'Tesztek (max 250)'!I22&amp;"]["&amp;'Tesztek (max 250)'!Q22-1&amp;"]=="&amp;'Tesztek (max 250)'!J22&amp;") return 0;    else return 1;","")</f>
        <v/>
      </c>
      <c r="G21" s="3" t="str">
        <f>IF('Tesztek (max 250)'!G22="X","int egyed1=HanyadikSzek(egyed,"&amp;'Tesztek (max 250)'!I22&amp;","&amp;'Tesztek (max 250)'!J22&amp;");    int egyed2= HanyadikSzek(egyed,"&amp;'Tesztek (max 250)'!L22&amp;","&amp;'Tesztek (max 250)'!M22&amp;"); return !(egyed1==egyed2-1);","")</f>
        <v/>
      </c>
      <c r="H21" t="str">
        <f>""</f>
        <v/>
      </c>
    </row>
    <row r="22" spans="1:8" x14ac:dyDescent="0.25">
      <c r="A22" t="str">
        <f t="shared" si="1"/>
        <v/>
      </c>
      <c r="B22" t="str">
        <f>IF('Tesztek (max 250)'!B23="X","    if (egyed.allel["&amp;'Tesztek (max 250)'!I23&amp;"][0]=="&amp;'Tesztek (max 250)'!J23&amp;" || egyed.allel["&amp;'Tesztek (max 250)'!I23&amp;"][SZEK-1]=="&amp;'Tesztek (max 250)'!J23&amp;") return 0; else return 1;","")</f>
        <v/>
      </c>
      <c r="C22" s="3" t="str">
        <f>IF('Tesztek (max 250)'!C23="X","    int egyed1=HanyadikSzek(egyed,"&amp;'Tesztek (max 250)'!I23&amp;","&amp;'Tesztek (max 250)'!J23&amp;");    int egyed2= HanyadikSzek(egyed,"&amp;'Tesztek (max 250)'!L23&amp;","&amp;'Tesztek (max 250)'!M23&amp;");    int egyed3=HanyadikSzek(egyed,"&amp;'Tesztek (max 250)'!O23&amp;","&amp;'Tesztek (max 250)'!P23&amp;");    return (egyed2&lt;egyed1&lt;egyed3);","")</f>
        <v/>
      </c>
      <c r="D22" s="3" t="str">
        <f>IF('Tesztek (max 250)'!D23="X","int egyed1=HanyadikSzek(egyed,"&amp;'Tesztek (max 250)'!I23&amp;","&amp;'Tesztek (max 250)'!J23&amp;");    int egyed2= HanyadikSzek(egyed,"&amp;'Tesztek (max 250)'!L23&amp;","&amp;'Tesztek (max 250)'!M23&amp;");  return !(egyed1==egyed2"&amp;IF('Tesztek (max 250)'!Q23="right","-1","+1")&amp;");","")</f>
        <v/>
      </c>
      <c r="E22" t="str">
        <f xml:space="preserve"> IF('Tesztek (max 250)'!E23="X","int egyed1=HanyadikSzek(egyed,"&amp;'Tesztek (max 250)'!I23&amp;","&amp;'Tesztek (max 250)'!J23&amp;");    int egyed2= HanyadikSzek(egyed,"&amp;'Tesztek (max 250)'!L23&amp;","&amp;'Tesztek (max 250)'!M23&amp;"); return (egyed1"&amp;IF('Tesztek (max 250)'!Q23="left","&lt;",IF('Tesztek (max 250)'!Q23="right","&gt;",""))&amp;"egyed2);","")</f>
        <v/>
      </c>
      <c r="F22" s="3" t="str">
        <f>IF('Tesztek (max 250)'!F23="X","    if(egyed.allel["&amp;'Tesztek (max 250)'!I23&amp;"]["&amp;'Tesztek (max 250)'!Q23-1&amp;"]=="&amp;'Tesztek (max 250)'!J23&amp;") return 0;    else return 1;","")</f>
        <v/>
      </c>
      <c r="G22" s="3" t="str">
        <f>IF('Tesztek (max 250)'!G23="X","int egyed1=HanyadikSzek(egyed,"&amp;'Tesztek (max 250)'!I23&amp;","&amp;'Tesztek (max 250)'!J23&amp;");    int egyed2= HanyadikSzek(egyed,"&amp;'Tesztek (max 250)'!L23&amp;","&amp;'Tesztek (max 250)'!M23&amp;"); return !(egyed1==egyed2-1);","")</f>
        <v/>
      </c>
    </row>
    <row r="23" spans="1:8" x14ac:dyDescent="0.25">
      <c r="A23" t="str">
        <f t="shared" ref="A23:A86" si="2">IF(COUNTBLANK(B23:G23)=6,"","Teszt"&amp;ROW(A22))</f>
        <v/>
      </c>
      <c r="B23" t="str">
        <f>IF('Tesztek (max 250)'!B24="X","    if (egyed.allel["&amp;'Tesztek (max 250)'!I24&amp;"][0]=="&amp;'Tesztek (max 250)'!J24&amp;" || egyed.allel["&amp;'Tesztek (max 250)'!I24&amp;"][SZEK-1]=="&amp;'Tesztek (max 250)'!J24&amp;") return 0; else return 1;","")</f>
        <v/>
      </c>
      <c r="C23" s="3" t="str">
        <f>IF('Tesztek (max 250)'!C24="X","    int egyed1=HanyadikSzek(egyed,"&amp;'Tesztek (max 250)'!I24&amp;","&amp;'Tesztek (max 250)'!J24&amp;");    int egyed2= HanyadikSzek(egyed,"&amp;'Tesztek (max 250)'!L24&amp;","&amp;'Tesztek (max 250)'!M24&amp;");    int egyed3=HanyadikSzek(egyed,"&amp;'Tesztek (max 250)'!O24&amp;","&amp;'Tesztek (max 250)'!P24&amp;");    return (egyed2&lt;egyed1&lt;egyed3);","")</f>
        <v/>
      </c>
      <c r="D23" s="3" t="str">
        <f>IF('Tesztek (max 250)'!D24="X","int egyed1=HanyadikSzek(egyed,"&amp;'Tesztek (max 250)'!I24&amp;","&amp;'Tesztek (max 250)'!J24&amp;");    int egyed2= HanyadikSzek(egyed,"&amp;'Tesztek (max 250)'!L24&amp;","&amp;'Tesztek (max 250)'!M24&amp;");  return !(egyed1==egyed2"&amp;IF('Tesztek (max 250)'!Q24="right","-1","+1")&amp;");","")</f>
        <v/>
      </c>
      <c r="E23" t="str">
        <f xml:space="preserve"> IF('Tesztek (max 250)'!E24="X","int egyed1=HanyadikSzek(egyed,"&amp;'Tesztek (max 250)'!I24&amp;","&amp;'Tesztek (max 250)'!J24&amp;");    int egyed2= HanyadikSzek(egyed,"&amp;'Tesztek (max 250)'!L24&amp;","&amp;'Tesztek (max 250)'!M24&amp;"); return (egyed1"&amp;IF('Tesztek (max 250)'!Q24="left","&lt;",IF('Tesztek (max 250)'!Q24="right","&gt;",""))&amp;"egyed2);","")</f>
        <v/>
      </c>
      <c r="F23" s="3" t="str">
        <f>IF('Tesztek (max 250)'!F24="X","    if(egyed.allel["&amp;'Tesztek (max 250)'!I24&amp;"]["&amp;'Tesztek (max 250)'!Q24-1&amp;"]=="&amp;'Tesztek (max 250)'!J24&amp;") return 0;    else return 1;","")</f>
        <v/>
      </c>
      <c r="G23" s="3" t="str">
        <f>IF('Tesztek (max 250)'!G24="X","int egyed1=HanyadikSzek(egyed,"&amp;'Tesztek (max 250)'!I24&amp;","&amp;'Tesztek (max 250)'!J24&amp;");    int egyed2= HanyadikSzek(egyed,"&amp;'Tesztek (max 250)'!L24&amp;","&amp;'Tesztek (max 250)'!M24&amp;"); return !(egyed1==egyed2-1);","")</f>
        <v/>
      </c>
    </row>
    <row r="24" spans="1:8" x14ac:dyDescent="0.25">
      <c r="A24" t="str">
        <f t="shared" si="2"/>
        <v/>
      </c>
      <c r="B24" t="str">
        <f>IF('Tesztek (max 250)'!B25="X","    if (egyed.allel["&amp;'Tesztek (max 250)'!I25&amp;"][0]=="&amp;'Tesztek (max 250)'!J25&amp;" || egyed.allel["&amp;'Tesztek (max 250)'!I25&amp;"][SZEK-1]=="&amp;'Tesztek (max 250)'!J25&amp;") return 0; else return 1;","")</f>
        <v/>
      </c>
      <c r="C24" s="3" t="str">
        <f>IF('Tesztek (max 250)'!C25="X","    int egyed1=HanyadikSzek(egyed,"&amp;'Tesztek (max 250)'!I25&amp;","&amp;'Tesztek (max 250)'!J25&amp;");    int egyed2= HanyadikSzek(egyed,"&amp;'Tesztek (max 250)'!L25&amp;","&amp;'Tesztek (max 250)'!M25&amp;");    int egyed3=HanyadikSzek(egyed,"&amp;'Tesztek (max 250)'!O25&amp;","&amp;'Tesztek (max 250)'!P25&amp;");    return (egyed2&lt;egyed1&lt;egyed3);","")</f>
        <v/>
      </c>
      <c r="D24" s="3" t="str">
        <f>IF('Tesztek (max 250)'!D25="X","int egyed1=HanyadikSzek(egyed,"&amp;'Tesztek (max 250)'!I25&amp;","&amp;'Tesztek (max 250)'!J25&amp;");    int egyed2= HanyadikSzek(egyed,"&amp;'Tesztek (max 250)'!L25&amp;","&amp;'Tesztek (max 250)'!M25&amp;");  return !(egyed1==egyed2"&amp;IF('Tesztek (max 250)'!Q25="right","-1","+1")&amp;");","")</f>
        <v/>
      </c>
      <c r="E24" t="str">
        <f xml:space="preserve"> IF('Tesztek (max 250)'!E25="X","int egyed1=HanyadikSzek(egyed,"&amp;'Tesztek (max 250)'!I25&amp;","&amp;'Tesztek (max 250)'!J25&amp;");    int egyed2= HanyadikSzek(egyed,"&amp;'Tesztek (max 250)'!L25&amp;","&amp;'Tesztek (max 250)'!M25&amp;"); return (egyed1"&amp;IF('Tesztek (max 250)'!Q25="left","&lt;",IF('Tesztek (max 250)'!Q25="right","&gt;",""))&amp;"egyed2);","")</f>
        <v/>
      </c>
      <c r="F24" s="3" t="str">
        <f>IF('Tesztek (max 250)'!F25="X","    if(egyed.allel["&amp;'Tesztek (max 250)'!I25&amp;"]["&amp;'Tesztek (max 250)'!Q25-1&amp;"]=="&amp;'Tesztek (max 250)'!J25&amp;") return 0;    else return 1;","")</f>
        <v/>
      </c>
      <c r="G24" s="3" t="str">
        <f>IF('Tesztek (max 250)'!G25="X","int egyed1=HanyadikSzek(egyed,"&amp;'Tesztek (max 250)'!I25&amp;","&amp;'Tesztek (max 250)'!J25&amp;");    int egyed2= HanyadikSzek(egyed,"&amp;'Tesztek (max 250)'!L25&amp;","&amp;'Tesztek (max 250)'!M25&amp;"); return !(egyed1==egyed2-1);","")</f>
        <v/>
      </c>
    </row>
    <row r="25" spans="1:8" x14ac:dyDescent="0.25">
      <c r="A25" t="str">
        <f t="shared" si="2"/>
        <v/>
      </c>
      <c r="B25" t="str">
        <f>IF('Tesztek (max 250)'!B26="X","    if (egyed.allel["&amp;'Tesztek (max 250)'!I26&amp;"][0]=="&amp;'Tesztek (max 250)'!J26&amp;" || egyed.allel["&amp;'Tesztek (max 250)'!I26&amp;"][SZEK-1]=="&amp;'Tesztek (max 250)'!J26&amp;") return 0; else return 1;","")</f>
        <v/>
      </c>
      <c r="C25" s="3" t="str">
        <f>IF('Tesztek (max 250)'!C26="X","    int egyed1=HanyadikSzek(egyed,"&amp;'Tesztek (max 250)'!I26&amp;","&amp;'Tesztek (max 250)'!J26&amp;");    int egyed2= HanyadikSzek(egyed,"&amp;'Tesztek (max 250)'!L26&amp;","&amp;'Tesztek (max 250)'!M26&amp;");    int egyed3=HanyadikSzek(egyed,"&amp;'Tesztek (max 250)'!O26&amp;","&amp;'Tesztek (max 250)'!P26&amp;");    return (egyed2&lt;egyed1&lt;egyed3);","")</f>
        <v/>
      </c>
      <c r="D25" s="3" t="str">
        <f>IF('Tesztek (max 250)'!D26="X","int egyed1=HanyadikSzek(egyed,"&amp;'Tesztek (max 250)'!I26&amp;","&amp;'Tesztek (max 250)'!J26&amp;");    int egyed2= HanyadikSzek(egyed,"&amp;'Tesztek (max 250)'!L26&amp;","&amp;'Tesztek (max 250)'!M26&amp;");  return !(egyed1==egyed2"&amp;IF('Tesztek (max 250)'!Q26="right","-1","+1")&amp;");","")</f>
        <v/>
      </c>
      <c r="E25" t="str">
        <f xml:space="preserve"> IF('Tesztek (max 250)'!E26="X","int egyed1=HanyadikSzek(egyed,"&amp;'Tesztek (max 250)'!I26&amp;","&amp;'Tesztek (max 250)'!J26&amp;");    int egyed2= HanyadikSzek(egyed,"&amp;'Tesztek (max 250)'!L26&amp;","&amp;'Tesztek (max 250)'!M26&amp;"); return (egyed1"&amp;IF('Tesztek (max 250)'!Q26="left","&lt;",IF('Tesztek (max 250)'!Q26="right","&gt;",""))&amp;"egyed2);","")</f>
        <v/>
      </c>
      <c r="F25" s="3" t="str">
        <f>IF('Tesztek (max 250)'!F26="X","    if(egyed.allel["&amp;'Tesztek (max 250)'!I26&amp;"]["&amp;'Tesztek (max 250)'!Q26-1&amp;"]=="&amp;'Tesztek (max 250)'!J26&amp;") return 0;    else return 1;","")</f>
        <v/>
      </c>
      <c r="G25" s="3" t="str">
        <f>IF('Tesztek (max 250)'!G26="X","int egyed1=HanyadikSzek(egyed,"&amp;'Tesztek (max 250)'!I26&amp;","&amp;'Tesztek (max 250)'!J26&amp;");    int egyed2= HanyadikSzek(egyed,"&amp;'Tesztek (max 250)'!L26&amp;","&amp;'Tesztek (max 250)'!M26&amp;"); return !(egyed1==egyed2-1);","")</f>
        <v/>
      </c>
    </row>
    <row r="26" spans="1:8" x14ac:dyDescent="0.25">
      <c r="A26" t="str">
        <f t="shared" si="2"/>
        <v/>
      </c>
      <c r="B26" t="str">
        <f>IF('Tesztek (max 250)'!B27="X","    if (egyed.allel["&amp;'Tesztek (max 250)'!I27&amp;"][0]=="&amp;'Tesztek (max 250)'!J27&amp;" || egyed.allel["&amp;'Tesztek (max 250)'!I27&amp;"][SZEK-1]=="&amp;'Tesztek (max 250)'!J27&amp;") return 0; else return 1;","")</f>
        <v/>
      </c>
      <c r="C26" s="3" t="str">
        <f>IF('Tesztek (max 250)'!C27="X","    int egyed1=HanyadikSzek(egyed,"&amp;'Tesztek (max 250)'!I27&amp;","&amp;'Tesztek (max 250)'!J27&amp;");    int egyed2= HanyadikSzek(egyed,"&amp;'Tesztek (max 250)'!L27&amp;","&amp;'Tesztek (max 250)'!M27&amp;");    int egyed3=HanyadikSzek(egyed,"&amp;'Tesztek (max 250)'!O27&amp;","&amp;'Tesztek (max 250)'!P27&amp;");    return (egyed2&lt;egyed1&lt;egyed3);","")</f>
        <v/>
      </c>
      <c r="D26" s="3" t="str">
        <f>IF('Tesztek (max 250)'!D27="X","int egyed1=HanyadikSzek(egyed,"&amp;'Tesztek (max 250)'!I27&amp;","&amp;'Tesztek (max 250)'!J27&amp;");    int egyed2= HanyadikSzek(egyed,"&amp;'Tesztek (max 250)'!L27&amp;","&amp;'Tesztek (max 250)'!M27&amp;");  return !(egyed1==egyed2"&amp;IF('Tesztek (max 250)'!Q27="right","-1","+1")&amp;");","")</f>
        <v/>
      </c>
      <c r="E26" t="str">
        <f xml:space="preserve"> IF('Tesztek (max 250)'!E27="X","int egyed1=HanyadikSzek(egyed,"&amp;'Tesztek (max 250)'!I27&amp;","&amp;'Tesztek (max 250)'!J27&amp;");    int egyed2= HanyadikSzek(egyed,"&amp;'Tesztek (max 250)'!L27&amp;","&amp;'Tesztek (max 250)'!M27&amp;"); return (egyed1"&amp;IF('Tesztek (max 250)'!Q27="left","&lt;",IF('Tesztek (max 250)'!Q27="right","&gt;",""))&amp;"egyed2);","")</f>
        <v/>
      </c>
      <c r="F26" s="3" t="str">
        <f>IF('Tesztek (max 250)'!F27="X","    if(egyed.allel["&amp;'Tesztek (max 250)'!I27&amp;"]["&amp;'Tesztek (max 250)'!Q27-1&amp;"]=="&amp;'Tesztek (max 250)'!J27&amp;") return 0;    else return 1;","")</f>
        <v/>
      </c>
      <c r="G26" s="3" t="str">
        <f>IF('Tesztek (max 250)'!G27="X","int egyed1=HanyadikSzek(egyed,"&amp;'Tesztek (max 250)'!I27&amp;","&amp;'Tesztek (max 250)'!J27&amp;");    int egyed2= HanyadikSzek(egyed,"&amp;'Tesztek (max 250)'!L27&amp;","&amp;'Tesztek (max 250)'!M27&amp;"); return !(egyed1==egyed2-1);","")</f>
        <v/>
      </c>
    </row>
    <row r="27" spans="1:8" x14ac:dyDescent="0.25">
      <c r="A27" t="str">
        <f t="shared" si="2"/>
        <v/>
      </c>
      <c r="B27" t="str">
        <f>IF('Tesztek (max 250)'!B28="X","    if (egyed.allel["&amp;'Tesztek (max 250)'!I28&amp;"][0]=="&amp;'Tesztek (max 250)'!J28&amp;" || egyed.allel["&amp;'Tesztek (max 250)'!I28&amp;"][SZEK-1]=="&amp;'Tesztek (max 250)'!J28&amp;") return 0; else return 1;","")</f>
        <v/>
      </c>
      <c r="C27" s="3" t="str">
        <f>IF('Tesztek (max 250)'!C28="X","    int egyed1=HanyadikSzek(egyed,"&amp;'Tesztek (max 250)'!I28&amp;","&amp;'Tesztek (max 250)'!J28&amp;");    int egyed2= HanyadikSzek(egyed,"&amp;'Tesztek (max 250)'!L28&amp;","&amp;'Tesztek (max 250)'!M28&amp;");    int egyed3=HanyadikSzek(egyed,"&amp;'Tesztek (max 250)'!O28&amp;","&amp;'Tesztek (max 250)'!P28&amp;");    return (egyed2&lt;egyed1&lt;egyed3);","")</f>
        <v/>
      </c>
      <c r="D27" s="3" t="str">
        <f>IF('Tesztek (max 250)'!D28="X","int egyed1=HanyadikSzek(egyed,"&amp;'Tesztek (max 250)'!I28&amp;","&amp;'Tesztek (max 250)'!J28&amp;");    int egyed2= HanyadikSzek(egyed,"&amp;'Tesztek (max 250)'!L28&amp;","&amp;'Tesztek (max 250)'!M28&amp;");  return !(egyed1==egyed2"&amp;IF('Tesztek (max 250)'!Q28="right","-1","+1")&amp;");","")</f>
        <v/>
      </c>
      <c r="E27" t="str">
        <f xml:space="preserve"> IF('Tesztek (max 250)'!E28="X","int egyed1=HanyadikSzek(egyed,"&amp;'Tesztek (max 250)'!I28&amp;","&amp;'Tesztek (max 250)'!J28&amp;");    int egyed2= HanyadikSzek(egyed,"&amp;'Tesztek (max 250)'!L28&amp;","&amp;'Tesztek (max 250)'!M28&amp;"); return (egyed1"&amp;IF('Tesztek (max 250)'!Q28="left","&lt;",IF('Tesztek (max 250)'!Q28="right","&gt;",""))&amp;"egyed2);","")</f>
        <v/>
      </c>
      <c r="F27" s="3" t="str">
        <f>IF('Tesztek (max 250)'!F28="X","    if(egyed.allel["&amp;'Tesztek (max 250)'!I28&amp;"]["&amp;'Tesztek (max 250)'!Q28-1&amp;"]=="&amp;'Tesztek (max 250)'!J28&amp;") return 0;    else return 1;","")</f>
        <v/>
      </c>
      <c r="G27" s="3" t="str">
        <f>IF('Tesztek (max 250)'!G28="X","int egyed1=HanyadikSzek(egyed,"&amp;'Tesztek (max 250)'!I28&amp;","&amp;'Tesztek (max 250)'!J28&amp;");    int egyed2= HanyadikSzek(egyed,"&amp;'Tesztek (max 250)'!L28&amp;","&amp;'Tesztek (max 250)'!M28&amp;"); return !(egyed1==egyed2-1);","")</f>
        <v/>
      </c>
    </row>
    <row r="28" spans="1:8" x14ac:dyDescent="0.25">
      <c r="A28" t="str">
        <f t="shared" si="2"/>
        <v/>
      </c>
      <c r="B28" t="str">
        <f>IF('Tesztek (max 250)'!B29="X","    if (egyed.allel["&amp;'Tesztek (max 250)'!I29&amp;"][0]=="&amp;'Tesztek (max 250)'!J29&amp;" || egyed.allel["&amp;'Tesztek (max 250)'!I29&amp;"][SZEK-1]=="&amp;'Tesztek (max 250)'!J29&amp;") return 0; else return 1;","")</f>
        <v/>
      </c>
      <c r="C28" s="3" t="str">
        <f>IF('Tesztek (max 250)'!C29="X","    int egyed1=HanyadikSzek(egyed,"&amp;'Tesztek (max 250)'!I29&amp;","&amp;'Tesztek (max 250)'!J29&amp;");    int egyed2= HanyadikSzek(egyed,"&amp;'Tesztek (max 250)'!L29&amp;","&amp;'Tesztek (max 250)'!M29&amp;");    int egyed3=HanyadikSzek(egyed,"&amp;'Tesztek (max 250)'!O29&amp;","&amp;'Tesztek (max 250)'!P29&amp;");    return (egyed2&lt;egyed1&lt;egyed3);","")</f>
        <v/>
      </c>
      <c r="D28" s="3" t="str">
        <f>IF('Tesztek (max 250)'!D29="X","int egyed1=HanyadikSzek(egyed,"&amp;'Tesztek (max 250)'!I29&amp;","&amp;'Tesztek (max 250)'!J29&amp;");    int egyed2= HanyadikSzek(egyed,"&amp;'Tesztek (max 250)'!L29&amp;","&amp;'Tesztek (max 250)'!M29&amp;");  return !(egyed1==egyed2"&amp;IF('Tesztek (max 250)'!Q29="right","-1","+1")&amp;");","")</f>
        <v/>
      </c>
      <c r="E28" t="str">
        <f xml:space="preserve"> IF('Tesztek (max 250)'!E29="X","int egyed1=HanyadikSzek(egyed,"&amp;'Tesztek (max 250)'!I29&amp;","&amp;'Tesztek (max 250)'!J29&amp;");    int egyed2= HanyadikSzek(egyed,"&amp;'Tesztek (max 250)'!L29&amp;","&amp;'Tesztek (max 250)'!M29&amp;"); return (egyed1"&amp;IF('Tesztek (max 250)'!Q29="left","&lt;",IF('Tesztek (max 250)'!Q29="right","&gt;",""))&amp;"egyed2);","")</f>
        <v/>
      </c>
      <c r="F28" s="3" t="str">
        <f>IF('Tesztek (max 250)'!F29="X","    if(egyed.allel["&amp;'Tesztek (max 250)'!I29&amp;"]["&amp;'Tesztek (max 250)'!Q29-1&amp;"]=="&amp;'Tesztek (max 250)'!J29&amp;") return 0;    else return 1;","")</f>
        <v/>
      </c>
      <c r="G28" s="3" t="str">
        <f>IF('Tesztek (max 250)'!G29="X","int egyed1=HanyadikSzek(egyed,"&amp;'Tesztek (max 250)'!I29&amp;","&amp;'Tesztek (max 250)'!J29&amp;");    int egyed2= HanyadikSzek(egyed,"&amp;'Tesztek (max 250)'!L29&amp;","&amp;'Tesztek (max 250)'!M29&amp;"); return !(egyed1==egyed2-1);","")</f>
        <v/>
      </c>
    </row>
    <row r="29" spans="1:8" x14ac:dyDescent="0.25">
      <c r="A29" t="str">
        <f t="shared" si="2"/>
        <v/>
      </c>
      <c r="B29" t="str">
        <f>IF('Tesztek (max 250)'!B30="X","    if (egyed.allel["&amp;'Tesztek (max 250)'!I30&amp;"][0]=="&amp;'Tesztek (max 250)'!J30&amp;" || egyed.allel["&amp;'Tesztek (max 250)'!I30&amp;"][SZEK-1]=="&amp;'Tesztek (max 250)'!J30&amp;") return 0; else return 1;","")</f>
        <v/>
      </c>
      <c r="C29" s="3" t="str">
        <f>IF('Tesztek (max 250)'!C30="X","    int egyed1=HanyadikSzek(egyed,"&amp;'Tesztek (max 250)'!I30&amp;","&amp;'Tesztek (max 250)'!J30&amp;");    int egyed2= HanyadikSzek(egyed,"&amp;'Tesztek (max 250)'!L30&amp;","&amp;'Tesztek (max 250)'!M30&amp;");    int egyed3=HanyadikSzek(egyed,"&amp;'Tesztek (max 250)'!O30&amp;","&amp;'Tesztek (max 250)'!P30&amp;");    return (egyed2&lt;egyed1&lt;egyed3);","")</f>
        <v/>
      </c>
      <c r="D29" s="3" t="str">
        <f>IF('Tesztek (max 250)'!D30="X","int egyed1=HanyadikSzek(egyed,"&amp;'Tesztek (max 250)'!I30&amp;","&amp;'Tesztek (max 250)'!J30&amp;");    int egyed2= HanyadikSzek(egyed,"&amp;'Tesztek (max 250)'!L30&amp;","&amp;'Tesztek (max 250)'!M30&amp;");  return !(egyed1==egyed2"&amp;IF('Tesztek (max 250)'!Q30="right","-1","+1")&amp;");","")</f>
        <v/>
      </c>
      <c r="E29" t="str">
        <f xml:space="preserve"> IF('Tesztek (max 250)'!E30="X","int egyed1=HanyadikSzek(egyed,"&amp;'Tesztek (max 250)'!I30&amp;","&amp;'Tesztek (max 250)'!J30&amp;");    int egyed2= HanyadikSzek(egyed,"&amp;'Tesztek (max 250)'!L30&amp;","&amp;'Tesztek (max 250)'!M30&amp;"); return (egyed1"&amp;IF('Tesztek (max 250)'!Q30="left","&lt;",IF('Tesztek (max 250)'!Q30="right","&gt;",""))&amp;"egyed2);","")</f>
        <v/>
      </c>
      <c r="F29" s="3" t="str">
        <f>IF('Tesztek (max 250)'!F30="X","    if(egyed.allel["&amp;'Tesztek (max 250)'!I30&amp;"]["&amp;'Tesztek (max 250)'!Q30-1&amp;"]=="&amp;'Tesztek (max 250)'!J30&amp;") return 0;    else return 1;","")</f>
        <v/>
      </c>
      <c r="G29" s="3" t="str">
        <f>IF('Tesztek (max 250)'!G30="X","int egyed1=HanyadikSzek(egyed,"&amp;'Tesztek (max 250)'!I30&amp;","&amp;'Tesztek (max 250)'!J30&amp;");    int egyed2= HanyadikSzek(egyed,"&amp;'Tesztek (max 250)'!L30&amp;","&amp;'Tesztek (max 250)'!M30&amp;"); return !(egyed1==egyed2-1);","")</f>
        <v/>
      </c>
    </row>
    <row r="30" spans="1:8" x14ac:dyDescent="0.25">
      <c r="A30" t="str">
        <f t="shared" si="2"/>
        <v/>
      </c>
      <c r="B30" t="str">
        <f>IF('Tesztek (max 250)'!B31="X","    if (egyed.allel["&amp;'Tesztek (max 250)'!I31&amp;"][0]=="&amp;'Tesztek (max 250)'!J31&amp;" || egyed.allel["&amp;'Tesztek (max 250)'!I31&amp;"][SZEK-1]=="&amp;'Tesztek (max 250)'!J31&amp;") return 0; else return 1;","")</f>
        <v/>
      </c>
      <c r="C30" s="3" t="str">
        <f>IF('Tesztek (max 250)'!C31="X","    int egyed1=HanyadikSzek(egyed,"&amp;'Tesztek (max 250)'!I31&amp;","&amp;'Tesztek (max 250)'!J31&amp;");    int egyed2= HanyadikSzek(egyed,"&amp;'Tesztek (max 250)'!L31&amp;","&amp;'Tesztek (max 250)'!M31&amp;");    int egyed3=HanyadikSzek(egyed,"&amp;'Tesztek (max 250)'!O31&amp;","&amp;'Tesztek (max 250)'!P31&amp;");    return (egyed2&lt;egyed1&lt;egyed3);","")</f>
        <v/>
      </c>
      <c r="D30" s="3" t="str">
        <f>IF('Tesztek (max 250)'!D31="X","int egyed1=HanyadikSzek(egyed,"&amp;'Tesztek (max 250)'!I31&amp;","&amp;'Tesztek (max 250)'!J31&amp;");    int egyed2= HanyadikSzek(egyed,"&amp;'Tesztek (max 250)'!L31&amp;","&amp;'Tesztek (max 250)'!M31&amp;");  return !(egyed1==egyed2"&amp;IF('Tesztek (max 250)'!Q31="right","-1","+1")&amp;");","")</f>
        <v/>
      </c>
      <c r="E30" t="str">
        <f xml:space="preserve"> IF('Tesztek (max 250)'!E31="X","int egyed1=HanyadikSzek(egyed,"&amp;'Tesztek (max 250)'!I31&amp;","&amp;'Tesztek (max 250)'!J31&amp;");    int egyed2= HanyadikSzek(egyed,"&amp;'Tesztek (max 250)'!L31&amp;","&amp;'Tesztek (max 250)'!M31&amp;"); return (egyed1"&amp;IF('Tesztek (max 250)'!Q31="left","&lt;",IF('Tesztek (max 250)'!Q31="right","&gt;",""))&amp;"egyed2);","")</f>
        <v/>
      </c>
      <c r="F30" s="3" t="str">
        <f>IF('Tesztek (max 250)'!F31="X","    if(egyed.allel["&amp;'Tesztek (max 250)'!I31&amp;"]["&amp;'Tesztek (max 250)'!Q31-1&amp;"]=="&amp;'Tesztek (max 250)'!J31&amp;") return 0;    else return 1;","")</f>
        <v/>
      </c>
      <c r="G30" s="3" t="str">
        <f>IF('Tesztek (max 250)'!G31="X","int egyed1=HanyadikSzek(egyed,"&amp;'Tesztek (max 250)'!I31&amp;","&amp;'Tesztek (max 250)'!J31&amp;");    int egyed2= HanyadikSzek(egyed,"&amp;'Tesztek (max 250)'!L31&amp;","&amp;'Tesztek (max 250)'!M31&amp;"); return !(egyed1==egyed2-1);","")</f>
        <v/>
      </c>
    </row>
    <row r="31" spans="1:8" x14ac:dyDescent="0.25">
      <c r="A31" t="str">
        <f t="shared" si="2"/>
        <v/>
      </c>
      <c r="B31" t="str">
        <f>IF('Tesztek (max 250)'!B32="X","    if (egyed.allel["&amp;'Tesztek (max 250)'!I32&amp;"][0]=="&amp;'Tesztek (max 250)'!J32&amp;" || egyed.allel["&amp;'Tesztek (max 250)'!I32&amp;"][SZEK-1]=="&amp;'Tesztek (max 250)'!J32&amp;") return 0; else return 1;","")</f>
        <v/>
      </c>
      <c r="C31" s="3" t="str">
        <f>IF('Tesztek (max 250)'!C32="X","    int egyed1=HanyadikSzek(egyed,"&amp;'Tesztek (max 250)'!I32&amp;","&amp;'Tesztek (max 250)'!J32&amp;");    int egyed2= HanyadikSzek(egyed,"&amp;'Tesztek (max 250)'!L32&amp;","&amp;'Tesztek (max 250)'!M32&amp;");    int egyed3=HanyadikSzek(egyed,"&amp;'Tesztek (max 250)'!O32&amp;","&amp;'Tesztek (max 250)'!P32&amp;");    return (egyed2&lt;egyed1&lt;egyed3);","")</f>
        <v/>
      </c>
      <c r="D31" s="3" t="str">
        <f>IF('Tesztek (max 250)'!D32="X","int egyed1=HanyadikSzek(egyed,"&amp;'Tesztek (max 250)'!I32&amp;","&amp;'Tesztek (max 250)'!J32&amp;");    int egyed2= HanyadikSzek(egyed,"&amp;'Tesztek (max 250)'!L32&amp;","&amp;'Tesztek (max 250)'!M32&amp;");  return !(egyed1==egyed2"&amp;IF('Tesztek (max 250)'!Q32="right","-1","+1")&amp;");","")</f>
        <v/>
      </c>
      <c r="E31" t="str">
        <f xml:space="preserve"> IF('Tesztek (max 250)'!E32="X","int egyed1=HanyadikSzek(egyed,"&amp;'Tesztek (max 250)'!I32&amp;","&amp;'Tesztek (max 250)'!J32&amp;");    int egyed2= HanyadikSzek(egyed,"&amp;'Tesztek (max 250)'!L32&amp;","&amp;'Tesztek (max 250)'!M32&amp;"); return (egyed1"&amp;IF('Tesztek (max 250)'!Q32="left","&lt;",IF('Tesztek (max 250)'!Q32="right","&gt;",""))&amp;"egyed2);","")</f>
        <v/>
      </c>
      <c r="F31" s="3" t="str">
        <f>IF('Tesztek (max 250)'!F32="X","    if(egyed.allel["&amp;'Tesztek (max 250)'!I32&amp;"]["&amp;'Tesztek (max 250)'!Q32-1&amp;"]=="&amp;'Tesztek (max 250)'!J32&amp;") return 0;    else return 1;","")</f>
        <v/>
      </c>
      <c r="G31" s="3" t="str">
        <f>IF('Tesztek (max 250)'!G32="X","int egyed1=HanyadikSzek(egyed,"&amp;'Tesztek (max 250)'!I32&amp;","&amp;'Tesztek (max 250)'!J32&amp;");    int egyed2= HanyadikSzek(egyed,"&amp;'Tesztek (max 250)'!L32&amp;","&amp;'Tesztek (max 250)'!M32&amp;"); return !(egyed1==egyed2-1);","")</f>
        <v/>
      </c>
    </row>
    <row r="32" spans="1:8" x14ac:dyDescent="0.25">
      <c r="A32" t="str">
        <f t="shared" si="2"/>
        <v/>
      </c>
      <c r="B32" t="str">
        <f>IF('Tesztek (max 250)'!B33="X","    if (egyed.allel["&amp;'Tesztek (max 250)'!I33&amp;"][0]=="&amp;'Tesztek (max 250)'!J33&amp;" || egyed.allel["&amp;'Tesztek (max 250)'!I33&amp;"][SZEK-1]=="&amp;'Tesztek (max 250)'!J33&amp;") return 0; else return 1;","")</f>
        <v/>
      </c>
      <c r="C32" s="3" t="str">
        <f>IF('Tesztek (max 250)'!C33="X","    int egyed1=HanyadikSzek(egyed,"&amp;'Tesztek (max 250)'!I33&amp;","&amp;'Tesztek (max 250)'!J33&amp;");    int egyed2= HanyadikSzek(egyed,"&amp;'Tesztek (max 250)'!L33&amp;","&amp;'Tesztek (max 250)'!M33&amp;");    int egyed3=HanyadikSzek(egyed,"&amp;'Tesztek (max 250)'!O33&amp;","&amp;'Tesztek (max 250)'!P33&amp;");    return (egyed2&lt;egyed1&lt;egyed3);","")</f>
        <v/>
      </c>
      <c r="D32" s="3" t="str">
        <f>IF('Tesztek (max 250)'!D33="X","int egyed1=HanyadikSzek(egyed,"&amp;'Tesztek (max 250)'!I33&amp;","&amp;'Tesztek (max 250)'!J33&amp;");    int egyed2= HanyadikSzek(egyed,"&amp;'Tesztek (max 250)'!L33&amp;","&amp;'Tesztek (max 250)'!M33&amp;");  return !(egyed1==egyed2"&amp;IF('Tesztek (max 250)'!Q33="right","-1","+1")&amp;");","")</f>
        <v/>
      </c>
      <c r="E32" t="str">
        <f xml:space="preserve"> IF('Tesztek (max 250)'!E33="X","int egyed1=HanyadikSzek(egyed,"&amp;'Tesztek (max 250)'!I33&amp;","&amp;'Tesztek (max 250)'!J33&amp;");    int egyed2= HanyadikSzek(egyed,"&amp;'Tesztek (max 250)'!L33&amp;","&amp;'Tesztek (max 250)'!M33&amp;"); return (egyed1"&amp;IF('Tesztek (max 250)'!Q33="left","&lt;",IF('Tesztek (max 250)'!Q33="right","&gt;",""))&amp;"egyed2);","")</f>
        <v/>
      </c>
      <c r="F32" s="3" t="str">
        <f>IF('Tesztek (max 250)'!F33="X","    if(egyed.allel["&amp;'Tesztek (max 250)'!I33&amp;"]["&amp;'Tesztek (max 250)'!Q33-1&amp;"]=="&amp;'Tesztek (max 250)'!J33&amp;") return 0;    else return 1;","")</f>
        <v/>
      </c>
      <c r="G32" s="3" t="str">
        <f>IF('Tesztek (max 250)'!G33="X","int egyed1=HanyadikSzek(egyed,"&amp;'Tesztek (max 250)'!I33&amp;","&amp;'Tesztek (max 250)'!J33&amp;");    int egyed2= HanyadikSzek(egyed,"&amp;'Tesztek (max 250)'!L33&amp;","&amp;'Tesztek (max 250)'!M33&amp;"); return !(egyed1==egyed2-1);","")</f>
        <v/>
      </c>
    </row>
    <row r="33" spans="1:7" x14ac:dyDescent="0.25">
      <c r="A33" t="str">
        <f t="shared" si="2"/>
        <v/>
      </c>
      <c r="B33" t="str">
        <f>IF('Tesztek (max 250)'!B34="X","    if (egyed.allel["&amp;'Tesztek (max 250)'!I34&amp;"][0]=="&amp;'Tesztek (max 250)'!J34&amp;" || egyed.allel["&amp;'Tesztek (max 250)'!I34&amp;"][SZEK-1]=="&amp;'Tesztek (max 250)'!J34&amp;") return 0; else return 1;","")</f>
        <v/>
      </c>
      <c r="C33" s="3" t="str">
        <f>IF('Tesztek (max 250)'!C34="X","    int egyed1=HanyadikSzek(egyed,"&amp;'Tesztek (max 250)'!I34&amp;","&amp;'Tesztek (max 250)'!J34&amp;");    int egyed2= HanyadikSzek(egyed,"&amp;'Tesztek (max 250)'!L34&amp;","&amp;'Tesztek (max 250)'!M34&amp;");    int egyed3=HanyadikSzek(egyed,"&amp;'Tesztek (max 250)'!O34&amp;","&amp;'Tesztek (max 250)'!P34&amp;");    return (egyed2&lt;egyed1&lt;egyed3);","")</f>
        <v/>
      </c>
      <c r="D33" s="3" t="str">
        <f>IF('Tesztek (max 250)'!D34="X","int egyed1=HanyadikSzek(egyed,"&amp;'Tesztek (max 250)'!I34&amp;","&amp;'Tesztek (max 250)'!J34&amp;");    int egyed2= HanyadikSzek(egyed,"&amp;'Tesztek (max 250)'!L34&amp;","&amp;'Tesztek (max 250)'!M34&amp;");  return !(egyed1==egyed2"&amp;IF('Tesztek (max 250)'!Q34="right","-1","+1")&amp;");","")</f>
        <v/>
      </c>
      <c r="E33" t="str">
        <f xml:space="preserve"> IF('Tesztek (max 250)'!E34="X","int egyed1=HanyadikSzek(egyed,"&amp;'Tesztek (max 250)'!I34&amp;","&amp;'Tesztek (max 250)'!J34&amp;");    int egyed2= HanyadikSzek(egyed,"&amp;'Tesztek (max 250)'!L34&amp;","&amp;'Tesztek (max 250)'!M34&amp;"); return (egyed1"&amp;IF('Tesztek (max 250)'!Q34="left","&lt;",IF('Tesztek (max 250)'!Q34="right","&gt;",""))&amp;"egyed2);","")</f>
        <v/>
      </c>
      <c r="F33" s="3" t="str">
        <f>IF('Tesztek (max 250)'!F34="X","    if(egyed.allel["&amp;'Tesztek (max 250)'!I34&amp;"]["&amp;'Tesztek (max 250)'!Q34-1&amp;"]=="&amp;'Tesztek (max 250)'!J34&amp;") return 0;    else return 1;","")</f>
        <v/>
      </c>
      <c r="G33" s="3" t="str">
        <f>IF('Tesztek (max 250)'!G34="X","int egyed1=HanyadikSzek(egyed,"&amp;'Tesztek (max 250)'!I34&amp;","&amp;'Tesztek (max 250)'!J34&amp;");    int egyed2= HanyadikSzek(egyed,"&amp;'Tesztek (max 250)'!L34&amp;","&amp;'Tesztek (max 250)'!M34&amp;"); return !(egyed1==egyed2-1);","")</f>
        <v/>
      </c>
    </row>
    <row r="34" spans="1:7" x14ac:dyDescent="0.25">
      <c r="A34" t="str">
        <f t="shared" si="2"/>
        <v/>
      </c>
      <c r="B34" t="str">
        <f>IF('Tesztek (max 250)'!B35="X","    if (egyed.allel["&amp;'Tesztek (max 250)'!I35&amp;"][0]=="&amp;'Tesztek (max 250)'!J35&amp;" || egyed.allel["&amp;'Tesztek (max 250)'!I35&amp;"][SZEK-1]=="&amp;'Tesztek (max 250)'!J35&amp;") return 0; else return 1;","")</f>
        <v/>
      </c>
      <c r="C34" s="3" t="str">
        <f>IF('Tesztek (max 250)'!C35="X","    int egyed1=HanyadikSzek(egyed,"&amp;'Tesztek (max 250)'!I35&amp;","&amp;'Tesztek (max 250)'!J35&amp;");    int egyed2= HanyadikSzek(egyed,"&amp;'Tesztek (max 250)'!L35&amp;","&amp;'Tesztek (max 250)'!M35&amp;");    int egyed3=HanyadikSzek(egyed,"&amp;'Tesztek (max 250)'!O35&amp;","&amp;'Tesztek (max 250)'!P35&amp;");    return (egyed2&lt;egyed1&lt;egyed3);","")</f>
        <v/>
      </c>
      <c r="D34" s="3" t="str">
        <f>IF('Tesztek (max 250)'!D35="X","int egyed1=HanyadikSzek(egyed,"&amp;'Tesztek (max 250)'!I35&amp;","&amp;'Tesztek (max 250)'!J35&amp;");    int egyed2= HanyadikSzek(egyed,"&amp;'Tesztek (max 250)'!L35&amp;","&amp;'Tesztek (max 250)'!M35&amp;");  return !(egyed1==egyed2"&amp;IF('Tesztek (max 250)'!Q35="right","-1","+1")&amp;");","")</f>
        <v/>
      </c>
      <c r="E34" t="str">
        <f xml:space="preserve"> IF('Tesztek (max 250)'!E35="X","int egyed1=HanyadikSzek(egyed,"&amp;'Tesztek (max 250)'!I35&amp;","&amp;'Tesztek (max 250)'!J35&amp;");    int egyed2= HanyadikSzek(egyed,"&amp;'Tesztek (max 250)'!L35&amp;","&amp;'Tesztek (max 250)'!M35&amp;"); return (egyed1"&amp;IF('Tesztek (max 250)'!Q35="left","&lt;",IF('Tesztek (max 250)'!Q35="right","&gt;",""))&amp;"egyed2);","")</f>
        <v/>
      </c>
      <c r="F34" s="3" t="str">
        <f>IF('Tesztek (max 250)'!F35="X","    if(egyed.allel["&amp;'Tesztek (max 250)'!I35&amp;"]["&amp;'Tesztek (max 250)'!Q35-1&amp;"]=="&amp;'Tesztek (max 250)'!J35&amp;") return 0;    else return 1;","")</f>
        <v/>
      </c>
      <c r="G34" s="3" t="str">
        <f>IF('Tesztek (max 250)'!G35="X","int egyed1=HanyadikSzek(egyed,"&amp;'Tesztek (max 250)'!I35&amp;","&amp;'Tesztek (max 250)'!J35&amp;");    int egyed2= HanyadikSzek(egyed,"&amp;'Tesztek (max 250)'!L35&amp;","&amp;'Tesztek (max 250)'!M35&amp;"); return !(egyed1==egyed2-1);","")</f>
        <v/>
      </c>
    </row>
    <row r="35" spans="1:7" x14ac:dyDescent="0.25">
      <c r="A35" t="str">
        <f t="shared" si="2"/>
        <v/>
      </c>
      <c r="B35" t="str">
        <f>IF('Tesztek (max 250)'!B36="X","    if (egyed.allel["&amp;'Tesztek (max 250)'!I36&amp;"][0]=="&amp;'Tesztek (max 250)'!J36&amp;" || egyed.allel["&amp;'Tesztek (max 250)'!I36&amp;"][SZEK-1]=="&amp;'Tesztek (max 250)'!J36&amp;") return 0; else return 1;","")</f>
        <v/>
      </c>
      <c r="C35" s="3" t="str">
        <f>IF('Tesztek (max 250)'!C36="X","    int egyed1=HanyadikSzek(egyed,"&amp;'Tesztek (max 250)'!I36&amp;","&amp;'Tesztek (max 250)'!J36&amp;");    int egyed2= HanyadikSzek(egyed,"&amp;'Tesztek (max 250)'!L36&amp;","&amp;'Tesztek (max 250)'!M36&amp;");    int egyed3=HanyadikSzek(egyed,"&amp;'Tesztek (max 250)'!O36&amp;","&amp;'Tesztek (max 250)'!P36&amp;");    return (egyed2&lt;egyed1&lt;egyed3);","")</f>
        <v/>
      </c>
      <c r="D35" s="3" t="str">
        <f>IF('Tesztek (max 250)'!D36="X","int egyed1=HanyadikSzek(egyed,"&amp;'Tesztek (max 250)'!I36&amp;","&amp;'Tesztek (max 250)'!J36&amp;");    int egyed2= HanyadikSzek(egyed,"&amp;'Tesztek (max 250)'!L36&amp;","&amp;'Tesztek (max 250)'!M36&amp;");  return !(egyed1==egyed2"&amp;IF('Tesztek (max 250)'!Q36="right","-1","+1")&amp;");","")</f>
        <v/>
      </c>
      <c r="E35" t="str">
        <f xml:space="preserve"> IF('Tesztek (max 250)'!E36="X","int egyed1=HanyadikSzek(egyed,"&amp;'Tesztek (max 250)'!I36&amp;","&amp;'Tesztek (max 250)'!J36&amp;");    int egyed2= HanyadikSzek(egyed,"&amp;'Tesztek (max 250)'!L36&amp;","&amp;'Tesztek (max 250)'!M36&amp;"); return (egyed1"&amp;IF('Tesztek (max 250)'!Q36="left","&lt;",IF('Tesztek (max 250)'!Q36="right","&gt;",""))&amp;"egyed2);","")</f>
        <v/>
      </c>
      <c r="F35" s="3" t="str">
        <f>IF('Tesztek (max 250)'!F36="X","    if(egyed.allel["&amp;'Tesztek (max 250)'!I36&amp;"]["&amp;'Tesztek (max 250)'!Q36-1&amp;"]=="&amp;'Tesztek (max 250)'!J36&amp;") return 0;    else return 1;","")</f>
        <v/>
      </c>
      <c r="G35" s="3" t="str">
        <f>IF('Tesztek (max 250)'!G36="X","int egyed1=HanyadikSzek(egyed,"&amp;'Tesztek (max 250)'!I36&amp;","&amp;'Tesztek (max 250)'!J36&amp;");    int egyed2= HanyadikSzek(egyed,"&amp;'Tesztek (max 250)'!L36&amp;","&amp;'Tesztek (max 250)'!M36&amp;"); return !(egyed1==egyed2-1);","")</f>
        <v/>
      </c>
    </row>
    <row r="36" spans="1:7" x14ac:dyDescent="0.25">
      <c r="A36" t="str">
        <f t="shared" si="2"/>
        <v/>
      </c>
      <c r="B36" t="str">
        <f>IF('Tesztek (max 250)'!B37="X","    if (egyed.allel["&amp;'Tesztek (max 250)'!I37&amp;"][0]=="&amp;'Tesztek (max 250)'!J37&amp;" || egyed.allel["&amp;'Tesztek (max 250)'!I37&amp;"][SZEK-1]=="&amp;'Tesztek (max 250)'!J37&amp;") return 0; else return 1;","")</f>
        <v/>
      </c>
      <c r="C36" s="3" t="str">
        <f>IF('Tesztek (max 250)'!C37="X","    int egyed1=HanyadikSzek(egyed,"&amp;'Tesztek (max 250)'!I37&amp;","&amp;'Tesztek (max 250)'!J37&amp;");    int egyed2= HanyadikSzek(egyed,"&amp;'Tesztek (max 250)'!L37&amp;","&amp;'Tesztek (max 250)'!M37&amp;");    int egyed3=HanyadikSzek(egyed,"&amp;'Tesztek (max 250)'!O37&amp;","&amp;'Tesztek (max 250)'!P37&amp;");    return (egyed2&lt;egyed1&lt;egyed3);","")</f>
        <v/>
      </c>
      <c r="D36" s="3" t="str">
        <f>IF('Tesztek (max 250)'!D37="X","int egyed1=HanyadikSzek(egyed,"&amp;'Tesztek (max 250)'!I37&amp;","&amp;'Tesztek (max 250)'!J37&amp;");    int egyed2= HanyadikSzek(egyed,"&amp;'Tesztek (max 250)'!L37&amp;","&amp;'Tesztek (max 250)'!M37&amp;");  return !(egyed1==egyed2"&amp;IF('Tesztek (max 250)'!Q37="right","-1","+1")&amp;");","")</f>
        <v/>
      </c>
      <c r="E36" t="str">
        <f xml:space="preserve"> IF('Tesztek (max 250)'!E37="X","int egyed1=HanyadikSzek(egyed,"&amp;'Tesztek (max 250)'!I37&amp;","&amp;'Tesztek (max 250)'!J37&amp;");    int egyed2= HanyadikSzek(egyed,"&amp;'Tesztek (max 250)'!L37&amp;","&amp;'Tesztek (max 250)'!M37&amp;"); return (egyed1"&amp;IF('Tesztek (max 250)'!Q37="left","&lt;",IF('Tesztek (max 250)'!Q37="right","&gt;",""))&amp;"egyed2);","")</f>
        <v/>
      </c>
      <c r="F36" s="3" t="str">
        <f>IF('Tesztek (max 250)'!F37="X","    if(egyed.allel["&amp;'Tesztek (max 250)'!I37&amp;"]["&amp;'Tesztek (max 250)'!Q37-1&amp;"]=="&amp;'Tesztek (max 250)'!J37&amp;") return 0;    else return 1;","")</f>
        <v/>
      </c>
      <c r="G36" s="3" t="str">
        <f>IF('Tesztek (max 250)'!G37="X","int egyed1=HanyadikSzek(egyed,"&amp;'Tesztek (max 250)'!I37&amp;","&amp;'Tesztek (max 250)'!J37&amp;");    int egyed2= HanyadikSzek(egyed,"&amp;'Tesztek (max 250)'!L37&amp;","&amp;'Tesztek (max 250)'!M37&amp;"); return !(egyed1==egyed2-1);","")</f>
        <v/>
      </c>
    </row>
    <row r="37" spans="1:7" x14ac:dyDescent="0.25">
      <c r="A37" t="str">
        <f t="shared" si="2"/>
        <v/>
      </c>
      <c r="B37" t="str">
        <f>IF('Tesztek (max 250)'!B38="X","    if (egyed.allel["&amp;'Tesztek (max 250)'!I38&amp;"][0]=="&amp;'Tesztek (max 250)'!J38&amp;" || egyed.allel["&amp;'Tesztek (max 250)'!I38&amp;"][SZEK-1]=="&amp;'Tesztek (max 250)'!J38&amp;") return 0; else return 1;","")</f>
        <v/>
      </c>
      <c r="C37" s="3" t="str">
        <f>IF('Tesztek (max 250)'!C38="X","    int egyed1=HanyadikSzek(egyed,"&amp;'Tesztek (max 250)'!I38&amp;","&amp;'Tesztek (max 250)'!J38&amp;");    int egyed2= HanyadikSzek(egyed,"&amp;'Tesztek (max 250)'!L38&amp;","&amp;'Tesztek (max 250)'!M38&amp;");    int egyed3=HanyadikSzek(egyed,"&amp;'Tesztek (max 250)'!O38&amp;","&amp;'Tesztek (max 250)'!P38&amp;");    return (egyed2&lt;egyed1&lt;egyed3);","")</f>
        <v/>
      </c>
      <c r="D37" s="3" t="str">
        <f>IF('Tesztek (max 250)'!D38="X","int egyed1=HanyadikSzek(egyed,"&amp;'Tesztek (max 250)'!I38&amp;","&amp;'Tesztek (max 250)'!J38&amp;");    int egyed2= HanyadikSzek(egyed,"&amp;'Tesztek (max 250)'!L38&amp;","&amp;'Tesztek (max 250)'!M38&amp;");  return !(egyed1==egyed2"&amp;IF('Tesztek (max 250)'!Q38="right","-1","+1")&amp;");","")</f>
        <v/>
      </c>
      <c r="E37" t="str">
        <f xml:space="preserve"> IF('Tesztek (max 250)'!E38="X","int egyed1=HanyadikSzek(egyed,"&amp;'Tesztek (max 250)'!I38&amp;","&amp;'Tesztek (max 250)'!J38&amp;");    int egyed2= HanyadikSzek(egyed,"&amp;'Tesztek (max 250)'!L38&amp;","&amp;'Tesztek (max 250)'!M38&amp;"); return (egyed1"&amp;IF('Tesztek (max 250)'!Q38="left","&lt;",IF('Tesztek (max 250)'!Q38="right","&gt;",""))&amp;"egyed2);","")</f>
        <v/>
      </c>
      <c r="F37" s="3" t="str">
        <f>IF('Tesztek (max 250)'!F38="X","    if(egyed.allel["&amp;'Tesztek (max 250)'!I38&amp;"]["&amp;'Tesztek (max 250)'!Q38-1&amp;"]=="&amp;'Tesztek (max 250)'!J38&amp;") return 0;    else return 1;","")</f>
        <v/>
      </c>
      <c r="G37" s="3" t="str">
        <f>IF('Tesztek (max 250)'!G38="X","int egyed1=HanyadikSzek(egyed,"&amp;'Tesztek (max 250)'!I38&amp;","&amp;'Tesztek (max 250)'!J38&amp;");    int egyed2= HanyadikSzek(egyed,"&amp;'Tesztek (max 250)'!L38&amp;","&amp;'Tesztek (max 250)'!M38&amp;"); return !(egyed1==egyed2-1);","")</f>
        <v/>
      </c>
    </row>
    <row r="38" spans="1:7" x14ac:dyDescent="0.25">
      <c r="A38" t="str">
        <f t="shared" si="2"/>
        <v/>
      </c>
      <c r="B38" t="str">
        <f>IF('Tesztek (max 250)'!B39="X","    if (egyed.allel["&amp;'Tesztek (max 250)'!I39&amp;"][0]=="&amp;'Tesztek (max 250)'!J39&amp;" || egyed.allel["&amp;'Tesztek (max 250)'!I39&amp;"][SZEK-1]=="&amp;'Tesztek (max 250)'!J39&amp;") return 0; else return 1;","")</f>
        <v/>
      </c>
      <c r="C38" s="3" t="str">
        <f>IF('Tesztek (max 250)'!C39="X","    int egyed1=HanyadikSzek(egyed,"&amp;'Tesztek (max 250)'!I39&amp;","&amp;'Tesztek (max 250)'!J39&amp;");    int egyed2= HanyadikSzek(egyed,"&amp;'Tesztek (max 250)'!L39&amp;","&amp;'Tesztek (max 250)'!M39&amp;");    int egyed3=HanyadikSzek(egyed,"&amp;'Tesztek (max 250)'!O39&amp;","&amp;'Tesztek (max 250)'!P39&amp;");    return (egyed2&lt;egyed1&lt;egyed3);","")</f>
        <v/>
      </c>
      <c r="D38" s="3" t="str">
        <f>IF('Tesztek (max 250)'!D39="X","int egyed1=HanyadikSzek(egyed,"&amp;'Tesztek (max 250)'!I39&amp;","&amp;'Tesztek (max 250)'!J39&amp;");    int egyed2= HanyadikSzek(egyed,"&amp;'Tesztek (max 250)'!L39&amp;","&amp;'Tesztek (max 250)'!M39&amp;");  return !(egyed1==egyed2"&amp;IF('Tesztek (max 250)'!Q39="right","-1","+1")&amp;");","")</f>
        <v/>
      </c>
      <c r="E38" t="str">
        <f xml:space="preserve"> IF('Tesztek (max 250)'!E39="X","int egyed1=HanyadikSzek(egyed,"&amp;'Tesztek (max 250)'!I39&amp;","&amp;'Tesztek (max 250)'!J39&amp;");    int egyed2= HanyadikSzek(egyed,"&amp;'Tesztek (max 250)'!L39&amp;","&amp;'Tesztek (max 250)'!M39&amp;"); return (egyed1"&amp;IF('Tesztek (max 250)'!Q39="left","&lt;",IF('Tesztek (max 250)'!Q39="right","&gt;",""))&amp;"egyed2);","")</f>
        <v/>
      </c>
      <c r="F38" s="3" t="str">
        <f>IF('Tesztek (max 250)'!F39="X","    if(egyed.allel["&amp;'Tesztek (max 250)'!I39&amp;"]["&amp;'Tesztek (max 250)'!Q39-1&amp;"]=="&amp;'Tesztek (max 250)'!J39&amp;") return 0;    else return 1;","")</f>
        <v/>
      </c>
      <c r="G38" s="3" t="str">
        <f>IF('Tesztek (max 250)'!G39="X","int egyed1=HanyadikSzek(egyed,"&amp;'Tesztek (max 250)'!I39&amp;","&amp;'Tesztek (max 250)'!J39&amp;");    int egyed2= HanyadikSzek(egyed,"&amp;'Tesztek (max 250)'!L39&amp;","&amp;'Tesztek (max 250)'!M39&amp;"); return !(egyed1==egyed2-1);","")</f>
        <v/>
      </c>
    </row>
    <row r="39" spans="1:7" x14ac:dyDescent="0.25">
      <c r="A39" t="str">
        <f t="shared" si="2"/>
        <v/>
      </c>
      <c r="B39" t="str">
        <f>IF('Tesztek (max 250)'!B40="X","    if (egyed.allel["&amp;'Tesztek (max 250)'!I40&amp;"][0]=="&amp;'Tesztek (max 250)'!J40&amp;" || egyed.allel["&amp;'Tesztek (max 250)'!I40&amp;"][SZEK-1]=="&amp;'Tesztek (max 250)'!J40&amp;") return 0; else return 1;","")</f>
        <v/>
      </c>
      <c r="C39" s="3" t="str">
        <f>IF('Tesztek (max 250)'!C40="X","    int egyed1=HanyadikSzek(egyed,"&amp;'Tesztek (max 250)'!I40&amp;","&amp;'Tesztek (max 250)'!J40&amp;");    int egyed2= HanyadikSzek(egyed,"&amp;'Tesztek (max 250)'!L40&amp;","&amp;'Tesztek (max 250)'!M40&amp;");    int egyed3=HanyadikSzek(egyed,"&amp;'Tesztek (max 250)'!O40&amp;","&amp;'Tesztek (max 250)'!P40&amp;");    return (egyed2&lt;egyed1&lt;egyed3);","")</f>
        <v/>
      </c>
      <c r="D39" s="3" t="str">
        <f>IF('Tesztek (max 250)'!D40="X","int egyed1=HanyadikSzek(egyed,"&amp;'Tesztek (max 250)'!I40&amp;","&amp;'Tesztek (max 250)'!J40&amp;");    int egyed2= HanyadikSzek(egyed,"&amp;'Tesztek (max 250)'!L40&amp;","&amp;'Tesztek (max 250)'!M40&amp;");  return !(egyed1==egyed2"&amp;IF('Tesztek (max 250)'!Q40="right","-1","+1")&amp;");","")</f>
        <v/>
      </c>
      <c r="E39" t="str">
        <f xml:space="preserve"> IF('Tesztek (max 250)'!E40="X","int egyed1=HanyadikSzek(egyed,"&amp;'Tesztek (max 250)'!I40&amp;","&amp;'Tesztek (max 250)'!J40&amp;");    int egyed2= HanyadikSzek(egyed,"&amp;'Tesztek (max 250)'!L40&amp;","&amp;'Tesztek (max 250)'!M40&amp;"); return (egyed1"&amp;IF('Tesztek (max 250)'!Q40="left","&lt;",IF('Tesztek (max 250)'!Q40="right","&gt;",""))&amp;"egyed2);","")</f>
        <v/>
      </c>
      <c r="F39" s="3" t="str">
        <f>IF('Tesztek (max 250)'!F40="X","    if(egyed.allel["&amp;'Tesztek (max 250)'!I40&amp;"]["&amp;'Tesztek (max 250)'!Q40-1&amp;"]=="&amp;'Tesztek (max 250)'!J40&amp;") return 0;    else return 1;","")</f>
        <v/>
      </c>
      <c r="G39" s="3" t="str">
        <f>IF('Tesztek (max 250)'!G40="X","int egyed1=HanyadikSzek(egyed,"&amp;'Tesztek (max 250)'!I40&amp;","&amp;'Tesztek (max 250)'!J40&amp;");    int egyed2= HanyadikSzek(egyed,"&amp;'Tesztek (max 250)'!L40&amp;","&amp;'Tesztek (max 250)'!M40&amp;"); return !(egyed1==egyed2-1);","")</f>
        <v/>
      </c>
    </row>
    <row r="40" spans="1:7" x14ac:dyDescent="0.25">
      <c r="A40" t="str">
        <f t="shared" si="2"/>
        <v/>
      </c>
      <c r="B40" t="str">
        <f>IF('Tesztek (max 250)'!B41="X","    if (egyed.allel["&amp;'Tesztek (max 250)'!I41&amp;"][0]=="&amp;'Tesztek (max 250)'!J41&amp;" || egyed.allel["&amp;'Tesztek (max 250)'!I41&amp;"][SZEK-1]=="&amp;'Tesztek (max 250)'!J41&amp;") return 0; else return 1;","")</f>
        <v/>
      </c>
      <c r="C40" s="3" t="str">
        <f>IF('Tesztek (max 250)'!C41="X","    int egyed1=HanyadikSzek(egyed,"&amp;'Tesztek (max 250)'!I41&amp;","&amp;'Tesztek (max 250)'!J41&amp;");    int egyed2= HanyadikSzek(egyed,"&amp;'Tesztek (max 250)'!L41&amp;","&amp;'Tesztek (max 250)'!M41&amp;");    int egyed3=HanyadikSzek(egyed,"&amp;'Tesztek (max 250)'!O41&amp;","&amp;'Tesztek (max 250)'!P41&amp;");    return (egyed2&lt;egyed1&lt;egyed3);","")</f>
        <v/>
      </c>
      <c r="D40" s="3" t="str">
        <f>IF('Tesztek (max 250)'!D41="X","int egyed1=HanyadikSzek(egyed,"&amp;'Tesztek (max 250)'!I41&amp;","&amp;'Tesztek (max 250)'!J41&amp;");    int egyed2= HanyadikSzek(egyed,"&amp;'Tesztek (max 250)'!L41&amp;","&amp;'Tesztek (max 250)'!M41&amp;");  return !(egyed1==egyed2"&amp;IF('Tesztek (max 250)'!Q41="right","-1","+1")&amp;");","")</f>
        <v/>
      </c>
      <c r="E40" t="str">
        <f xml:space="preserve"> IF('Tesztek (max 250)'!E41="X","int egyed1=HanyadikSzek(egyed,"&amp;'Tesztek (max 250)'!I41&amp;","&amp;'Tesztek (max 250)'!J41&amp;");    int egyed2= HanyadikSzek(egyed,"&amp;'Tesztek (max 250)'!L41&amp;","&amp;'Tesztek (max 250)'!M41&amp;"); return (egyed1"&amp;IF('Tesztek (max 250)'!Q41="left","&lt;",IF('Tesztek (max 250)'!Q41="right","&gt;",""))&amp;"egyed2);","")</f>
        <v/>
      </c>
      <c r="F40" s="3" t="str">
        <f>IF('Tesztek (max 250)'!F41="X","    if(egyed.allel["&amp;'Tesztek (max 250)'!I41&amp;"]["&amp;'Tesztek (max 250)'!Q41-1&amp;"]=="&amp;'Tesztek (max 250)'!J41&amp;") return 0;    else return 1;","")</f>
        <v/>
      </c>
      <c r="G40" s="3" t="str">
        <f>IF('Tesztek (max 250)'!G41="X","int egyed1=HanyadikSzek(egyed,"&amp;'Tesztek (max 250)'!I41&amp;","&amp;'Tesztek (max 250)'!J41&amp;");    int egyed2= HanyadikSzek(egyed,"&amp;'Tesztek (max 250)'!L41&amp;","&amp;'Tesztek (max 250)'!M41&amp;"); return !(egyed1==egyed2-1);","")</f>
        <v/>
      </c>
    </row>
    <row r="41" spans="1:7" x14ac:dyDescent="0.25">
      <c r="A41" t="str">
        <f t="shared" si="2"/>
        <v/>
      </c>
      <c r="B41" t="str">
        <f>IF('Tesztek (max 250)'!B42="X","    if (egyed.allel["&amp;'Tesztek (max 250)'!I42&amp;"][0]=="&amp;'Tesztek (max 250)'!J42&amp;" || egyed.allel["&amp;'Tesztek (max 250)'!I42&amp;"][SZEK-1]=="&amp;'Tesztek (max 250)'!J42&amp;") return 0; else return 1;","")</f>
        <v/>
      </c>
      <c r="C41" s="3" t="str">
        <f>IF('Tesztek (max 250)'!C42="X","    int egyed1=HanyadikSzek(egyed,"&amp;'Tesztek (max 250)'!I42&amp;","&amp;'Tesztek (max 250)'!J42&amp;");    int egyed2= HanyadikSzek(egyed,"&amp;'Tesztek (max 250)'!L42&amp;","&amp;'Tesztek (max 250)'!M42&amp;");    int egyed3=HanyadikSzek(egyed,"&amp;'Tesztek (max 250)'!O42&amp;","&amp;'Tesztek (max 250)'!P42&amp;");    return (egyed2&lt;egyed1&lt;egyed3);","")</f>
        <v/>
      </c>
      <c r="D41" s="3" t="str">
        <f>IF('Tesztek (max 250)'!D42="X","int egyed1=HanyadikSzek(egyed,"&amp;'Tesztek (max 250)'!I42&amp;","&amp;'Tesztek (max 250)'!J42&amp;");    int egyed2= HanyadikSzek(egyed,"&amp;'Tesztek (max 250)'!L42&amp;","&amp;'Tesztek (max 250)'!M42&amp;");  return !(egyed1==egyed2"&amp;IF('Tesztek (max 250)'!Q42="right","-1","+1")&amp;");","")</f>
        <v/>
      </c>
      <c r="E41" t="str">
        <f xml:space="preserve"> IF('Tesztek (max 250)'!E42="X","int egyed1=HanyadikSzek(egyed,"&amp;'Tesztek (max 250)'!I42&amp;","&amp;'Tesztek (max 250)'!J42&amp;");    int egyed2= HanyadikSzek(egyed,"&amp;'Tesztek (max 250)'!L42&amp;","&amp;'Tesztek (max 250)'!M42&amp;"); return (egyed1"&amp;IF('Tesztek (max 250)'!Q42="left","&lt;",IF('Tesztek (max 250)'!Q42="right","&gt;",""))&amp;"egyed2);","")</f>
        <v/>
      </c>
      <c r="F41" s="3" t="str">
        <f>IF('Tesztek (max 250)'!F42="X","    if(egyed.allel["&amp;'Tesztek (max 250)'!I42&amp;"]["&amp;'Tesztek (max 250)'!Q42-1&amp;"]=="&amp;'Tesztek (max 250)'!J42&amp;") return 0;    else return 1;","")</f>
        <v/>
      </c>
      <c r="G41" s="3" t="str">
        <f>IF('Tesztek (max 250)'!G42="X","int egyed1=HanyadikSzek(egyed,"&amp;'Tesztek (max 250)'!I42&amp;","&amp;'Tesztek (max 250)'!J42&amp;");    int egyed2= HanyadikSzek(egyed,"&amp;'Tesztek (max 250)'!L42&amp;","&amp;'Tesztek (max 250)'!M42&amp;"); return !(egyed1==egyed2-1);","")</f>
        <v/>
      </c>
    </row>
    <row r="42" spans="1:7" x14ac:dyDescent="0.25">
      <c r="A42" t="str">
        <f t="shared" si="2"/>
        <v/>
      </c>
      <c r="B42" t="str">
        <f>IF('Tesztek (max 250)'!B43="X","    if (egyed.allel["&amp;'Tesztek (max 250)'!I43&amp;"][0]=="&amp;'Tesztek (max 250)'!J43&amp;" || egyed.allel["&amp;'Tesztek (max 250)'!I43&amp;"][SZEK-1]=="&amp;'Tesztek (max 250)'!J43&amp;") return 0; else return 1;","")</f>
        <v/>
      </c>
      <c r="C42" s="3" t="str">
        <f>IF('Tesztek (max 250)'!C43="X","    int egyed1=HanyadikSzek(egyed,"&amp;'Tesztek (max 250)'!I43&amp;","&amp;'Tesztek (max 250)'!J43&amp;");    int egyed2= HanyadikSzek(egyed,"&amp;'Tesztek (max 250)'!L43&amp;","&amp;'Tesztek (max 250)'!M43&amp;");    int egyed3=HanyadikSzek(egyed,"&amp;'Tesztek (max 250)'!O43&amp;","&amp;'Tesztek (max 250)'!P43&amp;");    return (egyed2&lt;egyed1&lt;egyed3);","")</f>
        <v/>
      </c>
      <c r="D42" s="3" t="str">
        <f>IF('Tesztek (max 250)'!D43="X","int egyed1=HanyadikSzek(egyed,"&amp;'Tesztek (max 250)'!I43&amp;","&amp;'Tesztek (max 250)'!J43&amp;");    int egyed2= HanyadikSzek(egyed,"&amp;'Tesztek (max 250)'!L43&amp;","&amp;'Tesztek (max 250)'!M43&amp;");  return !(egyed1==egyed2"&amp;IF('Tesztek (max 250)'!Q43="right","-1","+1")&amp;");","")</f>
        <v/>
      </c>
      <c r="E42" t="str">
        <f xml:space="preserve"> IF('Tesztek (max 250)'!E43="X","int egyed1=HanyadikSzek(egyed,"&amp;'Tesztek (max 250)'!I43&amp;","&amp;'Tesztek (max 250)'!J43&amp;");    int egyed2= HanyadikSzek(egyed,"&amp;'Tesztek (max 250)'!L43&amp;","&amp;'Tesztek (max 250)'!M43&amp;"); return (egyed1"&amp;IF('Tesztek (max 250)'!Q43="left","&lt;",IF('Tesztek (max 250)'!Q43="right","&gt;",""))&amp;"egyed2);","")</f>
        <v/>
      </c>
      <c r="F42" s="3" t="str">
        <f>IF('Tesztek (max 250)'!F43="X","    if(egyed.allel["&amp;'Tesztek (max 250)'!I43&amp;"]["&amp;'Tesztek (max 250)'!Q43-1&amp;"]=="&amp;'Tesztek (max 250)'!J43&amp;") return 0;    else return 1;","")</f>
        <v/>
      </c>
      <c r="G42" s="3" t="str">
        <f>IF('Tesztek (max 250)'!G43="X","int egyed1=HanyadikSzek(egyed,"&amp;'Tesztek (max 250)'!I43&amp;","&amp;'Tesztek (max 250)'!J43&amp;");    int egyed2= HanyadikSzek(egyed,"&amp;'Tesztek (max 250)'!L43&amp;","&amp;'Tesztek (max 250)'!M43&amp;"); return !(egyed1==egyed2-1);","")</f>
        <v/>
      </c>
    </row>
    <row r="43" spans="1:7" x14ac:dyDescent="0.25">
      <c r="A43" t="str">
        <f t="shared" si="2"/>
        <v/>
      </c>
      <c r="B43" t="str">
        <f>IF('Tesztek (max 250)'!B44="X","    if (egyed.allel["&amp;'Tesztek (max 250)'!I44&amp;"][0]=="&amp;'Tesztek (max 250)'!J44&amp;" || egyed.allel["&amp;'Tesztek (max 250)'!I44&amp;"][SZEK-1]=="&amp;'Tesztek (max 250)'!J44&amp;") return 0; else return 1;","")</f>
        <v/>
      </c>
      <c r="C43" s="3" t="str">
        <f>IF('Tesztek (max 250)'!C44="X","    int egyed1=HanyadikSzek(egyed,"&amp;'Tesztek (max 250)'!I44&amp;","&amp;'Tesztek (max 250)'!J44&amp;");    int egyed2= HanyadikSzek(egyed,"&amp;'Tesztek (max 250)'!L44&amp;","&amp;'Tesztek (max 250)'!M44&amp;");    int egyed3=HanyadikSzek(egyed,"&amp;'Tesztek (max 250)'!O44&amp;","&amp;'Tesztek (max 250)'!P44&amp;");    return (egyed2&lt;egyed1&lt;egyed3);","")</f>
        <v/>
      </c>
      <c r="D43" s="3" t="str">
        <f>IF('Tesztek (max 250)'!D44="X","int egyed1=HanyadikSzek(egyed,"&amp;'Tesztek (max 250)'!I44&amp;","&amp;'Tesztek (max 250)'!J44&amp;");    int egyed2= HanyadikSzek(egyed,"&amp;'Tesztek (max 250)'!L44&amp;","&amp;'Tesztek (max 250)'!M44&amp;");  return !(egyed1==egyed2"&amp;IF('Tesztek (max 250)'!Q44="right","-1","+1")&amp;");","")</f>
        <v/>
      </c>
      <c r="E43" t="str">
        <f xml:space="preserve"> IF('Tesztek (max 250)'!E44="X","int egyed1=HanyadikSzek(egyed,"&amp;'Tesztek (max 250)'!I44&amp;","&amp;'Tesztek (max 250)'!J44&amp;");    int egyed2= HanyadikSzek(egyed,"&amp;'Tesztek (max 250)'!L44&amp;","&amp;'Tesztek (max 250)'!M44&amp;"); return (egyed1"&amp;IF('Tesztek (max 250)'!Q44="left","&lt;",IF('Tesztek (max 250)'!Q44="right","&gt;",""))&amp;"egyed2);","")</f>
        <v/>
      </c>
      <c r="F43" s="3" t="str">
        <f>IF('Tesztek (max 250)'!F44="X","    if(egyed.allel["&amp;'Tesztek (max 250)'!I44&amp;"]["&amp;'Tesztek (max 250)'!Q44-1&amp;"]=="&amp;'Tesztek (max 250)'!J44&amp;") return 0;    else return 1;","")</f>
        <v/>
      </c>
      <c r="G43" s="3" t="str">
        <f>IF('Tesztek (max 250)'!G44="X","int egyed1=HanyadikSzek(egyed,"&amp;'Tesztek (max 250)'!I44&amp;","&amp;'Tesztek (max 250)'!J44&amp;");    int egyed2= HanyadikSzek(egyed,"&amp;'Tesztek (max 250)'!L44&amp;","&amp;'Tesztek (max 250)'!M44&amp;"); return !(egyed1==egyed2-1);","")</f>
        <v/>
      </c>
    </row>
    <row r="44" spans="1:7" x14ac:dyDescent="0.25">
      <c r="A44" t="str">
        <f t="shared" si="2"/>
        <v/>
      </c>
      <c r="B44" t="str">
        <f>IF('Tesztek (max 250)'!B45="X","    if (egyed.allel["&amp;'Tesztek (max 250)'!I45&amp;"][0]=="&amp;'Tesztek (max 250)'!J45&amp;" || egyed.allel["&amp;'Tesztek (max 250)'!I45&amp;"][SZEK-1]=="&amp;'Tesztek (max 250)'!J45&amp;") return 0; else return 1;","")</f>
        <v/>
      </c>
      <c r="C44" s="3" t="str">
        <f>IF('Tesztek (max 250)'!C45="X","    int egyed1=HanyadikSzek(egyed,"&amp;'Tesztek (max 250)'!I45&amp;","&amp;'Tesztek (max 250)'!J45&amp;");    int egyed2= HanyadikSzek(egyed,"&amp;'Tesztek (max 250)'!L45&amp;","&amp;'Tesztek (max 250)'!M45&amp;");    int egyed3=HanyadikSzek(egyed,"&amp;'Tesztek (max 250)'!O45&amp;","&amp;'Tesztek (max 250)'!P45&amp;");    return (egyed2&lt;egyed1&lt;egyed3);","")</f>
        <v/>
      </c>
      <c r="D44" s="3" t="str">
        <f>IF('Tesztek (max 250)'!D45="X","int egyed1=HanyadikSzek(egyed,"&amp;'Tesztek (max 250)'!I45&amp;","&amp;'Tesztek (max 250)'!J45&amp;");    int egyed2= HanyadikSzek(egyed,"&amp;'Tesztek (max 250)'!L45&amp;","&amp;'Tesztek (max 250)'!M45&amp;");  return !(egyed1==egyed2"&amp;IF('Tesztek (max 250)'!Q45="right","-1","+1")&amp;");","")</f>
        <v/>
      </c>
      <c r="E44" t="str">
        <f xml:space="preserve"> IF('Tesztek (max 250)'!E45="X","int egyed1=HanyadikSzek(egyed,"&amp;'Tesztek (max 250)'!I45&amp;","&amp;'Tesztek (max 250)'!J45&amp;");    int egyed2= HanyadikSzek(egyed,"&amp;'Tesztek (max 250)'!L45&amp;","&amp;'Tesztek (max 250)'!M45&amp;"); return (egyed1"&amp;IF('Tesztek (max 250)'!Q45="left","&lt;",IF('Tesztek (max 250)'!Q45="right","&gt;",""))&amp;"egyed2);","")</f>
        <v/>
      </c>
      <c r="F44" s="3" t="str">
        <f>IF('Tesztek (max 250)'!F45="X","    if(egyed.allel["&amp;'Tesztek (max 250)'!I45&amp;"]["&amp;'Tesztek (max 250)'!Q45-1&amp;"]=="&amp;'Tesztek (max 250)'!J45&amp;") return 0;    else return 1;","")</f>
        <v/>
      </c>
      <c r="G44" s="3" t="str">
        <f>IF('Tesztek (max 250)'!G45="X","int egyed1=HanyadikSzek(egyed,"&amp;'Tesztek (max 250)'!I45&amp;","&amp;'Tesztek (max 250)'!J45&amp;");    int egyed2= HanyadikSzek(egyed,"&amp;'Tesztek (max 250)'!L45&amp;","&amp;'Tesztek (max 250)'!M45&amp;"); return !(egyed1==egyed2-1);","")</f>
        <v/>
      </c>
    </row>
    <row r="45" spans="1:7" x14ac:dyDescent="0.25">
      <c r="A45" t="str">
        <f t="shared" si="2"/>
        <v/>
      </c>
      <c r="B45" t="str">
        <f>IF('Tesztek (max 250)'!B46="X","    if (egyed.allel["&amp;'Tesztek (max 250)'!I46&amp;"][0]=="&amp;'Tesztek (max 250)'!J46&amp;" || egyed.allel["&amp;'Tesztek (max 250)'!I46&amp;"][SZEK-1]=="&amp;'Tesztek (max 250)'!J46&amp;") return 0; else return 1;","")</f>
        <v/>
      </c>
      <c r="C45" s="3" t="str">
        <f>IF('Tesztek (max 250)'!C46="X","    int egyed1=HanyadikSzek(egyed,"&amp;'Tesztek (max 250)'!I46&amp;","&amp;'Tesztek (max 250)'!J46&amp;");    int egyed2= HanyadikSzek(egyed,"&amp;'Tesztek (max 250)'!L46&amp;","&amp;'Tesztek (max 250)'!M46&amp;");    int egyed3=HanyadikSzek(egyed,"&amp;'Tesztek (max 250)'!O46&amp;","&amp;'Tesztek (max 250)'!P46&amp;");    return (egyed2&lt;egyed1&lt;egyed3);","")</f>
        <v/>
      </c>
      <c r="D45" s="3" t="str">
        <f>IF('Tesztek (max 250)'!D46="X","int egyed1=HanyadikSzek(egyed,"&amp;'Tesztek (max 250)'!I46&amp;","&amp;'Tesztek (max 250)'!J46&amp;");    int egyed2= HanyadikSzek(egyed,"&amp;'Tesztek (max 250)'!L46&amp;","&amp;'Tesztek (max 250)'!M46&amp;");  return !(egyed1==egyed2"&amp;IF('Tesztek (max 250)'!Q46="right","-1","+1")&amp;");","")</f>
        <v/>
      </c>
      <c r="E45" t="str">
        <f xml:space="preserve"> IF('Tesztek (max 250)'!E46="X","int egyed1=HanyadikSzek(egyed,"&amp;'Tesztek (max 250)'!I46&amp;","&amp;'Tesztek (max 250)'!J46&amp;");    int egyed2= HanyadikSzek(egyed,"&amp;'Tesztek (max 250)'!L46&amp;","&amp;'Tesztek (max 250)'!M46&amp;"); return (egyed1"&amp;IF('Tesztek (max 250)'!Q46="left","&lt;",IF('Tesztek (max 250)'!Q46="right","&gt;",""))&amp;"egyed2);","")</f>
        <v/>
      </c>
      <c r="F45" s="3" t="str">
        <f>IF('Tesztek (max 250)'!F46="X","    if(egyed.allel["&amp;'Tesztek (max 250)'!I46&amp;"]["&amp;'Tesztek (max 250)'!Q46-1&amp;"]=="&amp;'Tesztek (max 250)'!J46&amp;") return 0;    else return 1;","")</f>
        <v/>
      </c>
      <c r="G45" s="3" t="str">
        <f>IF('Tesztek (max 250)'!G46="X","int egyed1=HanyadikSzek(egyed,"&amp;'Tesztek (max 250)'!I46&amp;","&amp;'Tesztek (max 250)'!J46&amp;");    int egyed2= HanyadikSzek(egyed,"&amp;'Tesztek (max 250)'!L46&amp;","&amp;'Tesztek (max 250)'!M46&amp;"); return !(egyed1==egyed2-1);","")</f>
        <v/>
      </c>
    </row>
    <row r="46" spans="1:7" x14ac:dyDescent="0.25">
      <c r="A46" t="str">
        <f t="shared" si="2"/>
        <v/>
      </c>
      <c r="B46" t="str">
        <f>IF('Tesztek (max 250)'!B47="X","    if (egyed.allel["&amp;'Tesztek (max 250)'!I47&amp;"][0]=="&amp;'Tesztek (max 250)'!J47&amp;" || egyed.allel["&amp;'Tesztek (max 250)'!I47&amp;"][SZEK-1]=="&amp;'Tesztek (max 250)'!J47&amp;") return 0; else return 1;","")</f>
        <v/>
      </c>
      <c r="C46" s="3" t="str">
        <f>IF('Tesztek (max 250)'!C47="X","    int egyed1=HanyadikSzek(egyed,"&amp;'Tesztek (max 250)'!I47&amp;","&amp;'Tesztek (max 250)'!J47&amp;");    int egyed2= HanyadikSzek(egyed,"&amp;'Tesztek (max 250)'!L47&amp;","&amp;'Tesztek (max 250)'!M47&amp;");    int egyed3=HanyadikSzek(egyed,"&amp;'Tesztek (max 250)'!O47&amp;","&amp;'Tesztek (max 250)'!P47&amp;");    return (egyed2&lt;egyed1&lt;egyed3);","")</f>
        <v/>
      </c>
      <c r="D46" s="3" t="str">
        <f>IF('Tesztek (max 250)'!D47="X","int egyed1=HanyadikSzek(egyed,"&amp;'Tesztek (max 250)'!I47&amp;","&amp;'Tesztek (max 250)'!J47&amp;");    int egyed2= HanyadikSzek(egyed,"&amp;'Tesztek (max 250)'!L47&amp;","&amp;'Tesztek (max 250)'!M47&amp;");  return !(egyed1==egyed2"&amp;IF('Tesztek (max 250)'!Q47="right","-1","+1")&amp;");","")</f>
        <v/>
      </c>
      <c r="E46" t="str">
        <f xml:space="preserve"> IF('Tesztek (max 250)'!E47="X","int egyed1=HanyadikSzek(egyed,"&amp;'Tesztek (max 250)'!I47&amp;","&amp;'Tesztek (max 250)'!J47&amp;");    int egyed2= HanyadikSzek(egyed,"&amp;'Tesztek (max 250)'!L47&amp;","&amp;'Tesztek (max 250)'!M47&amp;"); return (egyed1"&amp;IF('Tesztek (max 250)'!Q47="left","&lt;",IF('Tesztek (max 250)'!Q47="right","&gt;",""))&amp;"egyed2);","")</f>
        <v/>
      </c>
      <c r="F46" s="3" t="str">
        <f>IF('Tesztek (max 250)'!F47="X","    if(egyed.allel["&amp;'Tesztek (max 250)'!I47&amp;"]["&amp;'Tesztek (max 250)'!Q47-1&amp;"]=="&amp;'Tesztek (max 250)'!J47&amp;") return 0;    else return 1;","")</f>
        <v/>
      </c>
      <c r="G46" s="3" t="str">
        <f>IF('Tesztek (max 250)'!G47="X","int egyed1=HanyadikSzek(egyed,"&amp;'Tesztek (max 250)'!I47&amp;","&amp;'Tesztek (max 250)'!J47&amp;");    int egyed2= HanyadikSzek(egyed,"&amp;'Tesztek (max 250)'!L47&amp;","&amp;'Tesztek (max 250)'!M47&amp;"); return !(egyed1==egyed2-1);","")</f>
        <v/>
      </c>
    </row>
    <row r="47" spans="1:7" x14ac:dyDescent="0.25">
      <c r="A47" t="str">
        <f t="shared" si="2"/>
        <v/>
      </c>
      <c r="B47" t="str">
        <f>IF('Tesztek (max 250)'!B48="X","    if (egyed.allel["&amp;'Tesztek (max 250)'!I48&amp;"][0]=="&amp;'Tesztek (max 250)'!J48&amp;" || egyed.allel["&amp;'Tesztek (max 250)'!I48&amp;"][SZEK-1]=="&amp;'Tesztek (max 250)'!J48&amp;") return 0; else return 1;","")</f>
        <v/>
      </c>
      <c r="C47" s="3" t="str">
        <f>IF('Tesztek (max 250)'!C48="X","    int egyed1=HanyadikSzek(egyed,"&amp;'Tesztek (max 250)'!I48&amp;","&amp;'Tesztek (max 250)'!J48&amp;");    int egyed2= HanyadikSzek(egyed,"&amp;'Tesztek (max 250)'!L48&amp;","&amp;'Tesztek (max 250)'!M48&amp;");    int egyed3=HanyadikSzek(egyed,"&amp;'Tesztek (max 250)'!O48&amp;","&amp;'Tesztek (max 250)'!P48&amp;");    return (egyed2&lt;egyed1&lt;egyed3);","")</f>
        <v/>
      </c>
      <c r="D47" s="3" t="str">
        <f>IF('Tesztek (max 250)'!D48="X","int egyed1=HanyadikSzek(egyed,"&amp;'Tesztek (max 250)'!I48&amp;","&amp;'Tesztek (max 250)'!J48&amp;");    int egyed2= HanyadikSzek(egyed,"&amp;'Tesztek (max 250)'!L48&amp;","&amp;'Tesztek (max 250)'!M48&amp;");  return !(egyed1==egyed2"&amp;IF('Tesztek (max 250)'!Q48="right","-1","+1")&amp;");","")</f>
        <v/>
      </c>
      <c r="E47" t="str">
        <f xml:space="preserve"> IF('Tesztek (max 250)'!E48="X","int egyed1=HanyadikSzek(egyed,"&amp;'Tesztek (max 250)'!I48&amp;","&amp;'Tesztek (max 250)'!J48&amp;");    int egyed2= HanyadikSzek(egyed,"&amp;'Tesztek (max 250)'!L48&amp;","&amp;'Tesztek (max 250)'!M48&amp;"); return (egyed1"&amp;IF('Tesztek (max 250)'!Q48="left","&lt;",IF('Tesztek (max 250)'!Q48="right","&gt;",""))&amp;"egyed2);","")</f>
        <v/>
      </c>
      <c r="F47" s="3" t="str">
        <f>IF('Tesztek (max 250)'!F48="X","    if(egyed.allel["&amp;'Tesztek (max 250)'!I48&amp;"]["&amp;'Tesztek (max 250)'!Q48-1&amp;"]=="&amp;'Tesztek (max 250)'!J48&amp;") return 0;    else return 1;","")</f>
        <v/>
      </c>
      <c r="G47" s="3" t="str">
        <f>IF('Tesztek (max 250)'!G48="X","int egyed1=HanyadikSzek(egyed,"&amp;'Tesztek (max 250)'!I48&amp;","&amp;'Tesztek (max 250)'!J48&amp;");    int egyed2= HanyadikSzek(egyed,"&amp;'Tesztek (max 250)'!L48&amp;","&amp;'Tesztek (max 250)'!M48&amp;"); return !(egyed1==egyed2-1);","")</f>
        <v/>
      </c>
    </row>
    <row r="48" spans="1:7" x14ac:dyDescent="0.25">
      <c r="A48" t="str">
        <f t="shared" si="2"/>
        <v/>
      </c>
      <c r="B48" t="str">
        <f>IF('Tesztek (max 250)'!B49="X","    if (egyed.allel["&amp;'Tesztek (max 250)'!I49&amp;"][0]=="&amp;'Tesztek (max 250)'!J49&amp;" || egyed.allel["&amp;'Tesztek (max 250)'!I49&amp;"][SZEK-1]=="&amp;'Tesztek (max 250)'!J49&amp;") return 0; else return 1;","")</f>
        <v/>
      </c>
      <c r="C48" s="3" t="str">
        <f>IF('Tesztek (max 250)'!C49="X","    int egyed1=HanyadikSzek(egyed,"&amp;'Tesztek (max 250)'!I49&amp;","&amp;'Tesztek (max 250)'!J49&amp;");    int egyed2= HanyadikSzek(egyed,"&amp;'Tesztek (max 250)'!L49&amp;","&amp;'Tesztek (max 250)'!M49&amp;");    int egyed3=HanyadikSzek(egyed,"&amp;'Tesztek (max 250)'!O49&amp;","&amp;'Tesztek (max 250)'!P49&amp;");    return (egyed2&lt;egyed1&lt;egyed3);","")</f>
        <v/>
      </c>
      <c r="D48" s="3" t="str">
        <f>IF('Tesztek (max 250)'!D49="X","int egyed1=HanyadikSzek(egyed,"&amp;'Tesztek (max 250)'!I49&amp;","&amp;'Tesztek (max 250)'!J49&amp;");    int egyed2= HanyadikSzek(egyed,"&amp;'Tesztek (max 250)'!L49&amp;","&amp;'Tesztek (max 250)'!M49&amp;");  return !(egyed1==egyed2"&amp;IF('Tesztek (max 250)'!Q49="right","-1","+1")&amp;");","")</f>
        <v/>
      </c>
      <c r="E48" t="str">
        <f xml:space="preserve"> IF('Tesztek (max 250)'!E49="X","int egyed1=HanyadikSzek(egyed,"&amp;'Tesztek (max 250)'!I49&amp;","&amp;'Tesztek (max 250)'!J49&amp;");    int egyed2= HanyadikSzek(egyed,"&amp;'Tesztek (max 250)'!L49&amp;","&amp;'Tesztek (max 250)'!M49&amp;"); return (egyed1"&amp;IF('Tesztek (max 250)'!Q49="left","&lt;",IF('Tesztek (max 250)'!Q49="right","&gt;",""))&amp;"egyed2);","")</f>
        <v/>
      </c>
      <c r="F48" s="3" t="str">
        <f>IF('Tesztek (max 250)'!F49="X","    if(egyed.allel["&amp;'Tesztek (max 250)'!I49&amp;"]["&amp;'Tesztek (max 250)'!Q49-1&amp;"]=="&amp;'Tesztek (max 250)'!J49&amp;") return 0;    else return 1;","")</f>
        <v/>
      </c>
      <c r="G48" s="3" t="str">
        <f>IF('Tesztek (max 250)'!G49="X","int egyed1=HanyadikSzek(egyed,"&amp;'Tesztek (max 250)'!I49&amp;","&amp;'Tesztek (max 250)'!J49&amp;");    int egyed2= HanyadikSzek(egyed,"&amp;'Tesztek (max 250)'!L49&amp;","&amp;'Tesztek (max 250)'!M49&amp;"); return !(egyed1==egyed2-1);","")</f>
        <v/>
      </c>
    </row>
    <row r="49" spans="1:7" x14ac:dyDescent="0.25">
      <c r="A49" t="str">
        <f t="shared" si="2"/>
        <v/>
      </c>
      <c r="B49" t="str">
        <f>IF('Tesztek (max 250)'!B50="X","    if (egyed.allel["&amp;'Tesztek (max 250)'!I50&amp;"][0]=="&amp;'Tesztek (max 250)'!J50&amp;" || egyed.allel["&amp;'Tesztek (max 250)'!I50&amp;"][SZEK-1]=="&amp;'Tesztek (max 250)'!J50&amp;") return 0; else return 1;","")</f>
        <v/>
      </c>
      <c r="C49" s="3" t="str">
        <f>IF('Tesztek (max 250)'!C50="X","    int egyed1=HanyadikSzek(egyed,"&amp;'Tesztek (max 250)'!I50&amp;","&amp;'Tesztek (max 250)'!J50&amp;");    int egyed2= HanyadikSzek(egyed,"&amp;'Tesztek (max 250)'!L50&amp;","&amp;'Tesztek (max 250)'!M50&amp;");    int egyed3=HanyadikSzek(egyed,"&amp;'Tesztek (max 250)'!O50&amp;","&amp;'Tesztek (max 250)'!P50&amp;");    return (egyed2&lt;egyed1&lt;egyed3);","")</f>
        <v/>
      </c>
      <c r="D49" s="3" t="str">
        <f>IF('Tesztek (max 250)'!D50="X","int egyed1=HanyadikSzek(egyed,"&amp;'Tesztek (max 250)'!I50&amp;","&amp;'Tesztek (max 250)'!J50&amp;");    int egyed2= HanyadikSzek(egyed,"&amp;'Tesztek (max 250)'!L50&amp;","&amp;'Tesztek (max 250)'!M50&amp;");  return !(egyed1==egyed2"&amp;IF('Tesztek (max 250)'!Q50="right","-1","+1")&amp;");","")</f>
        <v/>
      </c>
      <c r="E49" t="str">
        <f xml:space="preserve"> IF('Tesztek (max 250)'!E50="X","int egyed1=HanyadikSzek(egyed,"&amp;'Tesztek (max 250)'!I50&amp;","&amp;'Tesztek (max 250)'!J50&amp;");    int egyed2= HanyadikSzek(egyed,"&amp;'Tesztek (max 250)'!L50&amp;","&amp;'Tesztek (max 250)'!M50&amp;"); return (egyed1"&amp;IF('Tesztek (max 250)'!Q50="left","&lt;",IF('Tesztek (max 250)'!Q50="right","&gt;",""))&amp;"egyed2);","")</f>
        <v/>
      </c>
      <c r="F49" s="3" t="str">
        <f>IF('Tesztek (max 250)'!F50="X","    if(egyed.allel["&amp;'Tesztek (max 250)'!I50&amp;"]["&amp;'Tesztek (max 250)'!Q50-1&amp;"]=="&amp;'Tesztek (max 250)'!J50&amp;") return 0;    else return 1;","")</f>
        <v/>
      </c>
      <c r="G49" s="3" t="str">
        <f>IF('Tesztek (max 250)'!G50="X","int egyed1=HanyadikSzek(egyed,"&amp;'Tesztek (max 250)'!I50&amp;","&amp;'Tesztek (max 250)'!J50&amp;");    int egyed2= HanyadikSzek(egyed,"&amp;'Tesztek (max 250)'!L50&amp;","&amp;'Tesztek (max 250)'!M50&amp;"); return !(egyed1==egyed2-1);","")</f>
        <v/>
      </c>
    </row>
    <row r="50" spans="1:7" x14ac:dyDescent="0.25">
      <c r="A50" t="str">
        <f t="shared" si="2"/>
        <v/>
      </c>
      <c r="B50" t="str">
        <f>IF('Tesztek (max 250)'!B51="X","    if (egyed.allel["&amp;'Tesztek (max 250)'!I51&amp;"][0]=="&amp;'Tesztek (max 250)'!J51&amp;" || egyed.allel["&amp;'Tesztek (max 250)'!I51&amp;"][SZEK-1]=="&amp;'Tesztek (max 250)'!J51&amp;") return 0; else return 1;","")</f>
        <v/>
      </c>
      <c r="C50" s="3" t="str">
        <f>IF('Tesztek (max 250)'!C51="X","    int egyed1=HanyadikSzek(egyed,"&amp;'Tesztek (max 250)'!I51&amp;","&amp;'Tesztek (max 250)'!J51&amp;");    int egyed2= HanyadikSzek(egyed,"&amp;'Tesztek (max 250)'!L51&amp;","&amp;'Tesztek (max 250)'!M51&amp;");    int egyed3=HanyadikSzek(egyed,"&amp;'Tesztek (max 250)'!O51&amp;","&amp;'Tesztek (max 250)'!P51&amp;");    return (egyed2&lt;egyed1&lt;egyed3);","")</f>
        <v/>
      </c>
      <c r="D50" s="3" t="str">
        <f>IF('Tesztek (max 250)'!D51="X","int egyed1=HanyadikSzek(egyed,"&amp;'Tesztek (max 250)'!I51&amp;","&amp;'Tesztek (max 250)'!J51&amp;");    int egyed2= HanyadikSzek(egyed,"&amp;'Tesztek (max 250)'!L51&amp;","&amp;'Tesztek (max 250)'!M51&amp;");  return !(egyed1==egyed2"&amp;IF('Tesztek (max 250)'!Q51="right","-1","+1")&amp;");","")</f>
        <v/>
      </c>
      <c r="E50" t="str">
        <f xml:space="preserve"> IF('Tesztek (max 250)'!E51="X","int egyed1=HanyadikSzek(egyed,"&amp;'Tesztek (max 250)'!I51&amp;","&amp;'Tesztek (max 250)'!J51&amp;");    int egyed2= HanyadikSzek(egyed,"&amp;'Tesztek (max 250)'!L51&amp;","&amp;'Tesztek (max 250)'!M51&amp;"); return (egyed1"&amp;IF('Tesztek (max 250)'!Q51="left","&lt;",IF('Tesztek (max 250)'!Q51="right","&gt;",""))&amp;"egyed2);","")</f>
        <v/>
      </c>
      <c r="F50" s="3" t="str">
        <f>IF('Tesztek (max 250)'!F51="X","    if(egyed.allel["&amp;'Tesztek (max 250)'!I51&amp;"]["&amp;'Tesztek (max 250)'!Q51-1&amp;"]=="&amp;'Tesztek (max 250)'!J51&amp;") return 0;    else return 1;","")</f>
        <v/>
      </c>
      <c r="G50" s="3" t="str">
        <f>IF('Tesztek (max 250)'!G51="X","int egyed1=HanyadikSzek(egyed,"&amp;'Tesztek (max 250)'!I51&amp;","&amp;'Tesztek (max 250)'!J51&amp;");    int egyed2= HanyadikSzek(egyed,"&amp;'Tesztek (max 250)'!L51&amp;","&amp;'Tesztek (max 250)'!M51&amp;"); return !(egyed1==egyed2-1);","")</f>
        <v/>
      </c>
    </row>
    <row r="51" spans="1:7" x14ac:dyDescent="0.25">
      <c r="A51" t="str">
        <f t="shared" si="2"/>
        <v/>
      </c>
      <c r="B51" t="str">
        <f>IF('Tesztek (max 250)'!B52="X","    if (egyed.allel["&amp;'Tesztek (max 250)'!I52&amp;"][0]=="&amp;'Tesztek (max 250)'!J52&amp;" || egyed.allel["&amp;'Tesztek (max 250)'!I52&amp;"][SZEK-1]=="&amp;'Tesztek (max 250)'!J52&amp;") return 0; else return 1;","")</f>
        <v/>
      </c>
      <c r="C51" s="3" t="str">
        <f>IF('Tesztek (max 250)'!C52="X","    int egyed1=HanyadikSzek(egyed,"&amp;'Tesztek (max 250)'!I52&amp;","&amp;'Tesztek (max 250)'!J52&amp;");    int egyed2= HanyadikSzek(egyed,"&amp;'Tesztek (max 250)'!L52&amp;","&amp;'Tesztek (max 250)'!M52&amp;");    int egyed3=HanyadikSzek(egyed,"&amp;'Tesztek (max 250)'!O52&amp;","&amp;'Tesztek (max 250)'!P52&amp;");    return (egyed2&lt;egyed1&lt;egyed3);","")</f>
        <v/>
      </c>
      <c r="D51" s="3" t="str">
        <f>IF('Tesztek (max 250)'!D52="X","int egyed1=HanyadikSzek(egyed,"&amp;'Tesztek (max 250)'!I52&amp;","&amp;'Tesztek (max 250)'!J52&amp;");    int egyed2= HanyadikSzek(egyed,"&amp;'Tesztek (max 250)'!L52&amp;","&amp;'Tesztek (max 250)'!M52&amp;");  return !(egyed1==egyed2"&amp;IF('Tesztek (max 250)'!Q52="right","-1","+1")&amp;");","")</f>
        <v/>
      </c>
      <c r="E51" t="str">
        <f xml:space="preserve"> IF('Tesztek (max 250)'!E52="X","int egyed1=HanyadikSzek(egyed,"&amp;'Tesztek (max 250)'!I52&amp;","&amp;'Tesztek (max 250)'!J52&amp;");    int egyed2= HanyadikSzek(egyed,"&amp;'Tesztek (max 250)'!L52&amp;","&amp;'Tesztek (max 250)'!M52&amp;"); return (egyed1"&amp;IF('Tesztek (max 250)'!Q52="left","&lt;",IF('Tesztek (max 250)'!Q52="right","&gt;",""))&amp;"egyed2);","")</f>
        <v/>
      </c>
      <c r="F51" s="3" t="str">
        <f>IF('Tesztek (max 250)'!F52="X","    if(egyed.allel["&amp;'Tesztek (max 250)'!I52&amp;"]["&amp;'Tesztek (max 250)'!Q52-1&amp;"]=="&amp;'Tesztek (max 250)'!J52&amp;") return 0;    else return 1;","")</f>
        <v/>
      </c>
      <c r="G51" s="3" t="str">
        <f>IF('Tesztek (max 250)'!G52="X","int egyed1=HanyadikSzek(egyed,"&amp;'Tesztek (max 250)'!I52&amp;","&amp;'Tesztek (max 250)'!J52&amp;");    int egyed2= HanyadikSzek(egyed,"&amp;'Tesztek (max 250)'!L52&amp;","&amp;'Tesztek (max 250)'!M52&amp;"); return !(egyed1==egyed2-1);","")</f>
        <v/>
      </c>
    </row>
    <row r="52" spans="1:7" x14ac:dyDescent="0.25">
      <c r="A52" t="str">
        <f t="shared" si="2"/>
        <v/>
      </c>
      <c r="B52" t="str">
        <f>IF('Tesztek (max 250)'!B53="X","    if (egyed.allel["&amp;'Tesztek (max 250)'!I53&amp;"][0]=="&amp;'Tesztek (max 250)'!J53&amp;" || egyed.allel["&amp;'Tesztek (max 250)'!I53&amp;"][SZEK-1]=="&amp;'Tesztek (max 250)'!J53&amp;") return 0; else return 1;","")</f>
        <v/>
      </c>
      <c r="C52" s="3" t="str">
        <f>IF('Tesztek (max 250)'!C53="X","    int egyed1=HanyadikSzek(egyed,"&amp;'Tesztek (max 250)'!I53&amp;","&amp;'Tesztek (max 250)'!J53&amp;");    int egyed2= HanyadikSzek(egyed,"&amp;'Tesztek (max 250)'!L53&amp;","&amp;'Tesztek (max 250)'!M53&amp;");    int egyed3=HanyadikSzek(egyed,"&amp;'Tesztek (max 250)'!O53&amp;","&amp;'Tesztek (max 250)'!P53&amp;");    return (egyed2&lt;egyed1&lt;egyed3);","")</f>
        <v/>
      </c>
      <c r="D52" s="3" t="str">
        <f>IF('Tesztek (max 250)'!D53="X","int egyed1=HanyadikSzek(egyed,"&amp;'Tesztek (max 250)'!I53&amp;","&amp;'Tesztek (max 250)'!J53&amp;");    int egyed2= HanyadikSzek(egyed,"&amp;'Tesztek (max 250)'!L53&amp;","&amp;'Tesztek (max 250)'!M53&amp;");  return !(egyed1==egyed2"&amp;IF('Tesztek (max 250)'!Q53="right","-1","+1")&amp;");","")</f>
        <v/>
      </c>
      <c r="E52" t="str">
        <f xml:space="preserve"> IF('Tesztek (max 250)'!E53="X","int egyed1=HanyadikSzek(egyed,"&amp;'Tesztek (max 250)'!I53&amp;","&amp;'Tesztek (max 250)'!J53&amp;");    int egyed2= HanyadikSzek(egyed,"&amp;'Tesztek (max 250)'!L53&amp;","&amp;'Tesztek (max 250)'!M53&amp;"); return (egyed1"&amp;IF('Tesztek (max 250)'!Q53="left","&lt;",IF('Tesztek (max 250)'!Q53="right","&gt;",""))&amp;"egyed2);","")</f>
        <v/>
      </c>
      <c r="F52" s="3" t="str">
        <f>IF('Tesztek (max 250)'!F53="X","    if(egyed.allel["&amp;'Tesztek (max 250)'!I53&amp;"]["&amp;'Tesztek (max 250)'!Q53-1&amp;"]=="&amp;'Tesztek (max 250)'!J53&amp;") return 0;    else return 1;","")</f>
        <v/>
      </c>
      <c r="G52" s="3" t="str">
        <f>IF('Tesztek (max 250)'!G53="X","int egyed1=HanyadikSzek(egyed,"&amp;'Tesztek (max 250)'!I53&amp;","&amp;'Tesztek (max 250)'!J53&amp;");    int egyed2= HanyadikSzek(egyed,"&amp;'Tesztek (max 250)'!L53&amp;","&amp;'Tesztek (max 250)'!M53&amp;"); return !(egyed1==egyed2-1);","")</f>
        <v/>
      </c>
    </row>
    <row r="53" spans="1:7" x14ac:dyDescent="0.25">
      <c r="A53" t="str">
        <f t="shared" si="2"/>
        <v/>
      </c>
      <c r="B53" t="str">
        <f>IF('Tesztek (max 250)'!B54="X","    if (egyed.allel["&amp;'Tesztek (max 250)'!I54&amp;"][0]=="&amp;'Tesztek (max 250)'!J54&amp;" || egyed.allel["&amp;'Tesztek (max 250)'!I54&amp;"][SZEK-1]=="&amp;'Tesztek (max 250)'!J54&amp;") return 0; else return 1;","")</f>
        <v/>
      </c>
      <c r="C53" s="3" t="str">
        <f>IF('Tesztek (max 250)'!C54="X","    int egyed1=HanyadikSzek(egyed,"&amp;'Tesztek (max 250)'!I54&amp;","&amp;'Tesztek (max 250)'!J54&amp;");    int egyed2= HanyadikSzek(egyed,"&amp;'Tesztek (max 250)'!L54&amp;","&amp;'Tesztek (max 250)'!M54&amp;");    int egyed3=HanyadikSzek(egyed,"&amp;'Tesztek (max 250)'!O54&amp;","&amp;'Tesztek (max 250)'!P54&amp;");    return (egyed2&lt;egyed1&lt;egyed3);","")</f>
        <v/>
      </c>
      <c r="D53" s="3" t="str">
        <f>IF('Tesztek (max 250)'!D54="X","int egyed1=HanyadikSzek(egyed,"&amp;'Tesztek (max 250)'!I54&amp;","&amp;'Tesztek (max 250)'!J54&amp;");    int egyed2= HanyadikSzek(egyed,"&amp;'Tesztek (max 250)'!L54&amp;","&amp;'Tesztek (max 250)'!M54&amp;");  return !(egyed1==egyed2"&amp;IF('Tesztek (max 250)'!Q54="right","-1","+1")&amp;");","")</f>
        <v/>
      </c>
      <c r="E53" t="str">
        <f xml:space="preserve"> IF('Tesztek (max 250)'!E54="X","int egyed1=HanyadikSzek(egyed,"&amp;'Tesztek (max 250)'!I54&amp;","&amp;'Tesztek (max 250)'!J54&amp;");    int egyed2= HanyadikSzek(egyed,"&amp;'Tesztek (max 250)'!L54&amp;","&amp;'Tesztek (max 250)'!M54&amp;"); return (egyed1"&amp;IF('Tesztek (max 250)'!Q54="left","&lt;",IF('Tesztek (max 250)'!Q54="right","&gt;",""))&amp;"egyed2);","")</f>
        <v/>
      </c>
      <c r="F53" s="3" t="str">
        <f>IF('Tesztek (max 250)'!F54="X","    if(egyed.allel["&amp;'Tesztek (max 250)'!I54&amp;"]["&amp;'Tesztek (max 250)'!Q54-1&amp;"]=="&amp;'Tesztek (max 250)'!J54&amp;") return 0;    else return 1;","")</f>
        <v/>
      </c>
      <c r="G53" s="3" t="str">
        <f>IF('Tesztek (max 250)'!G54="X","int egyed1=HanyadikSzek(egyed,"&amp;'Tesztek (max 250)'!I54&amp;","&amp;'Tesztek (max 250)'!J54&amp;");    int egyed2= HanyadikSzek(egyed,"&amp;'Tesztek (max 250)'!L54&amp;","&amp;'Tesztek (max 250)'!M54&amp;"); return !(egyed1==egyed2-1);","")</f>
        <v/>
      </c>
    </row>
    <row r="54" spans="1:7" x14ac:dyDescent="0.25">
      <c r="A54" t="str">
        <f t="shared" si="2"/>
        <v/>
      </c>
      <c r="B54" t="str">
        <f>IF('Tesztek (max 250)'!B55="X","    if (egyed.allel["&amp;'Tesztek (max 250)'!I55&amp;"][0]=="&amp;'Tesztek (max 250)'!J55&amp;" || egyed.allel["&amp;'Tesztek (max 250)'!I55&amp;"][SZEK-1]=="&amp;'Tesztek (max 250)'!J55&amp;") return 0; else return 1;","")</f>
        <v/>
      </c>
      <c r="C54" s="3" t="str">
        <f>IF('Tesztek (max 250)'!C55="X","    int egyed1=HanyadikSzek(egyed,"&amp;'Tesztek (max 250)'!I55&amp;","&amp;'Tesztek (max 250)'!J55&amp;");    int egyed2= HanyadikSzek(egyed,"&amp;'Tesztek (max 250)'!L55&amp;","&amp;'Tesztek (max 250)'!M55&amp;");    int egyed3=HanyadikSzek(egyed,"&amp;'Tesztek (max 250)'!O55&amp;","&amp;'Tesztek (max 250)'!P55&amp;");    return (egyed2&lt;egyed1&lt;egyed3);","")</f>
        <v/>
      </c>
      <c r="D54" s="3" t="str">
        <f>IF('Tesztek (max 250)'!D55="X","int egyed1=HanyadikSzek(egyed,"&amp;'Tesztek (max 250)'!I55&amp;","&amp;'Tesztek (max 250)'!J55&amp;");    int egyed2= HanyadikSzek(egyed,"&amp;'Tesztek (max 250)'!L55&amp;","&amp;'Tesztek (max 250)'!M55&amp;");  return !(egyed1==egyed2"&amp;IF('Tesztek (max 250)'!Q55="right","-1","+1")&amp;");","")</f>
        <v/>
      </c>
      <c r="E54" t="str">
        <f xml:space="preserve"> IF('Tesztek (max 250)'!E55="X","int egyed1=HanyadikSzek(egyed,"&amp;'Tesztek (max 250)'!I55&amp;","&amp;'Tesztek (max 250)'!J55&amp;");    int egyed2= HanyadikSzek(egyed,"&amp;'Tesztek (max 250)'!L55&amp;","&amp;'Tesztek (max 250)'!M55&amp;"); return (egyed1"&amp;IF('Tesztek (max 250)'!Q55="left","&lt;",IF('Tesztek (max 250)'!Q55="right","&gt;",""))&amp;"egyed2);","")</f>
        <v/>
      </c>
      <c r="F54" s="3" t="str">
        <f>IF('Tesztek (max 250)'!F55="X","    if(egyed.allel["&amp;'Tesztek (max 250)'!I55&amp;"]["&amp;'Tesztek (max 250)'!Q55-1&amp;"]=="&amp;'Tesztek (max 250)'!J55&amp;") return 0;    else return 1;","")</f>
        <v/>
      </c>
      <c r="G54" s="3" t="str">
        <f>IF('Tesztek (max 250)'!G55="X","int egyed1=HanyadikSzek(egyed,"&amp;'Tesztek (max 250)'!I55&amp;","&amp;'Tesztek (max 250)'!J55&amp;");    int egyed2= HanyadikSzek(egyed,"&amp;'Tesztek (max 250)'!L55&amp;","&amp;'Tesztek (max 250)'!M55&amp;"); return !(egyed1==egyed2-1);","")</f>
        <v/>
      </c>
    </row>
    <row r="55" spans="1:7" x14ac:dyDescent="0.25">
      <c r="A55" t="str">
        <f t="shared" si="2"/>
        <v/>
      </c>
      <c r="B55" t="str">
        <f>IF('Tesztek (max 250)'!B56="X","    if (egyed.allel["&amp;'Tesztek (max 250)'!I56&amp;"][0]=="&amp;'Tesztek (max 250)'!J56&amp;" || egyed.allel["&amp;'Tesztek (max 250)'!I56&amp;"][SZEK-1]=="&amp;'Tesztek (max 250)'!J56&amp;") return 0; else return 1;","")</f>
        <v/>
      </c>
      <c r="C55" s="3" t="str">
        <f>IF('Tesztek (max 250)'!C56="X","    int egyed1=HanyadikSzek(egyed,"&amp;'Tesztek (max 250)'!I56&amp;","&amp;'Tesztek (max 250)'!J56&amp;");    int egyed2= HanyadikSzek(egyed,"&amp;'Tesztek (max 250)'!L56&amp;","&amp;'Tesztek (max 250)'!M56&amp;");    int egyed3=HanyadikSzek(egyed,"&amp;'Tesztek (max 250)'!O56&amp;","&amp;'Tesztek (max 250)'!P56&amp;");    return (egyed2&lt;egyed1&lt;egyed3);","")</f>
        <v/>
      </c>
      <c r="D55" s="3" t="str">
        <f>IF('Tesztek (max 250)'!D56="X","int egyed1=HanyadikSzek(egyed,"&amp;'Tesztek (max 250)'!I56&amp;","&amp;'Tesztek (max 250)'!J56&amp;");    int egyed2= HanyadikSzek(egyed,"&amp;'Tesztek (max 250)'!L56&amp;","&amp;'Tesztek (max 250)'!M56&amp;");  return !(egyed1==egyed2"&amp;IF('Tesztek (max 250)'!Q56="right","-1","+1")&amp;");","")</f>
        <v/>
      </c>
      <c r="E55" t="str">
        <f xml:space="preserve"> IF('Tesztek (max 250)'!E56="X","int egyed1=HanyadikSzek(egyed,"&amp;'Tesztek (max 250)'!I56&amp;","&amp;'Tesztek (max 250)'!J56&amp;");    int egyed2= HanyadikSzek(egyed,"&amp;'Tesztek (max 250)'!L56&amp;","&amp;'Tesztek (max 250)'!M56&amp;"); return (egyed1"&amp;IF('Tesztek (max 250)'!Q56="left","&lt;",IF('Tesztek (max 250)'!Q56="right","&gt;",""))&amp;"egyed2);","")</f>
        <v/>
      </c>
      <c r="F55" s="3" t="str">
        <f>IF('Tesztek (max 250)'!F56="X","    if(egyed.allel["&amp;'Tesztek (max 250)'!I56&amp;"]["&amp;'Tesztek (max 250)'!Q56-1&amp;"]=="&amp;'Tesztek (max 250)'!J56&amp;") return 0;    else return 1;","")</f>
        <v/>
      </c>
      <c r="G55" s="3" t="str">
        <f>IF('Tesztek (max 250)'!G56="X","int egyed1=HanyadikSzek(egyed,"&amp;'Tesztek (max 250)'!I56&amp;","&amp;'Tesztek (max 250)'!J56&amp;");    int egyed2= HanyadikSzek(egyed,"&amp;'Tesztek (max 250)'!L56&amp;","&amp;'Tesztek (max 250)'!M56&amp;"); return !(egyed1==egyed2-1);","")</f>
        <v/>
      </c>
    </row>
    <row r="56" spans="1:7" x14ac:dyDescent="0.25">
      <c r="A56" t="str">
        <f t="shared" si="2"/>
        <v/>
      </c>
      <c r="B56" t="str">
        <f>IF('Tesztek (max 250)'!B57="X","    if (egyed.allel["&amp;'Tesztek (max 250)'!I57&amp;"][0]=="&amp;'Tesztek (max 250)'!J57&amp;" || egyed.allel["&amp;'Tesztek (max 250)'!I57&amp;"][SZEK-1]=="&amp;'Tesztek (max 250)'!J57&amp;") return 0; else return 1;","")</f>
        <v/>
      </c>
      <c r="C56" s="3" t="str">
        <f>IF('Tesztek (max 250)'!C57="X","    int egyed1=HanyadikSzek(egyed,"&amp;'Tesztek (max 250)'!I57&amp;","&amp;'Tesztek (max 250)'!J57&amp;");    int egyed2= HanyadikSzek(egyed,"&amp;'Tesztek (max 250)'!L57&amp;","&amp;'Tesztek (max 250)'!M57&amp;");    int egyed3=HanyadikSzek(egyed,"&amp;'Tesztek (max 250)'!O57&amp;","&amp;'Tesztek (max 250)'!P57&amp;");    return (egyed2&lt;egyed1&lt;egyed3);","")</f>
        <v/>
      </c>
      <c r="D56" s="3" t="str">
        <f>IF('Tesztek (max 250)'!D57="X","int egyed1=HanyadikSzek(egyed,"&amp;'Tesztek (max 250)'!I57&amp;","&amp;'Tesztek (max 250)'!J57&amp;");    int egyed2= HanyadikSzek(egyed,"&amp;'Tesztek (max 250)'!L57&amp;","&amp;'Tesztek (max 250)'!M57&amp;");  return !(egyed1==egyed2"&amp;IF('Tesztek (max 250)'!Q57="right","-1","+1")&amp;");","")</f>
        <v/>
      </c>
      <c r="E56" t="str">
        <f xml:space="preserve"> IF('Tesztek (max 250)'!E57="X","int egyed1=HanyadikSzek(egyed,"&amp;'Tesztek (max 250)'!I57&amp;","&amp;'Tesztek (max 250)'!J57&amp;");    int egyed2= HanyadikSzek(egyed,"&amp;'Tesztek (max 250)'!L57&amp;","&amp;'Tesztek (max 250)'!M57&amp;"); return (egyed1"&amp;IF('Tesztek (max 250)'!Q57="left","&lt;",IF('Tesztek (max 250)'!Q57="right","&gt;",""))&amp;"egyed2);","")</f>
        <v/>
      </c>
      <c r="F56" s="3" t="str">
        <f>IF('Tesztek (max 250)'!F57="X","    if(egyed.allel["&amp;'Tesztek (max 250)'!I57&amp;"]["&amp;'Tesztek (max 250)'!Q57-1&amp;"]=="&amp;'Tesztek (max 250)'!J57&amp;") return 0;    else return 1;","")</f>
        <v/>
      </c>
      <c r="G56" s="3" t="str">
        <f>IF('Tesztek (max 250)'!G57="X","int egyed1=HanyadikSzek(egyed,"&amp;'Tesztek (max 250)'!I57&amp;","&amp;'Tesztek (max 250)'!J57&amp;");    int egyed2= HanyadikSzek(egyed,"&amp;'Tesztek (max 250)'!L57&amp;","&amp;'Tesztek (max 250)'!M57&amp;"); return !(egyed1==egyed2-1);","")</f>
        <v/>
      </c>
    </row>
    <row r="57" spans="1:7" x14ac:dyDescent="0.25">
      <c r="A57" t="str">
        <f t="shared" si="2"/>
        <v/>
      </c>
      <c r="B57" t="str">
        <f>IF('Tesztek (max 250)'!B58="X","    if (egyed.allel["&amp;'Tesztek (max 250)'!I58&amp;"][0]=="&amp;'Tesztek (max 250)'!J58&amp;" || egyed.allel["&amp;'Tesztek (max 250)'!I58&amp;"][SZEK-1]=="&amp;'Tesztek (max 250)'!J58&amp;") return 0; else return 1;","")</f>
        <v/>
      </c>
      <c r="C57" s="3" t="str">
        <f>IF('Tesztek (max 250)'!C58="X","    int egyed1=HanyadikSzek(egyed,"&amp;'Tesztek (max 250)'!I58&amp;","&amp;'Tesztek (max 250)'!J58&amp;");    int egyed2= HanyadikSzek(egyed,"&amp;'Tesztek (max 250)'!L58&amp;","&amp;'Tesztek (max 250)'!M58&amp;");    int egyed3=HanyadikSzek(egyed,"&amp;'Tesztek (max 250)'!O58&amp;","&amp;'Tesztek (max 250)'!P58&amp;");    return (egyed2&lt;egyed1&lt;egyed3);","")</f>
        <v/>
      </c>
      <c r="D57" s="3" t="str">
        <f>IF('Tesztek (max 250)'!D58="X","int egyed1=HanyadikSzek(egyed,"&amp;'Tesztek (max 250)'!I58&amp;","&amp;'Tesztek (max 250)'!J58&amp;");    int egyed2= HanyadikSzek(egyed,"&amp;'Tesztek (max 250)'!L58&amp;","&amp;'Tesztek (max 250)'!M58&amp;");  return !(egyed1==egyed2"&amp;IF('Tesztek (max 250)'!Q58="right","-1","+1")&amp;");","")</f>
        <v/>
      </c>
      <c r="E57" t="str">
        <f xml:space="preserve"> IF('Tesztek (max 250)'!E58="X","int egyed1=HanyadikSzek(egyed,"&amp;'Tesztek (max 250)'!I58&amp;","&amp;'Tesztek (max 250)'!J58&amp;");    int egyed2= HanyadikSzek(egyed,"&amp;'Tesztek (max 250)'!L58&amp;","&amp;'Tesztek (max 250)'!M58&amp;"); return (egyed1"&amp;IF('Tesztek (max 250)'!Q58="left","&lt;",IF('Tesztek (max 250)'!Q58="right","&gt;",""))&amp;"egyed2);","")</f>
        <v/>
      </c>
      <c r="F57" s="3" t="str">
        <f>IF('Tesztek (max 250)'!F58="X","    if(egyed.allel["&amp;'Tesztek (max 250)'!I58&amp;"]["&amp;'Tesztek (max 250)'!Q58-1&amp;"]=="&amp;'Tesztek (max 250)'!J58&amp;") return 0;    else return 1;","")</f>
        <v/>
      </c>
      <c r="G57" s="3" t="str">
        <f>IF('Tesztek (max 250)'!G58="X","int egyed1=HanyadikSzek(egyed,"&amp;'Tesztek (max 250)'!I58&amp;","&amp;'Tesztek (max 250)'!J58&amp;");    int egyed2= HanyadikSzek(egyed,"&amp;'Tesztek (max 250)'!L58&amp;","&amp;'Tesztek (max 250)'!M58&amp;"); return !(egyed1==egyed2-1);","")</f>
        <v/>
      </c>
    </row>
    <row r="58" spans="1:7" x14ac:dyDescent="0.25">
      <c r="A58" t="str">
        <f t="shared" si="2"/>
        <v/>
      </c>
      <c r="B58" t="str">
        <f>IF('Tesztek (max 250)'!B59="X","    if (egyed.allel["&amp;'Tesztek (max 250)'!I59&amp;"][0]=="&amp;'Tesztek (max 250)'!J59&amp;" || egyed.allel["&amp;'Tesztek (max 250)'!I59&amp;"][SZEK-1]=="&amp;'Tesztek (max 250)'!J59&amp;") return 0; else return 1;","")</f>
        <v/>
      </c>
      <c r="C58" s="3" t="str">
        <f>IF('Tesztek (max 250)'!C59="X","    int egyed1=HanyadikSzek(egyed,"&amp;'Tesztek (max 250)'!I59&amp;","&amp;'Tesztek (max 250)'!J59&amp;");    int egyed2= HanyadikSzek(egyed,"&amp;'Tesztek (max 250)'!L59&amp;","&amp;'Tesztek (max 250)'!M59&amp;");    int egyed3=HanyadikSzek(egyed,"&amp;'Tesztek (max 250)'!O59&amp;","&amp;'Tesztek (max 250)'!P59&amp;");    return (egyed2&lt;egyed1&lt;egyed3);","")</f>
        <v/>
      </c>
      <c r="D58" s="3" t="str">
        <f>IF('Tesztek (max 250)'!D59="X","int egyed1=HanyadikSzek(egyed,"&amp;'Tesztek (max 250)'!I59&amp;","&amp;'Tesztek (max 250)'!J59&amp;");    int egyed2= HanyadikSzek(egyed,"&amp;'Tesztek (max 250)'!L59&amp;","&amp;'Tesztek (max 250)'!M59&amp;");  return !(egyed1==egyed2"&amp;IF('Tesztek (max 250)'!Q59="right","-1","+1")&amp;");","")</f>
        <v/>
      </c>
      <c r="E58" t="str">
        <f xml:space="preserve"> IF('Tesztek (max 250)'!E59="X","int egyed1=HanyadikSzek(egyed,"&amp;'Tesztek (max 250)'!I59&amp;","&amp;'Tesztek (max 250)'!J59&amp;");    int egyed2= HanyadikSzek(egyed,"&amp;'Tesztek (max 250)'!L59&amp;","&amp;'Tesztek (max 250)'!M59&amp;"); return (egyed1"&amp;IF('Tesztek (max 250)'!Q59="left","&lt;",IF('Tesztek (max 250)'!Q59="right","&gt;",""))&amp;"egyed2);","")</f>
        <v/>
      </c>
      <c r="F58" s="3" t="str">
        <f>IF('Tesztek (max 250)'!F59="X","    if(egyed.allel["&amp;'Tesztek (max 250)'!I59&amp;"]["&amp;'Tesztek (max 250)'!Q59-1&amp;"]=="&amp;'Tesztek (max 250)'!J59&amp;") return 0;    else return 1;","")</f>
        <v/>
      </c>
      <c r="G58" s="3" t="str">
        <f>IF('Tesztek (max 250)'!G59="X","int egyed1=HanyadikSzek(egyed,"&amp;'Tesztek (max 250)'!I59&amp;","&amp;'Tesztek (max 250)'!J59&amp;");    int egyed2= HanyadikSzek(egyed,"&amp;'Tesztek (max 250)'!L59&amp;","&amp;'Tesztek (max 250)'!M59&amp;"); return !(egyed1==egyed2-1);","")</f>
        <v/>
      </c>
    </row>
    <row r="59" spans="1:7" x14ac:dyDescent="0.25">
      <c r="A59" t="str">
        <f t="shared" si="2"/>
        <v/>
      </c>
      <c r="B59" t="str">
        <f>IF('Tesztek (max 250)'!B60="X","    if (egyed.allel["&amp;'Tesztek (max 250)'!I60&amp;"][0]=="&amp;'Tesztek (max 250)'!J60&amp;" || egyed.allel["&amp;'Tesztek (max 250)'!I60&amp;"][SZEK-1]=="&amp;'Tesztek (max 250)'!J60&amp;") return 0; else return 1;","")</f>
        <v/>
      </c>
      <c r="C59" s="3" t="str">
        <f>IF('Tesztek (max 250)'!C60="X","    int egyed1=HanyadikSzek(egyed,"&amp;'Tesztek (max 250)'!I60&amp;","&amp;'Tesztek (max 250)'!J60&amp;");    int egyed2= HanyadikSzek(egyed,"&amp;'Tesztek (max 250)'!L60&amp;","&amp;'Tesztek (max 250)'!M60&amp;");    int egyed3=HanyadikSzek(egyed,"&amp;'Tesztek (max 250)'!O60&amp;","&amp;'Tesztek (max 250)'!P60&amp;");    return (egyed2&lt;egyed1&lt;egyed3);","")</f>
        <v/>
      </c>
      <c r="D59" s="3" t="str">
        <f>IF('Tesztek (max 250)'!D60="X","int egyed1=HanyadikSzek(egyed,"&amp;'Tesztek (max 250)'!I60&amp;","&amp;'Tesztek (max 250)'!J60&amp;");    int egyed2= HanyadikSzek(egyed,"&amp;'Tesztek (max 250)'!L60&amp;","&amp;'Tesztek (max 250)'!M60&amp;");  return !(egyed1==egyed2"&amp;IF('Tesztek (max 250)'!Q60="right","-1","+1")&amp;");","")</f>
        <v/>
      </c>
      <c r="E59" t="str">
        <f xml:space="preserve"> IF('Tesztek (max 250)'!E60="X","int egyed1=HanyadikSzek(egyed,"&amp;'Tesztek (max 250)'!I60&amp;","&amp;'Tesztek (max 250)'!J60&amp;");    int egyed2= HanyadikSzek(egyed,"&amp;'Tesztek (max 250)'!L60&amp;","&amp;'Tesztek (max 250)'!M60&amp;"); return (egyed1"&amp;IF('Tesztek (max 250)'!Q60="left","&lt;",IF('Tesztek (max 250)'!Q60="right","&gt;",""))&amp;"egyed2);","")</f>
        <v/>
      </c>
      <c r="F59" s="3" t="str">
        <f>IF('Tesztek (max 250)'!F60="X","    if(egyed.allel["&amp;'Tesztek (max 250)'!I60&amp;"]["&amp;'Tesztek (max 250)'!Q60-1&amp;"]=="&amp;'Tesztek (max 250)'!J60&amp;") return 0;    else return 1;","")</f>
        <v/>
      </c>
      <c r="G59" s="3" t="str">
        <f>IF('Tesztek (max 250)'!G60="X","int egyed1=HanyadikSzek(egyed,"&amp;'Tesztek (max 250)'!I60&amp;","&amp;'Tesztek (max 250)'!J60&amp;");    int egyed2= HanyadikSzek(egyed,"&amp;'Tesztek (max 250)'!L60&amp;","&amp;'Tesztek (max 250)'!M60&amp;"); return !(egyed1==egyed2-1);","")</f>
        <v/>
      </c>
    </row>
    <row r="60" spans="1:7" x14ac:dyDescent="0.25">
      <c r="A60" t="str">
        <f t="shared" si="2"/>
        <v/>
      </c>
      <c r="B60" t="str">
        <f>IF('Tesztek (max 250)'!B61="X","    if (egyed.allel["&amp;'Tesztek (max 250)'!I61&amp;"][0]=="&amp;'Tesztek (max 250)'!J61&amp;" || egyed.allel["&amp;'Tesztek (max 250)'!I61&amp;"][SZEK-1]=="&amp;'Tesztek (max 250)'!J61&amp;") return 0; else return 1;","")</f>
        <v/>
      </c>
      <c r="C60" s="3" t="str">
        <f>IF('Tesztek (max 250)'!C61="X","    int egyed1=HanyadikSzek(egyed,"&amp;'Tesztek (max 250)'!I61&amp;","&amp;'Tesztek (max 250)'!J61&amp;");    int egyed2= HanyadikSzek(egyed,"&amp;'Tesztek (max 250)'!L61&amp;","&amp;'Tesztek (max 250)'!M61&amp;");    int egyed3=HanyadikSzek(egyed,"&amp;'Tesztek (max 250)'!O61&amp;","&amp;'Tesztek (max 250)'!P61&amp;");    return (egyed2&lt;egyed1&lt;egyed3);","")</f>
        <v/>
      </c>
      <c r="D60" s="3" t="str">
        <f>IF('Tesztek (max 250)'!D61="X","int egyed1=HanyadikSzek(egyed,"&amp;'Tesztek (max 250)'!I61&amp;","&amp;'Tesztek (max 250)'!J61&amp;");    int egyed2= HanyadikSzek(egyed,"&amp;'Tesztek (max 250)'!L61&amp;","&amp;'Tesztek (max 250)'!M61&amp;");  return !(egyed1==egyed2"&amp;IF('Tesztek (max 250)'!Q61="right","-1","+1")&amp;");","")</f>
        <v/>
      </c>
      <c r="E60" t="str">
        <f xml:space="preserve"> IF('Tesztek (max 250)'!E61="X","int egyed1=HanyadikSzek(egyed,"&amp;'Tesztek (max 250)'!I61&amp;","&amp;'Tesztek (max 250)'!J61&amp;");    int egyed2= HanyadikSzek(egyed,"&amp;'Tesztek (max 250)'!L61&amp;","&amp;'Tesztek (max 250)'!M61&amp;"); return (egyed1"&amp;IF('Tesztek (max 250)'!Q61="left","&lt;",IF('Tesztek (max 250)'!Q61="right","&gt;",""))&amp;"egyed2);","")</f>
        <v/>
      </c>
      <c r="F60" s="3" t="str">
        <f>IF('Tesztek (max 250)'!F61="X","    if(egyed.allel["&amp;'Tesztek (max 250)'!I61&amp;"]["&amp;'Tesztek (max 250)'!Q61-1&amp;"]=="&amp;'Tesztek (max 250)'!J61&amp;") return 0;    else return 1;","")</f>
        <v/>
      </c>
      <c r="G60" s="3" t="str">
        <f>IF('Tesztek (max 250)'!G61="X","int egyed1=HanyadikSzek(egyed,"&amp;'Tesztek (max 250)'!I61&amp;","&amp;'Tesztek (max 250)'!J61&amp;");    int egyed2= HanyadikSzek(egyed,"&amp;'Tesztek (max 250)'!L61&amp;","&amp;'Tesztek (max 250)'!M61&amp;"); return !(egyed1==egyed2-1);","")</f>
        <v/>
      </c>
    </row>
    <row r="61" spans="1:7" x14ac:dyDescent="0.25">
      <c r="A61" t="str">
        <f t="shared" si="2"/>
        <v/>
      </c>
      <c r="B61" t="str">
        <f>IF('Tesztek (max 250)'!B62="X","    if (egyed.allel["&amp;'Tesztek (max 250)'!I62&amp;"][0]=="&amp;'Tesztek (max 250)'!J62&amp;" || egyed.allel["&amp;'Tesztek (max 250)'!I62&amp;"][SZEK-1]=="&amp;'Tesztek (max 250)'!J62&amp;") return 0; else return 1;","")</f>
        <v/>
      </c>
      <c r="C61" s="3" t="str">
        <f>IF('Tesztek (max 250)'!C62="X","    int egyed1=HanyadikSzek(egyed,"&amp;'Tesztek (max 250)'!I62&amp;","&amp;'Tesztek (max 250)'!J62&amp;");    int egyed2= HanyadikSzek(egyed,"&amp;'Tesztek (max 250)'!L62&amp;","&amp;'Tesztek (max 250)'!M62&amp;");    int egyed3=HanyadikSzek(egyed,"&amp;'Tesztek (max 250)'!O62&amp;","&amp;'Tesztek (max 250)'!P62&amp;");    return (egyed2&lt;egyed1&lt;egyed3);","")</f>
        <v/>
      </c>
      <c r="D61" s="3" t="str">
        <f>IF('Tesztek (max 250)'!D62="X","int egyed1=HanyadikSzek(egyed,"&amp;'Tesztek (max 250)'!I62&amp;","&amp;'Tesztek (max 250)'!J62&amp;");    int egyed2= HanyadikSzek(egyed,"&amp;'Tesztek (max 250)'!L62&amp;","&amp;'Tesztek (max 250)'!M62&amp;");  return !(egyed1==egyed2"&amp;IF('Tesztek (max 250)'!Q62="right","-1","+1")&amp;");","")</f>
        <v/>
      </c>
      <c r="E61" t="str">
        <f xml:space="preserve"> IF('Tesztek (max 250)'!E62="X","int egyed1=HanyadikSzek(egyed,"&amp;'Tesztek (max 250)'!I62&amp;","&amp;'Tesztek (max 250)'!J62&amp;");    int egyed2= HanyadikSzek(egyed,"&amp;'Tesztek (max 250)'!L62&amp;","&amp;'Tesztek (max 250)'!M62&amp;"); return (egyed1"&amp;IF('Tesztek (max 250)'!Q62="left","&lt;",IF('Tesztek (max 250)'!Q62="right","&gt;",""))&amp;"egyed2);","")</f>
        <v/>
      </c>
      <c r="F61" s="3" t="str">
        <f>IF('Tesztek (max 250)'!F62="X","    if(egyed.allel["&amp;'Tesztek (max 250)'!I62&amp;"]["&amp;'Tesztek (max 250)'!Q62-1&amp;"]=="&amp;'Tesztek (max 250)'!J62&amp;") return 0;    else return 1;","")</f>
        <v/>
      </c>
      <c r="G61" s="3" t="str">
        <f>IF('Tesztek (max 250)'!G62="X","int egyed1=HanyadikSzek(egyed,"&amp;'Tesztek (max 250)'!I62&amp;","&amp;'Tesztek (max 250)'!J62&amp;");    int egyed2= HanyadikSzek(egyed,"&amp;'Tesztek (max 250)'!L62&amp;","&amp;'Tesztek (max 250)'!M62&amp;"); return !(egyed1==egyed2-1);","")</f>
        <v/>
      </c>
    </row>
    <row r="62" spans="1:7" x14ac:dyDescent="0.25">
      <c r="A62" t="str">
        <f t="shared" si="2"/>
        <v/>
      </c>
      <c r="B62" t="str">
        <f>IF('Tesztek (max 250)'!B63="X","    if (egyed.allel["&amp;'Tesztek (max 250)'!I63&amp;"][0]=="&amp;'Tesztek (max 250)'!J63&amp;" || egyed.allel["&amp;'Tesztek (max 250)'!I63&amp;"][SZEK-1]=="&amp;'Tesztek (max 250)'!J63&amp;") return 0; else return 1;","")</f>
        <v/>
      </c>
      <c r="C62" s="3" t="str">
        <f>IF('Tesztek (max 250)'!C63="X","    int egyed1=HanyadikSzek(egyed,"&amp;'Tesztek (max 250)'!I63&amp;","&amp;'Tesztek (max 250)'!J63&amp;");    int egyed2= HanyadikSzek(egyed,"&amp;'Tesztek (max 250)'!L63&amp;","&amp;'Tesztek (max 250)'!M63&amp;");    int egyed3=HanyadikSzek(egyed,"&amp;'Tesztek (max 250)'!O63&amp;","&amp;'Tesztek (max 250)'!P63&amp;");    return (egyed2&lt;egyed1&lt;egyed3);","")</f>
        <v/>
      </c>
      <c r="D62" s="3" t="str">
        <f>IF('Tesztek (max 250)'!D63="X","int egyed1=HanyadikSzek(egyed,"&amp;'Tesztek (max 250)'!I63&amp;","&amp;'Tesztek (max 250)'!J63&amp;");    int egyed2= HanyadikSzek(egyed,"&amp;'Tesztek (max 250)'!L63&amp;","&amp;'Tesztek (max 250)'!M63&amp;");  return !(egyed1==egyed2"&amp;IF('Tesztek (max 250)'!Q63="right","-1","+1")&amp;");","")</f>
        <v/>
      </c>
      <c r="E62" t="str">
        <f xml:space="preserve"> IF('Tesztek (max 250)'!E63="X","int egyed1=HanyadikSzek(egyed,"&amp;'Tesztek (max 250)'!I63&amp;","&amp;'Tesztek (max 250)'!J63&amp;");    int egyed2= HanyadikSzek(egyed,"&amp;'Tesztek (max 250)'!L63&amp;","&amp;'Tesztek (max 250)'!M63&amp;"); return (egyed1"&amp;IF('Tesztek (max 250)'!Q63="left","&lt;",IF('Tesztek (max 250)'!Q63="right","&gt;",""))&amp;"egyed2);","")</f>
        <v/>
      </c>
      <c r="F62" s="3" t="str">
        <f>IF('Tesztek (max 250)'!F63="X","    if(egyed.allel["&amp;'Tesztek (max 250)'!I63&amp;"]["&amp;'Tesztek (max 250)'!Q63-1&amp;"]=="&amp;'Tesztek (max 250)'!J63&amp;") return 0;    else return 1;","")</f>
        <v/>
      </c>
      <c r="G62" s="3" t="str">
        <f>IF('Tesztek (max 250)'!G63="X","int egyed1=HanyadikSzek(egyed,"&amp;'Tesztek (max 250)'!I63&amp;","&amp;'Tesztek (max 250)'!J63&amp;");    int egyed2= HanyadikSzek(egyed,"&amp;'Tesztek (max 250)'!L63&amp;","&amp;'Tesztek (max 250)'!M63&amp;"); return !(egyed1==egyed2-1);","")</f>
        <v/>
      </c>
    </row>
    <row r="63" spans="1:7" x14ac:dyDescent="0.25">
      <c r="A63" t="str">
        <f t="shared" si="2"/>
        <v/>
      </c>
      <c r="B63" t="str">
        <f>IF('Tesztek (max 250)'!B64="X","    if (egyed.allel["&amp;'Tesztek (max 250)'!I64&amp;"][0]=="&amp;'Tesztek (max 250)'!J64&amp;" || egyed.allel["&amp;'Tesztek (max 250)'!I64&amp;"][SZEK-1]=="&amp;'Tesztek (max 250)'!J64&amp;") return 0; else return 1;","")</f>
        <v/>
      </c>
      <c r="C63" s="3" t="str">
        <f>IF('Tesztek (max 250)'!C64="X","    int egyed1=HanyadikSzek(egyed,"&amp;'Tesztek (max 250)'!I64&amp;","&amp;'Tesztek (max 250)'!J64&amp;");    int egyed2= HanyadikSzek(egyed,"&amp;'Tesztek (max 250)'!L64&amp;","&amp;'Tesztek (max 250)'!M64&amp;");    int egyed3=HanyadikSzek(egyed,"&amp;'Tesztek (max 250)'!O64&amp;","&amp;'Tesztek (max 250)'!P64&amp;");    return (egyed2&lt;egyed1&lt;egyed3);","")</f>
        <v/>
      </c>
      <c r="D63" s="3" t="str">
        <f>IF('Tesztek (max 250)'!D64="X","int egyed1=HanyadikSzek(egyed,"&amp;'Tesztek (max 250)'!I64&amp;","&amp;'Tesztek (max 250)'!J64&amp;");    int egyed2= HanyadikSzek(egyed,"&amp;'Tesztek (max 250)'!L64&amp;","&amp;'Tesztek (max 250)'!M64&amp;");  return !(egyed1==egyed2"&amp;IF('Tesztek (max 250)'!Q64="right","-1","+1")&amp;");","")</f>
        <v/>
      </c>
      <c r="E63" t="str">
        <f xml:space="preserve"> IF('Tesztek (max 250)'!E64="X","int egyed1=HanyadikSzek(egyed,"&amp;'Tesztek (max 250)'!I64&amp;","&amp;'Tesztek (max 250)'!J64&amp;");    int egyed2= HanyadikSzek(egyed,"&amp;'Tesztek (max 250)'!L64&amp;","&amp;'Tesztek (max 250)'!M64&amp;"); return (egyed1"&amp;IF('Tesztek (max 250)'!Q64="left","&lt;",IF('Tesztek (max 250)'!Q64="right","&gt;",""))&amp;"egyed2);","")</f>
        <v/>
      </c>
      <c r="F63" s="3" t="str">
        <f>IF('Tesztek (max 250)'!F64="X","    if(egyed.allel["&amp;'Tesztek (max 250)'!I64&amp;"]["&amp;'Tesztek (max 250)'!Q64-1&amp;"]=="&amp;'Tesztek (max 250)'!J64&amp;") return 0;    else return 1;","")</f>
        <v/>
      </c>
      <c r="G63" s="3" t="str">
        <f>IF('Tesztek (max 250)'!G64="X","int egyed1=HanyadikSzek(egyed,"&amp;'Tesztek (max 250)'!I64&amp;","&amp;'Tesztek (max 250)'!J64&amp;");    int egyed2= HanyadikSzek(egyed,"&amp;'Tesztek (max 250)'!L64&amp;","&amp;'Tesztek (max 250)'!M64&amp;"); return !(egyed1==egyed2-1);","")</f>
        <v/>
      </c>
    </row>
    <row r="64" spans="1:7" x14ac:dyDescent="0.25">
      <c r="A64" t="str">
        <f t="shared" si="2"/>
        <v/>
      </c>
      <c r="B64" t="str">
        <f>IF('Tesztek (max 250)'!B65="X","    if (egyed.allel["&amp;'Tesztek (max 250)'!I65&amp;"][0]=="&amp;'Tesztek (max 250)'!J65&amp;" || egyed.allel["&amp;'Tesztek (max 250)'!I65&amp;"][SZEK-1]=="&amp;'Tesztek (max 250)'!J65&amp;") return 0; else return 1;","")</f>
        <v/>
      </c>
      <c r="C64" s="3" t="str">
        <f>IF('Tesztek (max 250)'!C65="X","    int egyed1=HanyadikSzek(egyed,"&amp;'Tesztek (max 250)'!I65&amp;","&amp;'Tesztek (max 250)'!J65&amp;");    int egyed2= HanyadikSzek(egyed,"&amp;'Tesztek (max 250)'!L65&amp;","&amp;'Tesztek (max 250)'!M65&amp;");    int egyed3=HanyadikSzek(egyed,"&amp;'Tesztek (max 250)'!O65&amp;","&amp;'Tesztek (max 250)'!P65&amp;");    return (egyed2&lt;egyed1&lt;egyed3);","")</f>
        <v/>
      </c>
      <c r="D64" s="3" t="str">
        <f>IF('Tesztek (max 250)'!D65="X","int egyed1=HanyadikSzek(egyed,"&amp;'Tesztek (max 250)'!I65&amp;","&amp;'Tesztek (max 250)'!J65&amp;");    int egyed2= HanyadikSzek(egyed,"&amp;'Tesztek (max 250)'!L65&amp;","&amp;'Tesztek (max 250)'!M65&amp;");  return !(egyed1==egyed2"&amp;IF('Tesztek (max 250)'!Q65="right","-1","+1")&amp;");","")</f>
        <v/>
      </c>
      <c r="E64" t="str">
        <f xml:space="preserve"> IF('Tesztek (max 250)'!E65="X","int egyed1=HanyadikSzek(egyed,"&amp;'Tesztek (max 250)'!I65&amp;","&amp;'Tesztek (max 250)'!J65&amp;");    int egyed2= HanyadikSzek(egyed,"&amp;'Tesztek (max 250)'!L65&amp;","&amp;'Tesztek (max 250)'!M65&amp;"); return (egyed1"&amp;IF('Tesztek (max 250)'!Q65="left","&lt;",IF('Tesztek (max 250)'!Q65="right","&gt;",""))&amp;"egyed2);","")</f>
        <v/>
      </c>
      <c r="F64" s="3" t="str">
        <f>IF('Tesztek (max 250)'!F65="X","    if(egyed.allel["&amp;'Tesztek (max 250)'!I65&amp;"]["&amp;'Tesztek (max 250)'!Q65-1&amp;"]=="&amp;'Tesztek (max 250)'!J65&amp;") return 0;    else return 1;","")</f>
        <v/>
      </c>
      <c r="G64" s="3" t="str">
        <f>IF('Tesztek (max 250)'!G65="X","int egyed1=HanyadikSzek(egyed,"&amp;'Tesztek (max 250)'!I65&amp;","&amp;'Tesztek (max 250)'!J65&amp;");    int egyed2= HanyadikSzek(egyed,"&amp;'Tesztek (max 250)'!L65&amp;","&amp;'Tesztek (max 250)'!M65&amp;"); return !(egyed1==egyed2-1);","")</f>
        <v/>
      </c>
    </row>
    <row r="65" spans="1:7" x14ac:dyDescent="0.25">
      <c r="A65" t="str">
        <f t="shared" si="2"/>
        <v/>
      </c>
      <c r="B65" t="str">
        <f>IF('Tesztek (max 250)'!B66="X","    if (egyed.allel["&amp;'Tesztek (max 250)'!I66&amp;"][0]=="&amp;'Tesztek (max 250)'!J66&amp;" || egyed.allel["&amp;'Tesztek (max 250)'!I66&amp;"][SZEK-1]=="&amp;'Tesztek (max 250)'!J66&amp;") return 0; else return 1;","")</f>
        <v/>
      </c>
      <c r="C65" s="3" t="str">
        <f>IF('Tesztek (max 250)'!C66="X","    int egyed1=HanyadikSzek(egyed,"&amp;'Tesztek (max 250)'!I66&amp;","&amp;'Tesztek (max 250)'!J66&amp;");    int egyed2= HanyadikSzek(egyed,"&amp;'Tesztek (max 250)'!L66&amp;","&amp;'Tesztek (max 250)'!M66&amp;");    int egyed3=HanyadikSzek(egyed,"&amp;'Tesztek (max 250)'!O66&amp;","&amp;'Tesztek (max 250)'!P66&amp;");    return (egyed2&lt;egyed1&lt;egyed3);","")</f>
        <v/>
      </c>
      <c r="D65" s="3" t="str">
        <f>IF('Tesztek (max 250)'!D66="X","int egyed1=HanyadikSzek(egyed,"&amp;'Tesztek (max 250)'!I66&amp;","&amp;'Tesztek (max 250)'!J66&amp;");    int egyed2= HanyadikSzek(egyed,"&amp;'Tesztek (max 250)'!L66&amp;","&amp;'Tesztek (max 250)'!M66&amp;");  return !(egyed1==egyed2"&amp;IF('Tesztek (max 250)'!Q66="right","-1","+1")&amp;");","")</f>
        <v/>
      </c>
      <c r="E65" t="str">
        <f xml:space="preserve"> IF('Tesztek (max 250)'!E66="X","int egyed1=HanyadikSzek(egyed,"&amp;'Tesztek (max 250)'!I66&amp;","&amp;'Tesztek (max 250)'!J66&amp;");    int egyed2= HanyadikSzek(egyed,"&amp;'Tesztek (max 250)'!L66&amp;","&amp;'Tesztek (max 250)'!M66&amp;"); return (egyed1"&amp;IF('Tesztek (max 250)'!Q66="left","&lt;",IF('Tesztek (max 250)'!Q66="right","&gt;",""))&amp;"egyed2);","")</f>
        <v/>
      </c>
      <c r="F65" s="3" t="str">
        <f>IF('Tesztek (max 250)'!F66="X","    if(egyed.allel["&amp;'Tesztek (max 250)'!I66&amp;"]["&amp;'Tesztek (max 250)'!Q66-1&amp;"]=="&amp;'Tesztek (max 250)'!J66&amp;") return 0;    else return 1;","")</f>
        <v/>
      </c>
      <c r="G65" s="3" t="str">
        <f>IF('Tesztek (max 250)'!G66="X","int egyed1=HanyadikSzek(egyed,"&amp;'Tesztek (max 250)'!I66&amp;","&amp;'Tesztek (max 250)'!J66&amp;");    int egyed2= HanyadikSzek(egyed,"&amp;'Tesztek (max 250)'!L66&amp;","&amp;'Tesztek (max 250)'!M66&amp;"); return !(egyed1==egyed2-1);","")</f>
        <v/>
      </c>
    </row>
    <row r="66" spans="1:7" x14ac:dyDescent="0.25">
      <c r="A66" t="str">
        <f t="shared" si="2"/>
        <v/>
      </c>
      <c r="B66" t="str">
        <f>IF('Tesztek (max 250)'!B67="X","    if (egyed.allel["&amp;'Tesztek (max 250)'!I67&amp;"][0]=="&amp;'Tesztek (max 250)'!J67&amp;" || egyed.allel["&amp;'Tesztek (max 250)'!I67&amp;"][SZEK-1]=="&amp;'Tesztek (max 250)'!J67&amp;") return 0; else return 1;","")</f>
        <v/>
      </c>
      <c r="C66" s="3" t="str">
        <f>IF('Tesztek (max 250)'!C67="X","    int egyed1=HanyadikSzek(egyed,"&amp;'Tesztek (max 250)'!I67&amp;","&amp;'Tesztek (max 250)'!J67&amp;");    int egyed2= HanyadikSzek(egyed,"&amp;'Tesztek (max 250)'!L67&amp;","&amp;'Tesztek (max 250)'!M67&amp;");    int egyed3=HanyadikSzek(egyed,"&amp;'Tesztek (max 250)'!O67&amp;","&amp;'Tesztek (max 250)'!P67&amp;");    return (egyed2&lt;egyed1&lt;egyed3);","")</f>
        <v/>
      </c>
      <c r="D66" s="3" t="str">
        <f>IF('Tesztek (max 250)'!D67="X","int egyed1=HanyadikSzek(egyed,"&amp;'Tesztek (max 250)'!I67&amp;","&amp;'Tesztek (max 250)'!J67&amp;");    int egyed2= HanyadikSzek(egyed,"&amp;'Tesztek (max 250)'!L67&amp;","&amp;'Tesztek (max 250)'!M67&amp;");  return !(egyed1==egyed2"&amp;IF('Tesztek (max 250)'!Q67="right","-1","+1")&amp;");","")</f>
        <v/>
      </c>
      <c r="E66" t="str">
        <f xml:space="preserve"> IF('Tesztek (max 250)'!E67="X","int egyed1=HanyadikSzek(egyed,"&amp;'Tesztek (max 250)'!I67&amp;","&amp;'Tesztek (max 250)'!J67&amp;");    int egyed2= HanyadikSzek(egyed,"&amp;'Tesztek (max 250)'!L67&amp;","&amp;'Tesztek (max 250)'!M67&amp;"); return (egyed1"&amp;IF('Tesztek (max 250)'!Q67="left","&lt;",IF('Tesztek (max 250)'!Q67="right","&gt;",""))&amp;"egyed2);","")</f>
        <v/>
      </c>
      <c r="F66" s="3" t="str">
        <f>IF('Tesztek (max 250)'!F67="X","    if(egyed.allel["&amp;'Tesztek (max 250)'!I67&amp;"]["&amp;'Tesztek (max 250)'!Q67-1&amp;"]=="&amp;'Tesztek (max 250)'!J67&amp;") return 0;    else return 1;","")</f>
        <v/>
      </c>
      <c r="G66" s="3" t="str">
        <f>IF('Tesztek (max 250)'!G67="X","int egyed1=HanyadikSzek(egyed,"&amp;'Tesztek (max 250)'!I67&amp;","&amp;'Tesztek (max 250)'!J67&amp;");    int egyed2= HanyadikSzek(egyed,"&amp;'Tesztek (max 250)'!L67&amp;","&amp;'Tesztek (max 250)'!M67&amp;"); return !(egyed1==egyed2-1);","")</f>
        <v/>
      </c>
    </row>
    <row r="67" spans="1:7" x14ac:dyDescent="0.25">
      <c r="A67" t="str">
        <f t="shared" si="2"/>
        <v/>
      </c>
      <c r="B67" t="str">
        <f>IF('Tesztek (max 250)'!B68="X","    if (egyed.allel["&amp;'Tesztek (max 250)'!I68&amp;"][0]=="&amp;'Tesztek (max 250)'!J68&amp;" || egyed.allel["&amp;'Tesztek (max 250)'!I68&amp;"][SZEK-1]=="&amp;'Tesztek (max 250)'!J68&amp;") return 0; else return 1;","")</f>
        <v/>
      </c>
      <c r="C67" s="3" t="str">
        <f>IF('Tesztek (max 250)'!C68="X","    int egyed1=HanyadikSzek(egyed,"&amp;'Tesztek (max 250)'!I68&amp;","&amp;'Tesztek (max 250)'!J68&amp;");    int egyed2= HanyadikSzek(egyed,"&amp;'Tesztek (max 250)'!L68&amp;","&amp;'Tesztek (max 250)'!M68&amp;");    int egyed3=HanyadikSzek(egyed,"&amp;'Tesztek (max 250)'!O68&amp;","&amp;'Tesztek (max 250)'!P68&amp;");    return (egyed2&lt;egyed1&lt;egyed3);","")</f>
        <v/>
      </c>
      <c r="D67" s="3" t="str">
        <f>IF('Tesztek (max 250)'!D68="X","int egyed1=HanyadikSzek(egyed,"&amp;'Tesztek (max 250)'!I68&amp;","&amp;'Tesztek (max 250)'!J68&amp;");    int egyed2= HanyadikSzek(egyed,"&amp;'Tesztek (max 250)'!L68&amp;","&amp;'Tesztek (max 250)'!M68&amp;");  return !(egyed1==egyed2"&amp;IF('Tesztek (max 250)'!Q68="right","-1","+1")&amp;");","")</f>
        <v/>
      </c>
      <c r="E67" t="str">
        <f xml:space="preserve"> IF('Tesztek (max 250)'!E68="X","int egyed1=HanyadikSzek(egyed,"&amp;'Tesztek (max 250)'!I68&amp;","&amp;'Tesztek (max 250)'!J68&amp;");    int egyed2= HanyadikSzek(egyed,"&amp;'Tesztek (max 250)'!L68&amp;","&amp;'Tesztek (max 250)'!M68&amp;"); return (egyed1"&amp;IF('Tesztek (max 250)'!Q68="left","&lt;",IF('Tesztek (max 250)'!Q68="right","&gt;",""))&amp;"egyed2);","")</f>
        <v/>
      </c>
      <c r="F67" s="3" t="str">
        <f>IF('Tesztek (max 250)'!F68="X","    if(egyed.allel["&amp;'Tesztek (max 250)'!I68&amp;"]["&amp;'Tesztek (max 250)'!Q68-1&amp;"]=="&amp;'Tesztek (max 250)'!J68&amp;") return 0;    else return 1;","")</f>
        <v/>
      </c>
      <c r="G67" s="3" t="str">
        <f>IF('Tesztek (max 250)'!G68="X","int egyed1=HanyadikSzek(egyed,"&amp;'Tesztek (max 250)'!I68&amp;","&amp;'Tesztek (max 250)'!J68&amp;");    int egyed2= HanyadikSzek(egyed,"&amp;'Tesztek (max 250)'!L68&amp;","&amp;'Tesztek (max 250)'!M68&amp;"); return !(egyed1==egyed2-1);","")</f>
        <v/>
      </c>
    </row>
    <row r="68" spans="1:7" x14ac:dyDescent="0.25">
      <c r="A68" t="str">
        <f t="shared" si="2"/>
        <v/>
      </c>
      <c r="B68" t="str">
        <f>IF('Tesztek (max 250)'!B69="X","    if (egyed.allel["&amp;'Tesztek (max 250)'!I69&amp;"][0]=="&amp;'Tesztek (max 250)'!J69&amp;" || egyed.allel["&amp;'Tesztek (max 250)'!I69&amp;"][SZEK-1]=="&amp;'Tesztek (max 250)'!J69&amp;") return 0; else return 1;","")</f>
        <v/>
      </c>
      <c r="C68" s="3" t="str">
        <f>IF('Tesztek (max 250)'!C69="X","    int egyed1=HanyadikSzek(egyed,"&amp;'Tesztek (max 250)'!I69&amp;","&amp;'Tesztek (max 250)'!J69&amp;");    int egyed2= HanyadikSzek(egyed,"&amp;'Tesztek (max 250)'!L69&amp;","&amp;'Tesztek (max 250)'!M69&amp;");    int egyed3=HanyadikSzek(egyed,"&amp;'Tesztek (max 250)'!O69&amp;","&amp;'Tesztek (max 250)'!P69&amp;");    return (egyed2&lt;egyed1&lt;egyed3);","")</f>
        <v/>
      </c>
      <c r="D68" s="3" t="str">
        <f>IF('Tesztek (max 250)'!D69="X","int egyed1=HanyadikSzek(egyed,"&amp;'Tesztek (max 250)'!I69&amp;","&amp;'Tesztek (max 250)'!J69&amp;");    int egyed2= HanyadikSzek(egyed,"&amp;'Tesztek (max 250)'!L69&amp;","&amp;'Tesztek (max 250)'!M69&amp;");  return !(egyed1==egyed2"&amp;IF('Tesztek (max 250)'!Q69="right","-1","+1")&amp;");","")</f>
        <v/>
      </c>
      <c r="E68" t="str">
        <f xml:space="preserve"> IF('Tesztek (max 250)'!E69="X","int egyed1=HanyadikSzek(egyed,"&amp;'Tesztek (max 250)'!I69&amp;","&amp;'Tesztek (max 250)'!J69&amp;");    int egyed2= HanyadikSzek(egyed,"&amp;'Tesztek (max 250)'!L69&amp;","&amp;'Tesztek (max 250)'!M69&amp;"); return (egyed1"&amp;IF('Tesztek (max 250)'!Q69="left","&lt;",IF('Tesztek (max 250)'!Q69="right","&gt;",""))&amp;"egyed2);","")</f>
        <v/>
      </c>
      <c r="F68" s="3" t="str">
        <f>IF('Tesztek (max 250)'!F69="X","    if(egyed.allel["&amp;'Tesztek (max 250)'!I69&amp;"]["&amp;'Tesztek (max 250)'!Q69-1&amp;"]=="&amp;'Tesztek (max 250)'!J69&amp;") return 0;    else return 1;","")</f>
        <v/>
      </c>
      <c r="G68" s="3" t="str">
        <f>IF('Tesztek (max 250)'!G69="X","int egyed1=HanyadikSzek(egyed,"&amp;'Tesztek (max 250)'!I69&amp;","&amp;'Tesztek (max 250)'!J69&amp;");    int egyed2= HanyadikSzek(egyed,"&amp;'Tesztek (max 250)'!L69&amp;","&amp;'Tesztek (max 250)'!M69&amp;"); return !(egyed1==egyed2-1);","")</f>
        <v/>
      </c>
    </row>
    <row r="69" spans="1:7" x14ac:dyDescent="0.25">
      <c r="A69" t="str">
        <f t="shared" si="2"/>
        <v/>
      </c>
      <c r="B69" t="str">
        <f>IF('Tesztek (max 250)'!B70="X","    if (egyed.allel["&amp;'Tesztek (max 250)'!I70&amp;"][0]=="&amp;'Tesztek (max 250)'!J70&amp;" || egyed.allel["&amp;'Tesztek (max 250)'!I70&amp;"][SZEK-1]=="&amp;'Tesztek (max 250)'!J70&amp;") return 0; else return 1;","")</f>
        <v/>
      </c>
      <c r="C69" s="3" t="str">
        <f>IF('Tesztek (max 250)'!C70="X","    int egyed1=HanyadikSzek(egyed,"&amp;'Tesztek (max 250)'!I70&amp;","&amp;'Tesztek (max 250)'!J70&amp;");    int egyed2= HanyadikSzek(egyed,"&amp;'Tesztek (max 250)'!L70&amp;","&amp;'Tesztek (max 250)'!M70&amp;");    int egyed3=HanyadikSzek(egyed,"&amp;'Tesztek (max 250)'!O70&amp;","&amp;'Tesztek (max 250)'!P70&amp;");    return (egyed2&lt;egyed1&lt;egyed3);","")</f>
        <v/>
      </c>
      <c r="D69" s="3" t="str">
        <f>IF('Tesztek (max 250)'!D70="X","int egyed1=HanyadikSzek(egyed,"&amp;'Tesztek (max 250)'!I70&amp;","&amp;'Tesztek (max 250)'!J70&amp;");    int egyed2= HanyadikSzek(egyed,"&amp;'Tesztek (max 250)'!L70&amp;","&amp;'Tesztek (max 250)'!M70&amp;");  return !(egyed1==egyed2"&amp;IF('Tesztek (max 250)'!Q70="right","-1","+1")&amp;");","")</f>
        <v/>
      </c>
      <c r="E69" t="str">
        <f xml:space="preserve"> IF('Tesztek (max 250)'!E70="X","int egyed1=HanyadikSzek(egyed,"&amp;'Tesztek (max 250)'!I70&amp;","&amp;'Tesztek (max 250)'!J70&amp;");    int egyed2= HanyadikSzek(egyed,"&amp;'Tesztek (max 250)'!L70&amp;","&amp;'Tesztek (max 250)'!M70&amp;"); return (egyed1"&amp;IF('Tesztek (max 250)'!Q70="left","&lt;",IF('Tesztek (max 250)'!Q70="right","&gt;",""))&amp;"egyed2);","")</f>
        <v/>
      </c>
      <c r="F69" s="3" t="str">
        <f>IF('Tesztek (max 250)'!F70="X","    if(egyed.allel["&amp;'Tesztek (max 250)'!I70&amp;"]["&amp;'Tesztek (max 250)'!Q70-1&amp;"]=="&amp;'Tesztek (max 250)'!J70&amp;") return 0;    else return 1;","")</f>
        <v/>
      </c>
      <c r="G69" s="3" t="str">
        <f>IF('Tesztek (max 250)'!G70="X","int egyed1=HanyadikSzek(egyed,"&amp;'Tesztek (max 250)'!I70&amp;","&amp;'Tesztek (max 250)'!J70&amp;");    int egyed2= HanyadikSzek(egyed,"&amp;'Tesztek (max 250)'!L70&amp;","&amp;'Tesztek (max 250)'!M70&amp;"); return !(egyed1==egyed2-1);","")</f>
        <v/>
      </c>
    </row>
    <row r="70" spans="1:7" x14ac:dyDescent="0.25">
      <c r="A70" t="str">
        <f t="shared" si="2"/>
        <v/>
      </c>
      <c r="B70" t="str">
        <f>IF('Tesztek (max 250)'!B71="X","    if (egyed.allel["&amp;'Tesztek (max 250)'!I71&amp;"][0]=="&amp;'Tesztek (max 250)'!J71&amp;" || egyed.allel["&amp;'Tesztek (max 250)'!I71&amp;"][SZEK-1]=="&amp;'Tesztek (max 250)'!J71&amp;") return 0; else return 1;","")</f>
        <v/>
      </c>
      <c r="C70" s="3" t="str">
        <f>IF('Tesztek (max 250)'!C71="X","    int egyed1=HanyadikSzek(egyed,"&amp;'Tesztek (max 250)'!I71&amp;","&amp;'Tesztek (max 250)'!J71&amp;");    int egyed2= HanyadikSzek(egyed,"&amp;'Tesztek (max 250)'!L71&amp;","&amp;'Tesztek (max 250)'!M71&amp;");    int egyed3=HanyadikSzek(egyed,"&amp;'Tesztek (max 250)'!O71&amp;","&amp;'Tesztek (max 250)'!P71&amp;");    return (egyed2&lt;egyed1&lt;egyed3);","")</f>
        <v/>
      </c>
      <c r="D70" s="3" t="str">
        <f>IF('Tesztek (max 250)'!D71="X","int egyed1=HanyadikSzek(egyed,"&amp;'Tesztek (max 250)'!I71&amp;","&amp;'Tesztek (max 250)'!J71&amp;");    int egyed2= HanyadikSzek(egyed,"&amp;'Tesztek (max 250)'!L71&amp;","&amp;'Tesztek (max 250)'!M71&amp;");  return !(egyed1==egyed2"&amp;IF('Tesztek (max 250)'!Q71="right","-1","+1")&amp;");","")</f>
        <v/>
      </c>
      <c r="E70" t="str">
        <f xml:space="preserve"> IF('Tesztek (max 250)'!E71="X","int egyed1=HanyadikSzek(egyed,"&amp;'Tesztek (max 250)'!I71&amp;","&amp;'Tesztek (max 250)'!J71&amp;");    int egyed2= HanyadikSzek(egyed,"&amp;'Tesztek (max 250)'!L71&amp;","&amp;'Tesztek (max 250)'!M71&amp;"); return (egyed1"&amp;IF('Tesztek (max 250)'!Q71="left","&lt;",IF('Tesztek (max 250)'!Q71="right","&gt;",""))&amp;"egyed2);","")</f>
        <v/>
      </c>
      <c r="F70" s="3" t="str">
        <f>IF('Tesztek (max 250)'!F71="X","    if(egyed.allel["&amp;'Tesztek (max 250)'!I71&amp;"]["&amp;'Tesztek (max 250)'!Q71-1&amp;"]=="&amp;'Tesztek (max 250)'!J71&amp;") return 0;    else return 1;","")</f>
        <v/>
      </c>
      <c r="G70" s="3" t="str">
        <f>IF('Tesztek (max 250)'!G71="X","int egyed1=HanyadikSzek(egyed,"&amp;'Tesztek (max 250)'!I71&amp;","&amp;'Tesztek (max 250)'!J71&amp;");    int egyed2= HanyadikSzek(egyed,"&amp;'Tesztek (max 250)'!L71&amp;","&amp;'Tesztek (max 250)'!M71&amp;"); return !(egyed1==egyed2-1);","")</f>
        <v/>
      </c>
    </row>
    <row r="71" spans="1:7" x14ac:dyDescent="0.25">
      <c r="A71" t="str">
        <f t="shared" si="2"/>
        <v/>
      </c>
      <c r="B71" t="str">
        <f>IF('Tesztek (max 250)'!B72="X","    if (egyed.allel["&amp;'Tesztek (max 250)'!I72&amp;"][0]=="&amp;'Tesztek (max 250)'!J72&amp;" || egyed.allel["&amp;'Tesztek (max 250)'!I72&amp;"][SZEK-1]=="&amp;'Tesztek (max 250)'!J72&amp;") return 0; else return 1;","")</f>
        <v/>
      </c>
      <c r="C71" s="3" t="str">
        <f>IF('Tesztek (max 250)'!C72="X","    int egyed1=HanyadikSzek(egyed,"&amp;'Tesztek (max 250)'!I72&amp;","&amp;'Tesztek (max 250)'!J72&amp;");    int egyed2= HanyadikSzek(egyed,"&amp;'Tesztek (max 250)'!L72&amp;","&amp;'Tesztek (max 250)'!M72&amp;");    int egyed3=HanyadikSzek(egyed,"&amp;'Tesztek (max 250)'!O72&amp;","&amp;'Tesztek (max 250)'!P72&amp;");    return (egyed2&lt;egyed1&lt;egyed3);","")</f>
        <v/>
      </c>
      <c r="D71" s="3" t="str">
        <f>IF('Tesztek (max 250)'!D72="X","int egyed1=HanyadikSzek(egyed,"&amp;'Tesztek (max 250)'!I72&amp;","&amp;'Tesztek (max 250)'!J72&amp;");    int egyed2= HanyadikSzek(egyed,"&amp;'Tesztek (max 250)'!L72&amp;","&amp;'Tesztek (max 250)'!M72&amp;");  return !(egyed1==egyed2"&amp;IF('Tesztek (max 250)'!Q72="right","-1","+1")&amp;");","")</f>
        <v/>
      </c>
      <c r="E71" t="str">
        <f xml:space="preserve"> IF('Tesztek (max 250)'!E72="X","int egyed1=HanyadikSzek(egyed,"&amp;'Tesztek (max 250)'!I72&amp;","&amp;'Tesztek (max 250)'!J72&amp;");    int egyed2= HanyadikSzek(egyed,"&amp;'Tesztek (max 250)'!L72&amp;","&amp;'Tesztek (max 250)'!M72&amp;"); return (egyed1"&amp;IF('Tesztek (max 250)'!Q72="left","&lt;",IF('Tesztek (max 250)'!Q72="right","&gt;",""))&amp;"egyed2);","")</f>
        <v/>
      </c>
      <c r="F71" s="3" t="str">
        <f>IF('Tesztek (max 250)'!F72="X","    if(egyed.allel["&amp;'Tesztek (max 250)'!I72&amp;"]["&amp;'Tesztek (max 250)'!Q72-1&amp;"]=="&amp;'Tesztek (max 250)'!J72&amp;") return 0;    else return 1;","")</f>
        <v/>
      </c>
      <c r="G71" s="3" t="str">
        <f>IF('Tesztek (max 250)'!G72="X","int egyed1=HanyadikSzek(egyed,"&amp;'Tesztek (max 250)'!I72&amp;","&amp;'Tesztek (max 250)'!J72&amp;");    int egyed2= HanyadikSzek(egyed,"&amp;'Tesztek (max 250)'!L72&amp;","&amp;'Tesztek (max 250)'!M72&amp;"); return !(egyed1==egyed2-1);","")</f>
        <v/>
      </c>
    </row>
    <row r="72" spans="1:7" x14ac:dyDescent="0.25">
      <c r="A72" t="str">
        <f t="shared" si="2"/>
        <v/>
      </c>
      <c r="B72" t="str">
        <f>IF('Tesztek (max 250)'!B73="X","    if (egyed.allel["&amp;'Tesztek (max 250)'!I73&amp;"][0]=="&amp;'Tesztek (max 250)'!J73&amp;" || egyed.allel["&amp;'Tesztek (max 250)'!I73&amp;"][SZEK-1]=="&amp;'Tesztek (max 250)'!J73&amp;") return 0; else return 1;","")</f>
        <v/>
      </c>
      <c r="C72" s="3" t="str">
        <f>IF('Tesztek (max 250)'!C73="X","    int egyed1=HanyadikSzek(egyed,"&amp;'Tesztek (max 250)'!I73&amp;","&amp;'Tesztek (max 250)'!J73&amp;");    int egyed2= HanyadikSzek(egyed,"&amp;'Tesztek (max 250)'!L73&amp;","&amp;'Tesztek (max 250)'!M73&amp;");    int egyed3=HanyadikSzek(egyed,"&amp;'Tesztek (max 250)'!O73&amp;","&amp;'Tesztek (max 250)'!P73&amp;");    return (egyed2&lt;egyed1&lt;egyed3);","")</f>
        <v/>
      </c>
      <c r="D72" s="3" t="str">
        <f>IF('Tesztek (max 250)'!D73="X","int egyed1=HanyadikSzek(egyed,"&amp;'Tesztek (max 250)'!I73&amp;","&amp;'Tesztek (max 250)'!J73&amp;");    int egyed2= HanyadikSzek(egyed,"&amp;'Tesztek (max 250)'!L73&amp;","&amp;'Tesztek (max 250)'!M73&amp;");  return !(egyed1==egyed2"&amp;IF('Tesztek (max 250)'!Q73="right","-1","+1")&amp;");","")</f>
        <v/>
      </c>
      <c r="E72" t="str">
        <f xml:space="preserve"> IF('Tesztek (max 250)'!E73="X","int egyed1=HanyadikSzek(egyed,"&amp;'Tesztek (max 250)'!I73&amp;","&amp;'Tesztek (max 250)'!J73&amp;");    int egyed2= HanyadikSzek(egyed,"&amp;'Tesztek (max 250)'!L73&amp;","&amp;'Tesztek (max 250)'!M73&amp;"); return (egyed1"&amp;IF('Tesztek (max 250)'!Q73="left","&lt;",IF('Tesztek (max 250)'!Q73="right","&gt;",""))&amp;"egyed2);","")</f>
        <v/>
      </c>
      <c r="F72" s="3" t="str">
        <f>IF('Tesztek (max 250)'!F73="X","    if(egyed.allel["&amp;'Tesztek (max 250)'!I73&amp;"]["&amp;'Tesztek (max 250)'!Q73-1&amp;"]=="&amp;'Tesztek (max 250)'!J73&amp;") return 0;    else return 1;","")</f>
        <v/>
      </c>
      <c r="G72" s="3" t="str">
        <f>IF('Tesztek (max 250)'!G73="X","int egyed1=HanyadikSzek(egyed,"&amp;'Tesztek (max 250)'!I73&amp;","&amp;'Tesztek (max 250)'!J73&amp;");    int egyed2= HanyadikSzek(egyed,"&amp;'Tesztek (max 250)'!L73&amp;","&amp;'Tesztek (max 250)'!M73&amp;"); return !(egyed1==egyed2-1);","")</f>
        <v/>
      </c>
    </row>
    <row r="73" spans="1:7" x14ac:dyDescent="0.25">
      <c r="A73" t="str">
        <f t="shared" si="2"/>
        <v/>
      </c>
      <c r="B73" t="str">
        <f>IF('Tesztek (max 250)'!B74="X","    if (egyed.allel["&amp;'Tesztek (max 250)'!I74&amp;"][0]=="&amp;'Tesztek (max 250)'!J74&amp;" || egyed.allel["&amp;'Tesztek (max 250)'!I74&amp;"][SZEK-1]=="&amp;'Tesztek (max 250)'!J74&amp;") return 0; else return 1;","")</f>
        <v/>
      </c>
      <c r="C73" s="3" t="str">
        <f>IF('Tesztek (max 250)'!C74="X","    int egyed1=HanyadikSzek(egyed,"&amp;'Tesztek (max 250)'!I74&amp;","&amp;'Tesztek (max 250)'!J74&amp;");    int egyed2= HanyadikSzek(egyed,"&amp;'Tesztek (max 250)'!L74&amp;","&amp;'Tesztek (max 250)'!M74&amp;");    int egyed3=HanyadikSzek(egyed,"&amp;'Tesztek (max 250)'!O74&amp;","&amp;'Tesztek (max 250)'!P74&amp;");    return (egyed2&lt;egyed1&lt;egyed3);","")</f>
        <v/>
      </c>
      <c r="D73" s="3" t="str">
        <f>IF('Tesztek (max 250)'!D74="X","int egyed1=HanyadikSzek(egyed,"&amp;'Tesztek (max 250)'!I74&amp;","&amp;'Tesztek (max 250)'!J74&amp;");    int egyed2= HanyadikSzek(egyed,"&amp;'Tesztek (max 250)'!L74&amp;","&amp;'Tesztek (max 250)'!M74&amp;");  return !(egyed1==egyed2"&amp;IF('Tesztek (max 250)'!Q74="right","-1","+1")&amp;");","")</f>
        <v/>
      </c>
      <c r="E73" t="str">
        <f xml:space="preserve"> IF('Tesztek (max 250)'!E74="X","int egyed1=HanyadikSzek(egyed,"&amp;'Tesztek (max 250)'!I74&amp;","&amp;'Tesztek (max 250)'!J74&amp;");    int egyed2= HanyadikSzek(egyed,"&amp;'Tesztek (max 250)'!L74&amp;","&amp;'Tesztek (max 250)'!M74&amp;"); return (egyed1"&amp;IF('Tesztek (max 250)'!Q74="left","&lt;",IF('Tesztek (max 250)'!Q74="right","&gt;",""))&amp;"egyed2);","")</f>
        <v/>
      </c>
      <c r="F73" s="3" t="str">
        <f>IF('Tesztek (max 250)'!F74="X","    if(egyed.allel["&amp;'Tesztek (max 250)'!I74&amp;"]["&amp;'Tesztek (max 250)'!Q74-1&amp;"]=="&amp;'Tesztek (max 250)'!J74&amp;") return 0;    else return 1;","")</f>
        <v/>
      </c>
      <c r="G73" s="3" t="str">
        <f>IF('Tesztek (max 250)'!G74="X","int egyed1=HanyadikSzek(egyed,"&amp;'Tesztek (max 250)'!I74&amp;","&amp;'Tesztek (max 250)'!J74&amp;");    int egyed2= HanyadikSzek(egyed,"&amp;'Tesztek (max 250)'!L74&amp;","&amp;'Tesztek (max 250)'!M74&amp;"); return !(egyed1==egyed2-1);","")</f>
        <v/>
      </c>
    </row>
    <row r="74" spans="1:7" x14ac:dyDescent="0.25">
      <c r="A74" t="str">
        <f t="shared" si="2"/>
        <v/>
      </c>
      <c r="B74" t="str">
        <f>IF('Tesztek (max 250)'!B75="X","    if (egyed.allel["&amp;'Tesztek (max 250)'!I75&amp;"][0]=="&amp;'Tesztek (max 250)'!J75&amp;" || egyed.allel["&amp;'Tesztek (max 250)'!I75&amp;"][SZEK-1]=="&amp;'Tesztek (max 250)'!J75&amp;") return 0; else return 1;","")</f>
        <v/>
      </c>
      <c r="C74" s="3" t="str">
        <f>IF('Tesztek (max 250)'!C75="X","    int egyed1=HanyadikSzek(egyed,"&amp;'Tesztek (max 250)'!I75&amp;","&amp;'Tesztek (max 250)'!J75&amp;");    int egyed2= HanyadikSzek(egyed,"&amp;'Tesztek (max 250)'!L75&amp;","&amp;'Tesztek (max 250)'!M75&amp;");    int egyed3=HanyadikSzek(egyed,"&amp;'Tesztek (max 250)'!O75&amp;","&amp;'Tesztek (max 250)'!P75&amp;");    return (egyed2&lt;egyed1&lt;egyed3);","")</f>
        <v/>
      </c>
      <c r="D74" s="3" t="str">
        <f>IF('Tesztek (max 250)'!D75="X","int egyed1=HanyadikSzek(egyed,"&amp;'Tesztek (max 250)'!I75&amp;","&amp;'Tesztek (max 250)'!J75&amp;");    int egyed2= HanyadikSzek(egyed,"&amp;'Tesztek (max 250)'!L75&amp;","&amp;'Tesztek (max 250)'!M75&amp;");  return !(egyed1==egyed2"&amp;IF('Tesztek (max 250)'!Q75="right","-1","+1")&amp;");","")</f>
        <v/>
      </c>
      <c r="E74" t="str">
        <f xml:space="preserve"> IF('Tesztek (max 250)'!E75="X","int egyed1=HanyadikSzek(egyed,"&amp;'Tesztek (max 250)'!I75&amp;","&amp;'Tesztek (max 250)'!J75&amp;");    int egyed2= HanyadikSzek(egyed,"&amp;'Tesztek (max 250)'!L75&amp;","&amp;'Tesztek (max 250)'!M75&amp;"); return (egyed1"&amp;IF('Tesztek (max 250)'!Q75="left","&lt;",IF('Tesztek (max 250)'!Q75="right","&gt;",""))&amp;"egyed2);","")</f>
        <v/>
      </c>
      <c r="F74" s="3" t="str">
        <f>IF('Tesztek (max 250)'!F75="X","    if(egyed.allel["&amp;'Tesztek (max 250)'!I75&amp;"]["&amp;'Tesztek (max 250)'!Q75-1&amp;"]=="&amp;'Tesztek (max 250)'!J75&amp;") return 0;    else return 1;","")</f>
        <v/>
      </c>
      <c r="G74" s="3" t="str">
        <f>IF('Tesztek (max 250)'!G75="X","int egyed1=HanyadikSzek(egyed,"&amp;'Tesztek (max 250)'!I75&amp;","&amp;'Tesztek (max 250)'!J75&amp;");    int egyed2= HanyadikSzek(egyed,"&amp;'Tesztek (max 250)'!L75&amp;","&amp;'Tesztek (max 250)'!M75&amp;"); return !(egyed1==egyed2-1);","")</f>
        <v/>
      </c>
    </row>
    <row r="75" spans="1:7" x14ac:dyDescent="0.25">
      <c r="A75" t="str">
        <f t="shared" si="2"/>
        <v/>
      </c>
      <c r="B75" t="str">
        <f>IF('Tesztek (max 250)'!B76="X","    if (egyed.allel["&amp;'Tesztek (max 250)'!I76&amp;"][0]=="&amp;'Tesztek (max 250)'!J76&amp;" || egyed.allel["&amp;'Tesztek (max 250)'!I76&amp;"][SZEK-1]=="&amp;'Tesztek (max 250)'!J76&amp;") return 0; else return 1;","")</f>
        <v/>
      </c>
      <c r="C75" s="3" t="str">
        <f>IF('Tesztek (max 250)'!C76="X","    int egyed1=HanyadikSzek(egyed,"&amp;'Tesztek (max 250)'!I76&amp;","&amp;'Tesztek (max 250)'!J76&amp;");    int egyed2= HanyadikSzek(egyed,"&amp;'Tesztek (max 250)'!L76&amp;","&amp;'Tesztek (max 250)'!M76&amp;");    int egyed3=HanyadikSzek(egyed,"&amp;'Tesztek (max 250)'!O76&amp;","&amp;'Tesztek (max 250)'!P76&amp;");    return (egyed2&lt;egyed1&lt;egyed3);","")</f>
        <v/>
      </c>
      <c r="D75" s="3" t="str">
        <f>IF('Tesztek (max 250)'!D76="X","int egyed1=HanyadikSzek(egyed,"&amp;'Tesztek (max 250)'!I76&amp;","&amp;'Tesztek (max 250)'!J76&amp;");    int egyed2= HanyadikSzek(egyed,"&amp;'Tesztek (max 250)'!L76&amp;","&amp;'Tesztek (max 250)'!M76&amp;");  return !(egyed1==egyed2"&amp;IF('Tesztek (max 250)'!Q76="right","-1","+1")&amp;");","")</f>
        <v/>
      </c>
      <c r="E75" t="str">
        <f xml:space="preserve"> IF('Tesztek (max 250)'!E76="X","int egyed1=HanyadikSzek(egyed,"&amp;'Tesztek (max 250)'!I76&amp;","&amp;'Tesztek (max 250)'!J76&amp;");    int egyed2= HanyadikSzek(egyed,"&amp;'Tesztek (max 250)'!L76&amp;","&amp;'Tesztek (max 250)'!M76&amp;"); return (egyed1"&amp;IF('Tesztek (max 250)'!Q76="left","&lt;",IF('Tesztek (max 250)'!Q76="right","&gt;",""))&amp;"egyed2);","")</f>
        <v/>
      </c>
      <c r="F75" s="3" t="str">
        <f>IF('Tesztek (max 250)'!F76="X","    if(egyed.allel["&amp;'Tesztek (max 250)'!I76&amp;"]["&amp;'Tesztek (max 250)'!Q76-1&amp;"]=="&amp;'Tesztek (max 250)'!J76&amp;") return 0;    else return 1;","")</f>
        <v/>
      </c>
      <c r="G75" s="3" t="str">
        <f>IF('Tesztek (max 250)'!G76="X","int egyed1=HanyadikSzek(egyed,"&amp;'Tesztek (max 250)'!I76&amp;","&amp;'Tesztek (max 250)'!J76&amp;");    int egyed2= HanyadikSzek(egyed,"&amp;'Tesztek (max 250)'!L76&amp;","&amp;'Tesztek (max 250)'!M76&amp;"); return !(egyed1==egyed2-1);","")</f>
        <v/>
      </c>
    </row>
    <row r="76" spans="1:7" x14ac:dyDescent="0.25">
      <c r="A76" t="str">
        <f t="shared" si="2"/>
        <v/>
      </c>
      <c r="B76" t="str">
        <f>IF('Tesztek (max 250)'!B77="X","    if (egyed.allel["&amp;'Tesztek (max 250)'!I77&amp;"][0]=="&amp;'Tesztek (max 250)'!J77&amp;" || egyed.allel["&amp;'Tesztek (max 250)'!I77&amp;"][SZEK-1]=="&amp;'Tesztek (max 250)'!J77&amp;") return 0; else return 1;","")</f>
        <v/>
      </c>
      <c r="C76" s="3" t="str">
        <f>IF('Tesztek (max 250)'!C77="X","    int egyed1=HanyadikSzek(egyed,"&amp;'Tesztek (max 250)'!I77&amp;","&amp;'Tesztek (max 250)'!J77&amp;");    int egyed2= HanyadikSzek(egyed,"&amp;'Tesztek (max 250)'!L77&amp;","&amp;'Tesztek (max 250)'!M77&amp;");    int egyed3=HanyadikSzek(egyed,"&amp;'Tesztek (max 250)'!O77&amp;","&amp;'Tesztek (max 250)'!P77&amp;");    return (egyed2&lt;egyed1&lt;egyed3);","")</f>
        <v/>
      </c>
      <c r="D76" s="3" t="str">
        <f>IF('Tesztek (max 250)'!D77="X","int egyed1=HanyadikSzek(egyed,"&amp;'Tesztek (max 250)'!I77&amp;","&amp;'Tesztek (max 250)'!J77&amp;");    int egyed2= HanyadikSzek(egyed,"&amp;'Tesztek (max 250)'!L77&amp;","&amp;'Tesztek (max 250)'!M77&amp;");  return !(egyed1==egyed2"&amp;IF('Tesztek (max 250)'!Q77="right","-1","+1")&amp;");","")</f>
        <v/>
      </c>
      <c r="E76" t="str">
        <f xml:space="preserve"> IF('Tesztek (max 250)'!E77="X","int egyed1=HanyadikSzek(egyed,"&amp;'Tesztek (max 250)'!I77&amp;","&amp;'Tesztek (max 250)'!J77&amp;");    int egyed2= HanyadikSzek(egyed,"&amp;'Tesztek (max 250)'!L77&amp;","&amp;'Tesztek (max 250)'!M77&amp;"); return (egyed1"&amp;IF('Tesztek (max 250)'!Q77="left","&lt;",IF('Tesztek (max 250)'!Q77="right","&gt;",""))&amp;"egyed2);","")</f>
        <v/>
      </c>
      <c r="F76" s="3" t="str">
        <f>IF('Tesztek (max 250)'!F77="X","    if(egyed.allel["&amp;'Tesztek (max 250)'!I77&amp;"]["&amp;'Tesztek (max 250)'!Q77-1&amp;"]=="&amp;'Tesztek (max 250)'!J77&amp;") return 0;    else return 1;","")</f>
        <v/>
      </c>
      <c r="G76" s="3" t="str">
        <f>IF('Tesztek (max 250)'!G77="X","int egyed1=HanyadikSzek(egyed,"&amp;'Tesztek (max 250)'!I77&amp;","&amp;'Tesztek (max 250)'!J77&amp;");    int egyed2= HanyadikSzek(egyed,"&amp;'Tesztek (max 250)'!L77&amp;","&amp;'Tesztek (max 250)'!M77&amp;"); return !(egyed1==egyed2-1);","")</f>
        <v/>
      </c>
    </row>
    <row r="77" spans="1:7" x14ac:dyDescent="0.25">
      <c r="A77" t="str">
        <f t="shared" si="2"/>
        <v/>
      </c>
      <c r="B77" t="str">
        <f>IF('Tesztek (max 250)'!B78="X","    if (egyed.allel["&amp;'Tesztek (max 250)'!I78&amp;"][0]=="&amp;'Tesztek (max 250)'!J78&amp;" || egyed.allel["&amp;'Tesztek (max 250)'!I78&amp;"][SZEK-1]=="&amp;'Tesztek (max 250)'!J78&amp;") return 0; else return 1;","")</f>
        <v/>
      </c>
      <c r="C77" s="3" t="str">
        <f>IF('Tesztek (max 250)'!C78="X","    int egyed1=HanyadikSzek(egyed,"&amp;'Tesztek (max 250)'!I78&amp;","&amp;'Tesztek (max 250)'!J78&amp;");    int egyed2= HanyadikSzek(egyed,"&amp;'Tesztek (max 250)'!L78&amp;","&amp;'Tesztek (max 250)'!M78&amp;");    int egyed3=HanyadikSzek(egyed,"&amp;'Tesztek (max 250)'!O78&amp;","&amp;'Tesztek (max 250)'!P78&amp;");    return (egyed2&lt;egyed1&lt;egyed3);","")</f>
        <v/>
      </c>
      <c r="D77" s="3" t="str">
        <f>IF('Tesztek (max 250)'!D78="X","int egyed1=HanyadikSzek(egyed,"&amp;'Tesztek (max 250)'!I78&amp;","&amp;'Tesztek (max 250)'!J78&amp;");    int egyed2= HanyadikSzek(egyed,"&amp;'Tesztek (max 250)'!L78&amp;","&amp;'Tesztek (max 250)'!M78&amp;");  return !(egyed1==egyed2"&amp;IF('Tesztek (max 250)'!Q78="right","-1","+1")&amp;");","")</f>
        <v/>
      </c>
      <c r="E77" t="str">
        <f xml:space="preserve"> IF('Tesztek (max 250)'!E78="X","int egyed1=HanyadikSzek(egyed,"&amp;'Tesztek (max 250)'!I78&amp;","&amp;'Tesztek (max 250)'!J78&amp;");    int egyed2= HanyadikSzek(egyed,"&amp;'Tesztek (max 250)'!L78&amp;","&amp;'Tesztek (max 250)'!M78&amp;"); return (egyed1"&amp;IF('Tesztek (max 250)'!Q78="left","&lt;",IF('Tesztek (max 250)'!Q78="right","&gt;",""))&amp;"egyed2);","")</f>
        <v/>
      </c>
      <c r="F77" s="3" t="str">
        <f>IF('Tesztek (max 250)'!F78="X","    if(egyed.allel["&amp;'Tesztek (max 250)'!I78&amp;"]["&amp;'Tesztek (max 250)'!Q78-1&amp;"]=="&amp;'Tesztek (max 250)'!J78&amp;") return 0;    else return 1;","")</f>
        <v/>
      </c>
      <c r="G77" s="3" t="str">
        <f>IF('Tesztek (max 250)'!G78="X","int egyed1=HanyadikSzek(egyed,"&amp;'Tesztek (max 250)'!I78&amp;","&amp;'Tesztek (max 250)'!J78&amp;");    int egyed2= HanyadikSzek(egyed,"&amp;'Tesztek (max 250)'!L78&amp;","&amp;'Tesztek (max 250)'!M78&amp;"); return !(egyed1==egyed2-1);","")</f>
        <v/>
      </c>
    </row>
    <row r="78" spans="1:7" x14ac:dyDescent="0.25">
      <c r="A78" t="str">
        <f t="shared" si="2"/>
        <v/>
      </c>
      <c r="B78" t="str">
        <f>IF('Tesztek (max 250)'!B79="X","    if (egyed.allel["&amp;'Tesztek (max 250)'!I79&amp;"][0]=="&amp;'Tesztek (max 250)'!J79&amp;" || egyed.allel["&amp;'Tesztek (max 250)'!I79&amp;"][SZEK-1]=="&amp;'Tesztek (max 250)'!J79&amp;") return 0; else return 1;","")</f>
        <v/>
      </c>
      <c r="C78" s="3" t="str">
        <f>IF('Tesztek (max 250)'!C79="X","    int egyed1=HanyadikSzek(egyed,"&amp;'Tesztek (max 250)'!I79&amp;","&amp;'Tesztek (max 250)'!J79&amp;");    int egyed2= HanyadikSzek(egyed,"&amp;'Tesztek (max 250)'!L79&amp;","&amp;'Tesztek (max 250)'!M79&amp;");    int egyed3=HanyadikSzek(egyed,"&amp;'Tesztek (max 250)'!O79&amp;","&amp;'Tesztek (max 250)'!P79&amp;");    return (egyed2&lt;egyed1&lt;egyed3);","")</f>
        <v/>
      </c>
      <c r="D78" s="3" t="str">
        <f>IF('Tesztek (max 250)'!D79="X","int egyed1=HanyadikSzek(egyed,"&amp;'Tesztek (max 250)'!I79&amp;","&amp;'Tesztek (max 250)'!J79&amp;");    int egyed2= HanyadikSzek(egyed,"&amp;'Tesztek (max 250)'!L79&amp;","&amp;'Tesztek (max 250)'!M79&amp;");  return !(egyed1==egyed2"&amp;IF('Tesztek (max 250)'!Q79="right","-1","+1")&amp;");","")</f>
        <v/>
      </c>
      <c r="E78" t="str">
        <f xml:space="preserve"> IF('Tesztek (max 250)'!E79="X","int egyed1=HanyadikSzek(egyed,"&amp;'Tesztek (max 250)'!I79&amp;","&amp;'Tesztek (max 250)'!J79&amp;");    int egyed2= HanyadikSzek(egyed,"&amp;'Tesztek (max 250)'!L79&amp;","&amp;'Tesztek (max 250)'!M79&amp;"); return (egyed1"&amp;IF('Tesztek (max 250)'!Q79="left","&lt;",IF('Tesztek (max 250)'!Q79="right","&gt;",""))&amp;"egyed2);","")</f>
        <v/>
      </c>
      <c r="F78" s="3" t="str">
        <f>IF('Tesztek (max 250)'!F79="X","    if(egyed.allel["&amp;'Tesztek (max 250)'!I79&amp;"]["&amp;'Tesztek (max 250)'!Q79-1&amp;"]=="&amp;'Tesztek (max 250)'!J79&amp;") return 0;    else return 1;","")</f>
        <v/>
      </c>
      <c r="G78" s="3" t="str">
        <f>IF('Tesztek (max 250)'!G79="X","int egyed1=HanyadikSzek(egyed,"&amp;'Tesztek (max 250)'!I79&amp;","&amp;'Tesztek (max 250)'!J79&amp;");    int egyed2= HanyadikSzek(egyed,"&amp;'Tesztek (max 250)'!L79&amp;","&amp;'Tesztek (max 250)'!M79&amp;"); return !(egyed1==egyed2-1);","")</f>
        <v/>
      </c>
    </row>
    <row r="79" spans="1:7" x14ac:dyDescent="0.25">
      <c r="A79" t="str">
        <f t="shared" si="2"/>
        <v/>
      </c>
      <c r="B79" t="str">
        <f>IF('Tesztek (max 250)'!B80="X","    if (egyed.allel["&amp;'Tesztek (max 250)'!I80&amp;"][0]=="&amp;'Tesztek (max 250)'!J80&amp;" || egyed.allel["&amp;'Tesztek (max 250)'!I80&amp;"][SZEK-1]=="&amp;'Tesztek (max 250)'!J80&amp;") return 0; else return 1;","")</f>
        <v/>
      </c>
      <c r="C79" s="3" t="str">
        <f>IF('Tesztek (max 250)'!C80="X","    int egyed1=HanyadikSzek(egyed,"&amp;'Tesztek (max 250)'!I80&amp;","&amp;'Tesztek (max 250)'!J80&amp;");    int egyed2= HanyadikSzek(egyed,"&amp;'Tesztek (max 250)'!L80&amp;","&amp;'Tesztek (max 250)'!M80&amp;");    int egyed3=HanyadikSzek(egyed,"&amp;'Tesztek (max 250)'!O80&amp;","&amp;'Tesztek (max 250)'!P80&amp;");    return (egyed2&lt;egyed1&lt;egyed3);","")</f>
        <v/>
      </c>
      <c r="D79" s="3" t="str">
        <f>IF('Tesztek (max 250)'!D80="X","int egyed1=HanyadikSzek(egyed,"&amp;'Tesztek (max 250)'!I80&amp;","&amp;'Tesztek (max 250)'!J80&amp;");    int egyed2= HanyadikSzek(egyed,"&amp;'Tesztek (max 250)'!L80&amp;","&amp;'Tesztek (max 250)'!M80&amp;");  return !(egyed1==egyed2"&amp;IF('Tesztek (max 250)'!Q80="right","-1","+1")&amp;");","")</f>
        <v/>
      </c>
      <c r="E79" t="str">
        <f xml:space="preserve"> IF('Tesztek (max 250)'!E80="X","int egyed1=HanyadikSzek(egyed,"&amp;'Tesztek (max 250)'!I80&amp;","&amp;'Tesztek (max 250)'!J80&amp;");    int egyed2= HanyadikSzek(egyed,"&amp;'Tesztek (max 250)'!L80&amp;","&amp;'Tesztek (max 250)'!M80&amp;"); return (egyed1"&amp;IF('Tesztek (max 250)'!Q80="left","&lt;",IF('Tesztek (max 250)'!Q80="right","&gt;",""))&amp;"egyed2);","")</f>
        <v/>
      </c>
      <c r="F79" s="3" t="str">
        <f>IF('Tesztek (max 250)'!F80="X","    if(egyed.allel["&amp;'Tesztek (max 250)'!I80&amp;"]["&amp;'Tesztek (max 250)'!Q80-1&amp;"]=="&amp;'Tesztek (max 250)'!J80&amp;") return 0;    else return 1;","")</f>
        <v/>
      </c>
      <c r="G79" s="3" t="str">
        <f>IF('Tesztek (max 250)'!G80="X","int egyed1=HanyadikSzek(egyed,"&amp;'Tesztek (max 250)'!I80&amp;","&amp;'Tesztek (max 250)'!J80&amp;");    int egyed2= HanyadikSzek(egyed,"&amp;'Tesztek (max 250)'!L80&amp;","&amp;'Tesztek (max 250)'!M80&amp;"); return !(egyed1==egyed2-1);","")</f>
        <v/>
      </c>
    </row>
    <row r="80" spans="1:7" x14ac:dyDescent="0.25">
      <c r="A80" t="str">
        <f t="shared" si="2"/>
        <v/>
      </c>
      <c r="B80" t="str">
        <f>IF('Tesztek (max 250)'!B81="X","    if (egyed.allel["&amp;'Tesztek (max 250)'!I81&amp;"][0]=="&amp;'Tesztek (max 250)'!J81&amp;" || egyed.allel["&amp;'Tesztek (max 250)'!I81&amp;"][SZEK-1]=="&amp;'Tesztek (max 250)'!J81&amp;") return 0; else return 1;","")</f>
        <v/>
      </c>
      <c r="C80" s="3" t="str">
        <f>IF('Tesztek (max 250)'!C81="X","    int egyed1=HanyadikSzek(egyed,"&amp;'Tesztek (max 250)'!I81&amp;","&amp;'Tesztek (max 250)'!J81&amp;");    int egyed2= HanyadikSzek(egyed,"&amp;'Tesztek (max 250)'!L81&amp;","&amp;'Tesztek (max 250)'!M81&amp;");    int egyed3=HanyadikSzek(egyed,"&amp;'Tesztek (max 250)'!O81&amp;","&amp;'Tesztek (max 250)'!P81&amp;");    return (egyed2&lt;egyed1&lt;egyed3);","")</f>
        <v/>
      </c>
      <c r="D80" s="3" t="str">
        <f>IF('Tesztek (max 250)'!D81="X","int egyed1=HanyadikSzek(egyed,"&amp;'Tesztek (max 250)'!I81&amp;","&amp;'Tesztek (max 250)'!J81&amp;");    int egyed2= HanyadikSzek(egyed,"&amp;'Tesztek (max 250)'!L81&amp;","&amp;'Tesztek (max 250)'!M81&amp;");  return !(egyed1==egyed2"&amp;IF('Tesztek (max 250)'!Q81="right","-1","+1")&amp;");","")</f>
        <v/>
      </c>
      <c r="E80" t="str">
        <f xml:space="preserve"> IF('Tesztek (max 250)'!E81="X","int egyed1=HanyadikSzek(egyed,"&amp;'Tesztek (max 250)'!I81&amp;","&amp;'Tesztek (max 250)'!J81&amp;");    int egyed2= HanyadikSzek(egyed,"&amp;'Tesztek (max 250)'!L81&amp;","&amp;'Tesztek (max 250)'!M81&amp;"); return (egyed1"&amp;IF('Tesztek (max 250)'!Q81="left","&lt;",IF('Tesztek (max 250)'!Q81="right","&gt;",""))&amp;"egyed2);","")</f>
        <v/>
      </c>
      <c r="F80" s="3" t="str">
        <f>IF('Tesztek (max 250)'!F81="X","    if(egyed.allel["&amp;'Tesztek (max 250)'!I81&amp;"]["&amp;'Tesztek (max 250)'!Q81-1&amp;"]=="&amp;'Tesztek (max 250)'!J81&amp;") return 0;    else return 1;","")</f>
        <v/>
      </c>
      <c r="G80" s="3" t="str">
        <f>IF('Tesztek (max 250)'!G81="X","int egyed1=HanyadikSzek(egyed,"&amp;'Tesztek (max 250)'!I81&amp;","&amp;'Tesztek (max 250)'!J81&amp;");    int egyed2= HanyadikSzek(egyed,"&amp;'Tesztek (max 250)'!L81&amp;","&amp;'Tesztek (max 250)'!M81&amp;"); return !(egyed1==egyed2-1);","")</f>
        <v/>
      </c>
    </row>
    <row r="81" spans="1:7" x14ac:dyDescent="0.25">
      <c r="A81" t="str">
        <f t="shared" si="2"/>
        <v/>
      </c>
      <c r="B81" t="str">
        <f>IF('Tesztek (max 250)'!B82="X","    if (egyed.allel["&amp;'Tesztek (max 250)'!I82&amp;"][0]=="&amp;'Tesztek (max 250)'!J82&amp;" || egyed.allel["&amp;'Tesztek (max 250)'!I82&amp;"][SZEK-1]=="&amp;'Tesztek (max 250)'!J82&amp;") return 0; else return 1;","")</f>
        <v/>
      </c>
      <c r="C81" s="3" t="str">
        <f>IF('Tesztek (max 250)'!C82="X","    int egyed1=HanyadikSzek(egyed,"&amp;'Tesztek (max 250)'!I82&amp;","&amp;'Tesztek (max 250)'!J82&amp;");    int egyed2= HanyadikSzek(egyed,"&amp;'Tesztek (max 250)'!L82&amp;","&amp;'Tesztek (max 250)'!M82&amp;");    int egyed3=HanyadikSzek(egyed,"&amp;'Tesztek (max 250)'!O82&amp;","&amp;'Tesztek (max 250)'!P82&amp;");    return (egyed2&lt;egyed1&lt;egyed3);","")</f>
        <v/>
      </c>
      <c r="D81" s="3" t="str">
        <f>IF('Tesztek (max 250)'!D82="X","int egyed1=HanyadikSzek(egyed,"&amp;'Tesztek (max 250)'!I82&amp;","&amp;'Tesztek (max 250)'!J82&amp;");    int egyed2= HanyadikSzek(egyed,"&amp;'Tesztek (max 250)'!L82&amp;","&amp;'Tesztek (max 250)'!M82&amp;");  return !(egyed1==egyed2"&amp;IF('Tesztek (max 250)'!Q82="right","-1","+1")&amp;");","")</f>
        <v/>
      </c>
      <c r="E81" t="str">
        <f xml:space="preserve"> IF('Tesztek (max 250)'!E82="X","int egyed1=HanyadikSzek(egyed,"&amp;'Tesztek (max 250)'!I82&amp;","&amp;'Tesztek (max 250)'!J82&amp;");    int egyed2= HanyadikSzek(egyed,"&amp;'Tesztek (max 250)'!L82&amp;","&amp;'Tesztek (max 250)'!M82&amp;"); return (egyed1"&amp;IF('Tesztek (max 250)'!Q82="left","&lt;",IF('Tesztek (max 250)'!Q82="right","&gt;",""))&amp;"egyed2);","")</f>
        <v/>
      </c>
      <c r="F81" s="3" t="str">
        <f>IF('Tesztek (max 250)'!F82="X","    if(egyed.allel["&amp;'Tesztek (max 250)'!I82&amp;"]["&amp;'Tesztek (max 250)'!Q82-1&amp;"]=="&amp;'Tesztek (max 250)'!J82&amp;") return 0;    else return 1;","")</f>
        <v/>
      </c>
      <c r="G81" s="3" t="str">
        <f>IF('Tesztek (max 250)'!G82="X","int egyed1=HanyadikSzek(egyed,"&amp;'Tesztek (max 250)'!I82&amp;","&amp;'Tesztek (max 250)'!J82&amp;");    int egyed2= HanyadikSzek(egyed,"&amp;'Tesztek (max 250)'!L82&amp;","&amp;'Tesztek (max 250)'!M82&amp;"); return !(egyed1==egyed2-1);","")</f>
        <v/>
      </c>
    </row>
    <row r="82" spans="1:7" x14ac:dyDescent="0.25">
      <c r="A82" t="str">
        <f t="shared" si="2"/>
        <v/>
      </c>
      <c r="B82" t="str">
        <f>IF('Tesztek (max 250)'!B83="X","    if (egyed.allel["&amp;'Tesztek (max 250)'!I83&amp;"][0]=="&amp;'Tesztek (max 250)'!J83&amp;" || egyed.allel["&amp;'Tesztek (max 250)'!I83&amp;"][SZEK-1]=="&amp;'Tesztek (max 250)'!J83&amp;") return 0; else return 1;","")</f>
        <v/>
      </c>
      <c r="C82" s="3" t="str">
        <f>IF('Tesztek (max 250)'!C83="X","    int egyed1=HanyadikSzek(egyed,"&amp;'Tesztek (max 250)'!I83&amp;","&amp;'Tesztek (max 250)'!J83&amp;");    int egyed2= HanyadikSzek(egyed,"&amp;'Tesztek (max 250)'!L83&amp;","&amp;'Tesztek (max 250)'!M83&amp;");    int egyed3=HanyadikSzek(egyed,"&amp;'Tesztek (max 250)'!O83&amp;","&amp;'Tesztek (max 250)'!P83&amp;");    return (egyed2&lt;egyed1&lt;egyed3);","")</f>
        <v/>
      </c>
      <c r="D82" s="3" t="str">
        <f>IF('Tesztek (max 250)'!D83="X","int egyed1=HanyadikSzek(egyed,"&amp;'Tesztek (max 250)'!I83&amp;","&amp;'Tesztek (max 250)'!J83&amp;");    int egyed2= HanyadikSzek(egyed,"&amp;'Tesztek (max 250)'!L83&amp;","&amp;'Tesztek (max 250)'!M83&amp;");  return !(egyed1==egyed2"&amp;IF('Tesztek (max 250)'!Q83="right","-1","+1")&amp;");","")</f>
        <v/>
      </c>
      <c r="E82" t="str">
        <f xml:space="preserve"> IF('Tesztek (max 250)'!E83="X","int egyed1=HanyadikSzek(egyed,"&amp;'Tesztek (max 250)'!I83&amp;","&amp;'Tesztek (max 250)'!J83&amp;");    int egyed2= HanyadikSzek(egyed,"&amp;'Tesztek (max 250)'!L83&amp;","&amp;'Tesztek (max 250)'!M83&amp;"); return (egyed1"&amp;IF('Tesztek (max 250)'!Q83="left","&lt;",IF('Tesztek (max 250)'!Q83="right","&gt;",""))&amp;"egyed2);","")</f>
        <v/>
      </c>
      <c r="F82" s="3" t="str">
        <f>IF('Tesztek (max 250)'!F83="X","    if(egyed.allel["&amp;'Tesztek (max 250)'!I83&amp;"]["&amp;'Tesztek (max 250)'!Q83-1&amp;"]=="&amp;'Tesztek (max 250)'!J83&amp;") return 0;    else return 1;","")</f>
        <v/>
      </c>
      <c r="G82" s="3" t="str">
        <f>IF('Tesztek (max 250)'!G83="X","int egyed1=HanyadikSzek(egyed,"&amp;'Tesztek (max 250)'!I83&amp;","&amp;'Tesztek (max 250)'!J83&amp;");    int egyed2= HanyadikSzek(egyed,"&amp;'Tesztek (max 250)'!L83&amp;","&amp;'Tesztek (max 250)'!M83&amp;"); return !(egyed1==egyed2-1);","")</f>
        <v/>
      </c>
    </row>
    <row r="83" spans="1:7" x14ac:dyDescent="0.25">
      <c r="A83" t="str">
        <f t="shared" si="2"/>
        <v/>
      </c>
      <c r="B83" t="str">
        <f>IF('Tesztek (max 250)'!B84="X","    if (egyed.allel["&amp;'Tesztek (max 250)'!I84&amp;"][0]=="&amp;'Tesztek (max 250)'!J84&amp;" || egyed.allel["&amp;'Tesztek (max 250)'!I84&amp;"][SZEK-1]=="&amp;'Tesztek (max 250)'!J84&amp;") return 0; else return 1;","")</f>
        <v/>
      </c>
      <c r="C83" s="3" t="str">
        <f>IF('Tesztek (max 250)'!C84="X","    int egyed1=HanyadikSzek(egyed,"&amp;'Tesztek (max 250)'!I84&amp;","&amp;'Tesztek (max 250)'!J84&amp;");    int egyed2= HanyadikSzek(egyed,"&amp;'Tesztek (max 250)'!L84&amp;","&amp;'Tesztek (max 250)'!M84&amp;");    int egyed3=HanyadikSzek(egyed,"&amp;'Tesztek (max 250)'!O84&amp;","&amp;'Tesztek (max 250)'!P84&amp;");    return (egyed2&lt;egyed1&lt;egyed3);","")</f>
        <v/>
      </c>
      <c r="D83" s="3" t="str">
        <f>IF('Tesztek (max 250)'!D84="X","int egyed1=HanyadikSzek(egyed,"&amp;'Tesztek (max 250)'!I84&amp;","&amp;'Tesztek (max 250)'!J84&amp;");    int egyed2= HanyadikSzek(egyed,"&amp;'Tesztek (max 250)'!L84&amp;","&amp;'Tesztek (max 250)'!M84&amp;");  return !(egyed1==egyed2"&amp;IF('Tesztek (max 250)'!Q84="right","-1","+1")&amp;");","")</f>
        <v/>
      </c>
      <c r="E83" t="str">
        <f xml:space="preserve"> IF('Tesztek (max 250)'!E84="X","int egyed1=HanyadikSzek(egyed,"&amp;'Tesztek (max 250)'!I84&amp;","&amp;'Tesztek (max 250)'!J84&amp;");    int egyed2= HanyadikSzek(egyed,"&amp;'Tesztek (max 250)'!L84&amp;","&amp;'Tesztek (max 250)'!M84&amp;"); return (egyed1"&amp;IF('Tesztek (max 250)'!Q84="left","&lt;",IF('Tesztek (max 250)'!Q84="right","&gt;",""))&amp;"egyed2);","")</f>
        <v/>
      </c>
      <c r="F83" s="3" t="str">
        <f>IF('Tesztek (max 250)'!F84="X","    if(egyed.allel["&amp;'Tesztek (max 250)'!I84&amp;"]["&amp;'Tesztek (max 250)'!Q84-1&amp;"]=="&amp;'Tesztek (max 250)'!J84&amp;") return 0;    else return 1;","")</f>
        <v/>
      </c>
      <c r="G83" s="3" t="str">
        <f>IF('Tesztek (max 250)'!G84="X","int egyed1=HanyadikSzek(egyed,"&amp;'Tesztek (max 250)'!I84&amp;","&amp;'Tesztek (max 250)'!J84&amp;");    int egyed2= HanyadikSzek(egyed,"&amp;'Tesztek (max 250)'!L84&amp;","&amp;'Tesztek (max 250)'!M84&amp;"); return !(egyed1==egyed2-1);","")</f>
        <v/>
      </c>
    </row>
    <row r="84" spans="1:7" x14ac:dyDescent="0.25">
      <c r="A84" t="str">
        <f t="shared" si="2"/>
        <v/>
      </c>
      <c r="B84" t="str">
        <f>IF('Tesztek (max 250)'!B85="X","    if (egyed.allel["&amp;'Tesztek (max 250)'!I85&amp;"][0]=="&amp;'Tesztek (max 250)'!J85&amp;" || egyed.allel["&amp;'Tesztek (max 250)'!I85&amp;"][SZEK-1]=="&amp;'Tesztek (max 250)'!J85&amp;") return 0; else return 1;","")</f>
        <v/>
      </c>
      <c r="C84" s="3" t="str">
        <f>IF('Tesztek (max 250)'!C85="X","    int egyed1=HanyadikSzek(egyed,"&amp;'Tesztek (max 250)'!I85&amp;","&amp;'Tesztek (max 250)'!J85&amp;");    int egyed2= HanyadikSzek(egyed,"&amp;'Tesztek (max 250)'!L85&amp;","&amp;'Tesztek (max 250)'!M85&amp;");    int egyed3=HanyadikSzek(egyed,"&amp;'Tesztek (max 250)'!O85&amp;","&amp;'Tesztek (max 250)'!P85&amp;");    return (egyed2&lt;egyed1&lt;egyed3);","")</f>
        <v/>
      </c>
      <c r="D84" s="3" t="str">
        <f>IF('Tesztek (max 250)'!D85="X","int egyed1=HanyadikSzek(egyed,"&amp;'Tesztek (max 250)'!I85&amp;","&amp;'Tesztek (max 250)'!J85&amp;");    int egyed2= HanyadikSzek(egyed,"&amp;'Tesztek (max 250)'!L85&amp;","&amp;'Tesztek (max 250)'!M85&amp;");  return !(egyed1==egyed2"&amp;IF('Tesztek (max 250)'!Q85="right","-1","+1")&amp;");","")</f>
        <v/>
      </c>
      <c r="E84" t="str">
        <f xml:space="preserve"> IF('Tesztek (max 250)'!E85="X","int egyed1=HanyadikSzek(egyed,"&amp;'Tesztek (max 250)'!I85&amp;","&amp;'Tesztek (max 250)'!J85&amp;");    int egyed2= HanyadikSzek(egyed,"&amp;'Tesztek (max 250)'!L85&amp;","&amp;'Tesztek (max 250)'!M85&amp;"); return (egyed1"&amp;IF('Tesztek (max 250)'!Q85="left","&lt;",IF('Tesztek (max 250)'!Q85="right","&gt;",""))&amp;"egyed2);","")</f>
        <v/>
      </c>
      <c r="F84" s="3" t="str">
        <f>IF('Tesztek (max 250)'!F85="X","    if(egyed.allel["&amp;'Tesztek (max 250)'!I85&amp;"]["&amp;'Tesztek (max 250)'!Q85-1&amp;"]=="&amp;'Tesztek (max 250)'!J85&amp;") return 0;    else return 1;","")</f>
        <v/>
      </c>
      <c r="G84" s="3" t="str">
        <f>IF('Tesztek (max 250)'!G85="X","int egyed1=HanyadikSzek(egyed,"&amp;'Tesztek (max 250)'!I85&amp;","&amp;'Tesztek (max 250)'!J85&amp;");    int egyed2= HanyadikSzek(egyed,"&amp;'Tesztek (max 250)'!L85&amp;","&amp;'Tesztek (max 250)'!M85&amp;"); return !(egyed1==egyed2-1);","")</f>
        <v/>
      </c>
    </row>
    <row r="85" spans="1:7" x14ac:dyDescent="0.25">
      <c r="A85" t="str">
        <f t="shared" si="2"/>
        <v/>
      </c>
      <c r="B85" t="str">
        <f>IF('Tesztek (max 250)'!B86="X","    if (egyed.allel["&amp;'Tesztek (max 250)'!I86&amp;"][0]=="&amp;'Tesztek (max 250)'!J86&amp;" || egyed.allel["&amp;'Tesztek (max 250)'!I86&amp;"][SZEK-1]=="&amp;'Tesztek (max 250)'!J86&amp;") return 0; else return 1;","")</f>
        <v/>
      </c>
      <c r="C85" s="3" t="str">
        <f>IF('Tesztek (max 250)'!C86="X","    int egyed1=HanyadikSzek(egyed,"&amp;'Tesztek (max 250)'!I86&amp;","&amp;'Tesztek (max 250)'!J86&amp;");    int egyed2= HanyadikSzek(egyed,"&amp;'Tesztek (max 250)'!L86&amp;","&amp;'Tesztek (max 250)'!M86&amp;");    int egyed3=HanyadikSzek(egyed,"&amp;'Tesztek (max 250)'!O86&amp;","&amp;'Tesztek (max 250)'!P86&amp;");    return (egyed2&lt;egyed1&lt;egyed3);","")</f>
        <v/>
      </c>
      <c r="D85" s="3" t="str">
        <f>IF('Tesztek (max 250)'!D86="X","int egyed1=HanyadikSzek(egyed,"&amp;'Tesztek (max 250)'!I86&amp;","&amp;'Tesztek (max 250)'!J86&amp;");    int egyed2= HanyadikSzek(egyed,"&amp;'Tesztek (max 250)'!L86&amp;","&amp;'Tesztek (max 250)'!M86&amp;");  return !(egyed1==egyed2"&amp;IF('Tesztek (max 250)'!Q86="right","-1","+1")&amp;");","")</f>
        <v/>
      </c>
      <c r="E85" t="str">
        <f xml:space="preserve"> IF('Tesztek (max 250)'!E86="X","int egyed1=HanyadikSzek(egyed,"&amp;'Tesztek (max 250)'!I86&amp;","&amp;'Tesztek (max 250)'!J86&amp;");    int egyed2= HanyadikSzek(egyed,"&amp;'Tesztek (max 250)'!L86&amp;","&amp;'Tesztek (max 250)'!M86&amp;"); return (egyed1"&amp;IF('Tesztek (max 250)'!Q86="left","&lt;",IF('Tesztek (max 250)'!Q86="right","&gt;",""))&amp;"egyed2);","")</f>
        <v/>
      </c>
      <c r="F85" s="3" t="str">
        <f>IF('Tesztek (max 250)'!F86="X","    if(egyed.allel["&amp;'Tesztek (max 250)'!I86&amp;"]["&amp;'Tesztek (max 250)'!Q86-1&amp;"]=="&amp;'Tesztek (max 250)'!J86&amp;") return 0;    else return 1;","")</f>
        <v/>
      </c>
      <c r="G85" s="3" t="str">
        <f>IF('Tesztek (max 250)'!G86="X","int egyed1=HanyadikSzek(egyed,"&amp;'Tesztek (max 250)'!I86&amp;","&amp;'Tesztek (max 250)'!J86&amp;");    int egyed2= HanyadikSzek(egyed,"&amp;'Tesztek (max 250)'!L86&amp;","&amp;'Tesztek (max 250)'!M86&amp;"); return !(egyed1==egyed2-1);","")</f>
        <v/>
      </c>
    </row>
    <row r="86" spans="1:7" x14ac:dyDescent="0.25">
      <c r="A86" t="str">
        <f t="shared" si="2"/>
        <v/>
      </c>
      <c r="B86" t="str">
        <f>IF('Tesztek (max 250)'!B87="X","    if (egyed.allel["&amp;'Tesztek (max 250)'!I87&amp;"][0]=="&amp;'Tesztek (max 250)'!J87&amp;" || egyed.allel["&amp;'Tesztek (max 250)'!I87&amp;"][SZEK-1]=="&amp;'Tesztek (max 250)'!J87&amp;") return 0; else return 1;","")</f>
        <v/>
      </c>
      <c r="C86" s="3" t="str">
        <f>IF('Tesztek (max 250)'!C87="X","    int egyed1=HanyadikSzek(egyed,"&amp;'Tesztek (max 250)'!I87&amp;","&amp;'Tesztek (max 250)'!J87&amp;");    int egyed2= HanyadikSzek(egyed,"&amp;'Tesztek (max 250)'!L87&amp;","&amp;'Tesztek (max 250)'!M87&amp;");    int egyed3=HanyadikSzek(egyed,"&amp;'Tesztek (max 250)'!O87&amp;","&amp;'Tesztek (max 250)'!P87&amp;");    return (egyed2&lt;egyed1&lt;egyed3);","")</f>
        <v/>
      </c>
      <c r="D86" s="3" t="str">
        <f>IF('Tesztek (max 250)'!D87="X","int egyed1=HanyadikSzek(egyed,"&amp;'Tesztek (max 250)'!I87&amp;","&amp;'Tesztek (max 250)'!J87&amp;");    int egyed2= HanyadikSzek(egyed,"&amp;'Tesztek (max 250)'!L87&amp;","&amp;'Tesztek (max 250)'!M87&amp;");  return !(egyed1==egyed2"&amp;IF('Tesztek (max 250)'!Q87="right","-1","+1")&amp;");","")</f>
        <v/>
      </c>
      <c r="E86" t="str">
        <f xml:space="preserve"> IF('Tesztek (max 250)'!E87="X","int egyed1=HanyadikSzek(egyed,"&amp;'Tesztek (max 250)'!I87&amp;","&amp;'Tesztek (max 250)'!J87&amp;");    int egyed2= HanyadikSzek(egyed,"&amp;'Tesztek (max 250)'!L87&amp;","&amp;'Tesztek (max 250)'!M87&amp;"); return (egyed1"&amp;IF('Tesztek (max 250)'!Q87="left","&lt;",IF('Tesztek (max 250)'!Q87="right","&gt;",""))&amp;"egyed2);","")</f>
        <v/>
      </c>
      <c r="F86" s="3" t="str">
        <f>IF('Tesztek (max 250)'!F87="X","    if(egyed.allel["&amp;'Tesztek (max 250)'!I87&amp;"]["&amp;'Tesztek (max 250)'!Q87-1&amp;"]=="&amp;'Tesztek (max 250)'!J87&amp;") return 0;    else return 1;","")</f>
        <v/>
      </c>
      <c r="G86" s="3" t="str">
        <f>IF('Tesztek (max 250)'!G87="X","int egyed1=HanyadikSzek(egyed,"&amp;'Tesztek (max 250)'!I87&amp;","&amp;'Tesztek (max 250)'!J87&amp;");    int egyed2= HanyadikSzek(egyed,"&amp;'Tesztek (max 250)'!L87&amp;","&amp;'Tesztek (max 250)'!M87&amp;"); return !(egyed1==egyed2-1);","")</f>
        <v/>
      </c>
    </row>
    <row r="87" spans="1:7" x14ac:dyDescent="0.25">
      <c r="A87" t="str">
        <f t="shared" ref="A87:A150" si="3">IF(COUNTBLANK(B87:G87)=6,"","Teszt"&amp;ROW(A86))</f>
        <v/>
      </c>
      <c r="B87" t="str">
        <f>IF('Tesztek (max 250)'!B88="X","    if (egyed.allel["&amp;'Tesztek (max 250)'!I88&amp;"][0]=="&amp;'Tesztek (max 250)'!J88&amp;" || egyed.allel["&amp;'Tesztek (max 250)'!I88&amp;"][SZEK-1]=="&amp;'Tesztek (max 250)'!J88&amp;") return 0; else return 1;","")</f>
        <v/>
      </c>
      <c r="C87" s="3" t="str">
        <f>IF('Tesztek (max 250)'!C88="X","    int egyed1=HanyadikSzek(egyed,"&amp;'Tesztek (max 250)'!I88&amp;","&amp;'Tesztek (max 250)'!J88&amp;");    int egyed2= HanyadikSzek(egyed,"&amp;'Tesztek (max 250)'!L88&amp;","&amp;'Tesztek (max 250)'!M88&amp;");    int egyed3=HanyadikSzek(egyed,"&amp;'Tesztek (max 250)'!O88&amp;","&amp;'Tesztek (max 250)'!P88&amp;");    return (egyed2&lt;egyed1&lt;egyed3);","")</f>
        <v/>
      </c>
      <c r="D87" s="3" t="str">
        <f>IF('Tesztek (max 250)'!D88="X","int egyed1=HanyadikSzek(egyed,"&amp;'Tesztek (max 250)'!I88&amp;","&amp;'Tesztek (max 250)'!J88&amp;");    int egyed2= HanyadikSzek(egyed,"&amp;'Tesztek (max 250)'!L88&amp;","&amp;'Tesztek (max 250)'!M88&amp;");  return !(egyed1==egyed2"&amp;IF('Tesztek (max 250)'!Q88="right","-1","+1")&amp;");","")</f>
        <v/>
      </c>
      <c r="E87" t="str">
        <f xml:space="preserve"> IF('Tesztek (max 250)'!E88="X","int egyed1=HanyadikSzek(egyed,"&amp;'Tesztek (max 250)'!I88&amp;","&amp;'Tesztek (max 250)'!J88&amp;");    int egyed2= HanyadikSzek(egyed,"&amp;'Tesztek (max 250)'!L88&amp;","&amp;'Tesztek (max 250)'!M88&amp;"); return (egyed1"&amp;IF('Tesztek (max 250)'!Q88="left","&lt;",IF('Tesztek (max 250)'!Q88="right","&gt;",""))&amp;"egyed2);","")</f>
        <v/>
      </c>
      <c r="F87" s="3" t="str">
        <f>IF('Tesztek (max 250)'!F88="X","    if(egyed.allel["&amp;'Tesztek (max 250)'!I88&amp;"]["&amp;'Tesztek (max 250)'!Q88-1&amp;"]=="&amp;'Tesztek (max 250)'!J88&amp;") return 0;    else return 1;","")</f>
        <v/>
      </c>
      <c r="G87" s="3" t="str">
        <f>IF('Tesztek (max 250)'!G88="X","int egyed1=HanyadikSzek(egyed,"&amp;'Tesztek (max 250)'!I88&amp;","&amp;'Tesztek (max 250)'!J88&amp;");    int egyed2= HanyadikSzek(egyed,"&amp;'Tesztek (max 250)'!L88&amp;","&amp;'Tesztek (max 250)'!M88&amp;"); return !(egyed1==egyed2-1);","")</f>
        <v/>
      </c>
    </row>
    <row r="88" spans="1:7" x14ac:dyDescent="0.25">
      <c r="A88" t="str">
        <f t="shared" si="3"/>
        <v/>
      </c>
      <c r="B88" t="str">
        <f>IF('Tesztek (max 250)'!B89="X","    if (egyed.allel["&amp;'Tesztek (max 250)'!I89&amp;"][0]=="&amp;'Tesztek (max 250)'!J89&amp;" || egyed.allel["&amp;'Tesztek (max 250)'!I89&amp;"][SZEK-1]=="&amp;'Tesztek (max 250)'!J89&amp;") return 0; else return 1;","")</f>
        <v/>
      </c>
      <c r="C88" s="3" t="str">
        <f>IF('Tesztek (max 250)'!C89="X","    int egyed1=HanyadikSzek(egyed,"&amp;'Tesztek (max 250)'!I89&amp;","&amp;'Tesztek (max 250)'!J89&amp;");    int egyed2= HanyadikSzek(egyed,"&amp;'Tesztek (max 250)'!L89&amp;","&amp;'Tesztek (max 250)'!M89&amp;");    int egyed3=HanyadikSzek(egyed,"&amp;'Tesztek (max 250)'!O89&amp;","&amp;'Tesztek (max 250)'!P89&amp;");    return (egyed2&lt;egyed1&lt;egyed3);","")</f>
        <v/>
      </c>
      <c r="D88" s="3" t="str">
        <f>IF('Tesztek (max 250)'!D89="X","int egyed1=HanyadikSzek(egyed,"&amp;'Tesztek (max 250)'!I89&amp;","&amp;'Tesztek (max 250)'!J89&amp;");    int egyed2= HanyadikSzek(egyed,"&amp;'Tesztek (max 250)'!L89&amp;","&amp;'Tesztek (max 250)'!M89&amp;");  return !(egyed1==egyed2"&amp;IF('Tesztek (max 250)'!Q89="right","-1","+1")&amp;");","")</f>
        <v/>
      </c>
      <c r="E88" t="str">
        <f xml:space="preserve"> IF('Tesztek (max 250)'!E89="X","int egyed1=HanyadikSzek(egyed,"&amp;'Tesztek (max 250)'!I89&amp;","&amp;'Tesztek (max 250)'!J89&amp;");    int egyed2= HanyadikSzek(egyed,"&amp;'Tesztek (max 250)'!L89&amp;","&amp;'Tesztek (max 250)'!M89&amp;"); return (egyed1"&amp;IF('Tesztek (max 250)'!Q89="left","&lt;",IF('Tesztek (max 250)'!Q89="right","&gt;",""))&amp;"egyed2);","")</f>
        <v/>
      </c>
      <c r="F88" s="3" t="str">
        <f>IF('Tesztek (max 250)'!F89="X","    if(egyed.allel["&amp;'Tesztek (max 250)'!I89&amp;"]["&amp;'Tesztek (max 250)'!Q89-1&amp;"]=="&amp;'Tesztek (max 250)'!J89&amp;") return 0;    else return 1;","")</f>
        <v/>
      </c>
      <c r="G88" s="3" t="str">
        <f>IF('Tesztek (max 250)'!G89="X","int egyed1=HanyadikSzek(egyed,"&amp;'Tesztek (max 250)'!I89&amp;","&amp;'Tesztek (max 250)'!J89&amp;");    int egyed2= HanyadikSzek(egyed,"&amp;'Tesztek (max 250)'!L89&amp;","&amp;'Tesztek (max 250)'!M89&amp;"); return !(egyed1==egyed2-1);","")</f>
        <v/>
      </c>
    </row>
    <row r="89" spans="1:7" x14ac:dyDescent="0.25">
      <c r="A89" t="str">
        <f t="shared" si="3"/>
        <v/>
      </c>
      <c r="B89" t="str">
        <f>IF('Tesztek (max 250)'!B90="X","    if (egyed.allel["&amp;'Tesztek (max 250)'!I90&amp;"][0]=="&amp;'Tesztek (max 250)'!J90&amp;" || egyed.allel["&amp;'Tesztek (max 250)'!I90&amp;"][SZEK-1]=="&amp;'Tesztek (max 250)'!J90&amp;") return 0; else return 1;","")</f>
        <v/>
      </c>
      <c r="C89" s="3" t="str">
        <f>IF('Tesztek (max 250)'!C90="X","    int egyed1=HanyadikSzek(egyed,"&amp;'Tesztek (max 250)'!I90&amp;","&amp;'Tesztek (max 250)'!J90&amp;");    int egyed2= HanyadikSzek(egyed,"&amp;'Tesztek (max 250)'!L90&amp;","&amp;'Tesztek (max 250)'!M90&amp;");    int egyed3=HanyadikSzek(egyed,"&amp;'Tesztek (max 250)'!O90&amp;","&amp;'Tesztek (max 250)'!P90&amp;");    return (egyed2&lt;egyed1&lt;egyed3);","")</f>
        <v/>
      </c>
      <c r="D89" s="3" t="str">
        <f>IF('Tesztek (max 250)'!D90="X","int egyed1=HanyadikSzek(egyed,"&amp;'Tesztek (max 250)'!I90&amp;","&amp;'Tesztek (max 250)'!J90&amp;");    int egyed2= HanyadikSzek(egyed,"&amp;'Tesztek (max 250)'!L90&amp;","&amp;'Tesztek (max 250)'!M90&amp;");  return !(egyed1==egyed2"&amp;IF('Tesztek (max 250)'!Q90="right","-1","+1")&amp;");","")</f>
        <v/>
      </c>
      <c r="E89" t="str">
        <f xml:space="preserve"> IF('Tesztek (max 250)'!E90="X","int egyed1=HanyadikSzek(egyed,"&amp;'Tesztek (max 250)'!I90&amp;","&amp;'Tesztek (max 250)'!J90&amp;");    int egyed2= HanyadikSzek(egyed,"&amp;'Tesztek (max 250)'!L90&amp;","&amp;'Tesztek (max 250)'!M90&amp;"); return (egyed1"&amp;IF('Tesztek (max 250)'!Q90="left","&lt;",IF('Tesztek (max 250)'!Q90="right","&gt;",""))&amp;"egyed2);","")</f>
        <v/>
      </c>
      <c r="F89" s="3" t="str">
        <f>IF('Tesztek (max 250)'!F90="X","    if(egyed.allel["&amp;'Tesztek (max 250)'!I90&amp;"]["&amp;'Tesztek (max 250)'!Q90-1&amp;"]=="&amp;'Tesztek (max 250)'!J90&amp;") return 0;    else return 1;","")</f>
        <v/>
      </c>
      <c r="G89" s="3" t="str">
        <f>IF('Tesztek (max 250)'!G90="X","int egyed1=HanyadikSzek(egyed,"&amp;'Tesztek (max 250)'!I90&amp;","&amp;'Tesztek (max 250)'!J90&amp;");    int egyed2= HanyadikSzek(egyed,"&amp;'Tesztek (max 250)'!L90&amp;","&amp;'Tesztek (max 250)'!M90&amp;"); return !(egyed1==egyed2-1);","")</f>
        <v/>
      </c>
    </row>
    <row r="90" spans="1:7" x14ac:dyDescent="0.25">
      <c r="A90" t="str">
        <f t="shared" si="3"/>
        <v/>
      </c>
      <c r="B90" t="str">
        <f>IF('Tesztek (max 250)'!B91="X","    if (egyed.allel["&amp;'Tesztek (max 250)'!I91&amp;"][0]=="&amp;'Tesztek (max 250)'!J91&amp;" || egyed.allel["&amp;'Tesztek (max 250)'!I91&amp;"][SZEK-1]=="&amp;'Tesztek (max 250)'!J91&amp;") return 0; else return 1;","")</f>
        <v/>
      </c>
      <c r="C90" s="3" t="str">
        <f>IF('Tesztek (max 250)'!C91="X","    int egyed1=HanyadikSzek(egyed,"&amp;'Tesztek (max 250)'!I91&amp;","&amp;'Tesztek (max 250)'!J91&amp;");    int egyed2= HanyadikSzek(egyed,"&amp;'Tesztek (max 250)'!L91&amp;","&amp;'Tesztek (max 250)'!M91&amp;");    int egyed3=HanyadikSzek(egyed,"&amp;'Tesztek (max 250)'!O91&amp;","&amp;'Tesztek (max 250)'!P91&amp;");    return (egyed2&lt;egyed1&lt;egyed3);","")</f>
        <v/>
      </c>
      <c r="D90" s="3" t="str">
        <f>IF('Tesztek (max 250)'!D91="X","int egyed1=HanyadikSzek(egyed,"&amp;'Tesztek (max 250)'!I91&amp;","&amp;'Tesztek (max 250)'!J91&amp;");    int egyed2= HanyadikSzek(egyed,"&amp;'Tesztek (max 250)'!L91&amp;","&amp;'Tesztek (max 250)'!M91&amp;");  return !(egyed1==egyed2"&amp;IF('Tesztek (max 250)'!Q91="right","-1","+1")&amp;");","")</f>
        <v/>
      </c>
      <c r="E90" t="str">
        <f xml:space="preserve"> IF('Tesztek (max 250)'!E91="X","int egyed1=HanyadikSzek(egyed,"&amp;'Tesztek (max 250)'!I91&amp;","&amp;'Tesztek (max 250)'!J91&amp;");    int egyed2= HanyadikSzek(egyed,"&amp;'Tesztek (max 250)'!L91&amp;","&amp;'Tesztek (max 250)'!M91&amp;"); return (egyed1"&amp;IF('Tesztek (max 250)'!Q91="left","&lt;",IF('Tesztek (max 250)'!Q91="right","&gt;",""))&amp;"egyed2);","")</f>
        <v/>
      </c>
      <c r="F90" s="3" t="str">
        <f>IF('Tesztek (max 250)'!F91="X","    if(egyed.allel["&amp;'Tesztek (max 250)'!I91&amp;"]["&amp;'Tesztek (max 250)'!Q91-1&amp;"]=="&amp;'Tesztek (max 250)'!J91&amp;") return 0;    else return 1;","")</f>
        <v/>
      </c>
      <c r="G90" s="3" t="str">
        <f>IF('Tesztek (max 250)'!G91="X","int egyed1=HanyadikSzek(egyed,"&amp;'Tesztek (max 250)'!I91&amp;","&amp;'Tesztek (max 250)'!J91&amp;");    int egyed2= HanyadikSzek(egyed,"&amp;'Tesztek (max 250)'!L91&amp;","&amp;'Tesztek (max 250)'!M91&amp;"); return !(egyed1==egyed2-1);","")</f>
        <v/>
      </c>
    </row>
    <row r="91" spans="1:7" x14ac:dyDescent="0.25">
      <c r="A91" t="str">
        <f t="shared" si="3"/>
        <v/>
      </c>
      <c r="B91" t="str">
        <f>IF('Tesztek (max 250)'!B92="X","    if (egyed.allel["&amp;'Tesztek (max 250)'!I92&amp;"][0]=="&amp;'Tesztek (max 250)'!J92&amp;" || egyed.allel["&amp;'Tesztek (max 250)'!I92&amp;"][SZEK-1]=="&amp;'Tesztek (max 250)'!J92&amp;") return 0; else return 1;","")</f>
        <v/>
      </c>
      <c r="C91" s="3" t="str">
        <f>IF('Tesztek (max 250)'!C92="X","    int egyed1=HanyadikSzek(egyed,"&amp;'Tesztek (max 250)'!I92&amp;","&amp;'Tesztek (max 250)'!J92&amp;");    int egyed2= HanyadikSzek(egyed,"&amp;'Tesztek (max 250)'!L92&amp;","&amp;'Tesztek (max 250)'!M92&amp;");    int egyed3=HanyadikSzek(egyed,"&amp;'Tesztek (max 250)'!O92&amp;","&amp;'Tesztek (max 250)'!P92&amp;");    return (egyed2&lt;egyed1&lt;egyed3);","")</f>
        <v/>
      </c>
      <c r="D91" s="3" t="str">
        <f>IF('Tesztek (max 250)'!D92="X","int egyed1=HanyadikSzek(egyed,"&amp;'Tesztek (max 250)'!I92&amp;","&amp;'Tesztek (max 250)'!J92&amp;");    int egyed2= HanyadikSzek(egyed,"&amp;'Tesztek (max 250)'!L92&amp;","&amp;'Tesztek (max 250)'!M92&amp;");  return !(egyed1==egyed2"&amp;IF('Tesztek (max 250)'!Q92="right","-1","+1")&amp;");","")</f>
        <v/>
      </c>
      <c r="E91" t="str">
        <f xml:space="preserve"> IF('Tesztek (max 250)'!E92="X","int egyed1=HanyadikSzek(egyed,"&amp;'Tesztek (max 250)'!I92&amp;","&amp;'Tesztek (max 250)'!J92&amp;");    int egyed2= HanyadikSzek(egyed,"&amp;'Tesztek (max 250)'!L92&amp;","&amp;'Tesztek (max 250)'!M92&amp;"); return (egyed1"&amp;IF('Tesztek (max 250)'!Q92="left","&lt;",IF('Tesztek (max 250)'!Q92="right","&gt;",""))&amp;"egyed2);","")</f>
        <v/>
      </c>
      <c r="F91" s="3" t="str">
        <f>IF('Tesztek (max 250)'!F92="X","    if(egyed.allel["&amp;'Tesztek (max 250)'!I92&amp;"]["&amp;'Tesztek (max 250)'!Q92-1&amp;"]=="&amp;'Tesztek (max 250)'!J92&amp;") return 0;    else return 1;","")</f>
        <v/>
      </c>
      <c r="G91" s="3" t="str">
        <f>IF('Tesztek (max 250)'!G92="X","int egyed1=HanyadikSzek(egyed,"&amp;'Tesztek (max 250)'!I92&amp;","&amp;'Tesztek (max 250)'!J92&amp;");    int egyed2= HanyadikSzek(egyed,"&amp;'Tesztek (max 250)'!L92&amp;","&amp;'Tesztek (max 250)'!M92&amp;"); return !(egyed1==egyed2-1);","")</f>
        <v/>
      </c>
    </row>
    <row r="92" spans="1:7" x14ac:dyDescent="0.25">
      <c r="A92" t="str">
        <f t="shared" si="3"/>
        <v/>
      </c>
      <c r="B92" t="str">
        <f>IF('Tesztek (max 250)'!B93="X","    if (egyed.allel["&amp;'Tesztek (max 250)'!I93&amp;"][0]=="&amp;'Tesztek (max 250)'!J93&amp;" || egyed.allel["&amp;'Tesztek (max 250)'!I93&amp;"][SZEK-1]=="&amp;'Tesztek (max 250)'!J93&amp;") return 0; else return 1;","")</f>
        <v/>
      </c>
      <c r="C92" s="3" t="str">
        <f>IF('Tesztek (max 250)'!C93="X","    int egyed1=HanyadikSzek(egyed,"&amp;'Tesztek (max 250)'!I93&amp;","&amp;'Tesztek (max 250)'!J93&amp;");    int egyed2= HanyadikSzek(egyed,"&amp;'Tesztek (max 250)'!L93&amp;","&amp;'Tesztek (max 250)'!M93&amp;");    int egyed3=HanyadikSzek(egyed,"&amp;'Tesztek (max 250)'!O93&amp;","&amp;'Tesztek (max 250)'!P93&amp;");    return (egyed2&lt;egyed1&lt;egyed3);","")</f>
        <v/>
      </c>
      <c r="D92" s="3" t="str">
        <f>IF('Tesztek (max 250)'!D93="X","int egyed1=HanyadikSzek(egyed,"&amp;'Tesztek (max 250)'!I93&amp;","&amp;'Tesztek (max 250)'!J93&amp;");    int egyed2= HanyadikSzek(egyed,"&amp;'Tesztek (max 250)'!L93&amp;","&amp;'Tesztek (max 250)'!M93&amp;");  return !(egyed1==egyed2"&amp;IF('Tesztek (max 250)'!Q93="right","-1","+1")&amp;");","")</f>
        <v/>
      </c>
      <c r="E92" t="str">
        <f xml:space="preserve"> IF('Tesztek (max 250)'!E93="X","int egyed1=HanyadikSzek(egyed,"&amp;'Tesztek (max 250)'!I93&amp;","&amp;'Tesztek (max 250)'!J93&amp;");    int egyed2= HanyadikSzek(egyed,"&amp;'Tesztek (max 250)'!L93&amp;","&amp;'Tesztek (max 250)'!M93&amp;"); return (egyed1"&amp;IF('Tesztek (max 250)'!Q93="left","&lt;",IF('Tesztek (max 250)'!Q93="right","&gt;",""))&amp;"egyed2);","")</f>
        <v/>
      </c>
      <c r="F92" s="3" t="str">
        <f>IF('Tesztek (max 250)'!F93="X","    if(egyed.allel["&amp;'Tesztek (max 250)'!I93&amp;"]["&amp;'Tesztek (max 250)'!Q93-1&amp;"]=="&amp;'Tesztek (max 250)'!J93&amp;") return 0;    else return 1;","")</f>
        <v/>
      </c>
      <c r="G92" s="3" t="str">
        <f>IF('Tesztek (max 250)'!G93="X","int egyed1=HanyadikSzek(egyed,"&amp;'Tesztek (max 250)'!I93&amp;","&amp;'Tesztek (max 250)'!J93&amp;");    int egyed2= HanyadikSzek(egyed,"&amp;'Tesztek (max 250)'!L93&amp;","&amp;'Tesztek (max 250)'!M93&amp;"); return !(egyed1==egyed2-1);","")</f>
        <v/>
      </c>
    </row>
    <row r="93" spans="1:7" x14ac:dyDescent="0.25">
      <c r="A93" t="str">
        <f t="shared" si="3"/>
        <v/>
      </c>
      <c r="B93" t="str">
        <f>IF('Tesztek (max 250)'!B94="X","    if (egyed.allel["&amp;'Tesztek (max 250)'!I94&amp;"][0]=="&amp;'Tesztek (max 250)'!J94&amp;" || egyed.allel["&amp;'Tesztek (max 250)'!I94&amp;"][SZEK-1]=="&amp;'Tesztek (max 250)'!J94&amp;") return 0; else return 1;","")</f>
        <v/>
      </c>
      <c r="C93" s="3" t="str">
        <f>IF('Tesztek (max 250)'!C94="X","    int egyed1=HanyadikSzek(egyed,"&amp;'Tesztek (max 250)'!I94&amp;","&amp;'Tesztek (max 250)'!J94&amp;");    int egyed2= HanyadikSzek(egyed,"&amp;'Tesztek (max 250)'!L94&amp;","&amp;'Tesztek (max 250)'!M94&amp;");    int egyed3=HanyadikSzek(egyed,"&amp;'Tesztek (max 250)'!O94&amp;","&amp;'Tesztek (max 250)'!P94&amp;");    return (egyed2&lt;egyed1&lt;egyed3);","")</f>
        <v/>
      </c>
      <c r="D93" s="3" t="str">
        <f>IF('Tesztek (max 250)'!D94="X","int egyed1=HanyadikSzek(egyed,"&amp;'Tesztek (max 250)'!I94&amp;","&amp;'Tesztek (max 250)'!J94&amp;");    int egyed2= HanyadikSzek(egyed,"&amp;'Tesztek (max 250)'!L94&amp;","&amp;'Tesztek (max 250)'!M94&amp;");  return !(egyed1==egyed2"&amp;IF('Tesztek (max 250)'!Q94="right","-1","+1")&amp;");","")</f>
        <v/>
      </c>
      <c r="E93" t="str">
        <f xml:space="preserve"> IF('Tesztek (max 250)'!E94="X","int egyed1=HanyadikSzek(egyed,"&amp;'Tesztek (max 250)'!I94&amp;","&amp;'Tesztek (max 250)'!J94&amp;");    int egyed2= HanyadikSzek(egyed,"&amp;'Tesztek (max 250)'!L94&amp;","&amp;'Tesztek (max 250)'!M94&amp;"); return (egyed1"&amp;IF('Tesztek (max 250)'!Q94="left","&lt;",IF('Tesztek (max 250)'!Q94="right","&gt;",""))&amp;"egyed2);","")</f>
        <v/>
      </c>
      <c r="F93" s="3" t="str">
        <f>IF('Tesztek (max 250)'!F94="X","    if(egyed.allel["&amp;'Tesztek (max 250)'!I94&amp;"]["&amp;'Tesztek (max 250)'!Q94-1&amp;"]=="&amp;'Tesztek (max 250)'!J94&amp;") return 0;    else return 1;","")</f>
        <v/>
      </c>
      <c r="G93" s="3" t="str">
        <f>IF('Tesztek (max 250)'!G94="X","int egyed1=HanyadikSzek(egyed,"&amp;'Tesztek (max 250)'!I94&amp;","&amp;'Tesztek (max 250)'!J94&amp;");    int egyed2= HanyadikSzek(egyed,"&amp;'Tesztek (max 250)'!L94&amp;","&amp;'Tesztek (max 250)'!M94&amp;"); return !(egyed1==egyed2-1);","")</f>
        <v/>
      </c>
    </row>
    <row r="94" spans="1:7" x14ac:dyDescent="0.25">
      <c r="A94" t="str">
        <f t="shared" si="3"/>
        <v/>
      </c>
      <c r="B94" t="str">
        <f>IF('Tesztek (max 250)'!B95="X","    if (egyed.allel["&amp;'Tesztek (max 250)'!I95&amp;"][0]=="&amp;'Tesztek (max 250)'!J95&amp;" || egyed.allel["&amp;'Tesztek (max 250)'!I95&amp;"][SZEK-1]=="&amp;'Tesztek (max 250)'!J95&amp;") return 0; else return 1;","")</f>
        <v/>
      </c>
      <c r="C94" s="3" t="str">
        <f>IF('Tesztek (max 250)'!C95="X","    int egyed1=HanyadikSzek(egyed,"&amp;'Tesztek (max 250)'!I95&amp;","&amp;'Tesztek (max 250)'!J95&amp;");    int egyed2= HanyadikSzek(egyed,"&amp;'Tesztek (max 250)'!L95&amp;","&amp;'Tesztek (max 250)'!M95&amp;");    int egyed3=HanyadikSzek(egyed,"&amp;'Tesztek (max 250)'!O95&amp;","&amp;'Tesztek (max 250)'!P95&amp;");    return (egyed2&lt;egyed1&lt;egyed3);","")</f>
        <v/>
      </c>
      <c r="D94" s="3" t="str">
        <f>IF('Tesztek (max 250)'!D95="X","int egyed1=HanyadikSzek(egyed,"&amp;'Tesztek (max 250)'!I95&amp;","&amp;'Tesztek (max 250)'!J95&amp;");    int egyed2= HanyadikSzek(egyed,"&amp;'Tesztek (max 250)'!L95&amp;","&amp;'Tesztek (max 250)'!M95&amp;");  return !(egyed1==egyed2"&amp;IF('Tesztek (max 250)'!Q95="right","-1","+1")&amp;");","")</f>
        <v/>
      </c>
      <c r="E94" t="str">
        <f xml:space="preserve"> IF('Tesztek (max 250)'!E95="X","int egyed1=HanyadikSzek(egyed,"&amp;'Tesztek (max 250)'!I95&amp;","&amp;'Tesztek (max 250)'!J95&amp;");    int egyed2= HanyadikSzek(egyed,"&amp;'Tesztek (max 250)'!L95&amp;","&amp;'Tesztek (max 250)'!M95&amp;"); return (egyed1"&amp;IF('Tesztek (max 250)'!Q95="left","&lt;",IF('Tesztek (max 250)'!Q95="right","&gt;",""))&amp;"egyed2);","")</f>
        <v/>
      </c>
      <c r="F94" s="3" t="str">
        <f>IF('Tesztek (max 250)'!F95="X","    if(egyed.allel["&amp;'Tesztek (max 250)'!I95&amp;"]["&amp;'Tesztek (max 250)'!Q95-1&amp;"]=="&amp;'Tesztek (max 250)'!J95&amp;") return 0;    else return 1;","")</f>
        <v/>
      </c>
      <c r="G94" s="3" t="str">
        <f>IF('Tesztek (max 250)'!G95="X","int egyed1=HanyadikSzek(egyed,"&amp;'Tesztek (max 250)'!I95&amp;","&amp;'Tesztek (max 250)'!J95&amp;");    int egyed2= HanyadikSzek(egyed,"&amp;'Tesztek (max 250)'!L95&amp;","&amp;'Tesztek (max 250)'!M95&amp;"); return !(egyed1==egyed2-1);","")</f>
        <v/>
      </c>
    </row>
    <row r="95" spans="1:7" x14ac:dyDescent="0.25">
      <c r="A95" t="str">
        <f t="shared" si="3"/>
        <v/>
      </c>
      <c r="B95" t="str">
        <f>IF('Tesztek (max 250)'!B96="X","    if (egyed.allel["&amp;'Tesztek (max 250)'!I96&amp;"][0]=="&amp;'Tesztek (max 250)'!J96&amp;" || egyed.allel["&amp;'Tesztek (max 250)'!I96&amp;"][SZEK-1]=="&amp;'Tesztek (max 250)'!J96&amp;") return 0; else return 1;","")</f>
        <v/>
      </c>
      <c r="C95" s="3" t="str">
        <f>IF('Tesztek (max 250)'!C96="X","    int egyed1=HanyadikSzek(egyed,"&amp;'Tesztek (max 250)'!I96&amp;","&amp;'Tesztek (max 250)'!J96&amp;");    int egyed2= HanyadikSzek(egyed,"&amp;'Tesztek (max 250)'!L96&amp;","&amp;'Tesztek (max 250)'!M96&amp;");    int egyed3=HanyadikSzek(egyed,"&amp;'Tesztek (max 250)'!O96&amp;","&amp;'Tesztek (max 250)'!P96&amp;");    return (egyed2&lt;egyed1&lt;egyed3);","")</f>
        <v/>
      </c>
      <c r="D95" s="3" t="str">
        <f>IF('Tesztek (max 250)'!D96="X","int egyed1=HanyadikSzek(egyed,"&amp;'Tesztek (max 250)'!I96&amp;","&amp;'Tesztek (max 250)'!J96&amp;");    int egyed2= HanyadikSzek(egyed,"&amp;'Tesztek (max 250)'!L96&amp;","&amp;'Tesztek (max 250)'!M96&amp;");  return !(egyed1==egyed2"&amp;IF('Tesztek (max 250)'!Q96="right","-1","+1")&amp;");","")</f>
        <v/>
      </c>
      <c r="E95" t="str">
        <f xml:space="preserve"> IF('Tesztek (max 250)'!E96="X","int egyed1=HanyadikSzek(egyed,"&amp;'Tesztek (max 250)'!I96&amp;","&amp;'Tesztek (max 250)'!J96&amp;");    int egyed2= HanyadikSzek(egyed,"&amp;'Tesztek (max 250)'!L96&amp;","&amp;'Tesztek (max 250)'!M96&amp;"); return (egyed1"&amp;IF('Tesztek (max 250)'!Q96="left","&lt;",IF('Tesztek (max 250)'!Q96="right","&gt;",""))&amp;"egyed2);","")</f>
        <v/>
      </c>
      <c r="F95" s="3" t="str">
        <f>IF('Tesztek (max 250)'!F96="X","    if(egyed.allel["&amp;'Tesztek (max 250)'!I96&amp;"]["&amp;'Tesztek (max 250)'!Q96-1&amp;"]=="&amp;'Tesztek (max 250)'!J96&amp;") return 0;    else return 1;","")</f>
        <v/>
      </c>
      <c r="G95" s="3" t="str">
        <f>IF('Tesztek (max 250)'!G96="X","int egyed1=HanyadikSzek(egyed,"&amp;'Tesztek (max 250)'!I96&amp;","&amp;'Tesztek (max 250)'!J96&amp;");    int egyed2= HanyadikSzek(egyed,"&amp;'Tesztek (max 250)'!L96&amp;","&amp;'Tesztek (max 250)'!M96&amp;"); return !(egyed1==egyed2-1);","")</f>
        <v/>
      </c>
    </row>
    <row r="96" spans="1:7" x14ac:dyDescent="0.25">
      <c r="A96" t="str">
        <f t="shared" si="3"/>
        <v/>
      </c>
      <c r="B96" t="str">
        <f>IF('Tesztek (max 250)'!B97="X","    if (egyed.allel["&amp;'Tesztek (max 250)'!I97&amp;"][0]=="&amp;'Tesztek (max 250)'!J97&amp;" || egyed.allel["&amp;'Tesztek (max 250)'!I97&amp;"][SZEK-1]=="&amp;'Tesztek (max 250)'!J97&amp;") return 0; else return 1;","")</f>
        <v/>
      </c>
      <c r="C96" s="3" t="str">
        <f>IF('Tesztek (max 250)'!C97="X","    int egyed1=HanyadikSzek(egyed,"&amp;'Tesztek (max 250)'!I97&amp;","&amp;'Tesztek (max 250)'!J97&amp;");    int egyed2= HanyadikSzek(egyed,"&amp;'Tesztek (max 250)'!L97&amp;","&amp;'Tesztek (max 250)'!M97&amp;");    int egyed3=HanyadikSzek(egyed,"&amp;'Tesztek (max 250)'!O97&amp;","&amp;'Tesztek (max 250)'!P97&amp;");    return (egyed2&lt;egyed1&lt;egyed3);","")</f>
        <v/>
      </c>
      <c r="D96" s="3" t="str">
        <f>IF('Tesztek (max 250)'!D97="X","int egyed1=HanyadikSzek(egyed,"&amp;'Tesztek (max 250)'!I97&amp;","&amp;'Tesztek (max 250)'!J97&amp;");    int egyed2= HanyadikSzek(egyed,"&amp;'Tesztek (max 250)'!L97&amp;","&amp;'Tesztek (max 250)'!M97&amp;");  return !(egyed1==egyed2"&amp;IF('Tesztek (max 250)'!Q97="right","-1","+1")&amp;");","")</f>
        <v/>
      </c>
      <c r="E96" t="str">
        <f xml:space="preserve"> IF('Tesztek (max 250)'!E97="X","int egyed1=HanyadikSzek(egyed,"&amp;'Tesztek (max 250)'!I97&amp;","&amp;'Tesztek (max 250)'!J97&amp;");    int egyed2= HanyadikSzek(egyed,"&amp;'Tesztek (max 250)'!L97&amp;","&amp;'Tesztek (max 250)'!M97&amp;"); return (egyed1"&amp;IF('Tesztek (max 250)'!Q97="left","&lt;",IF('Tesztek (max 250)'!Q97="right","&gt;",""))&amp;"egyed2);","")</f>
        <v/>
      </c>
      <c r="F96" s="3" t="str">
        <f>IF('Tesztek (max 250)'!F97="X","    if(egyed.allel["&amp;'Tesztek (max 250)'!I97&amp;"]["&amp;'Tesztek (max 250)'!Q97-1&amp;"]=="&amp;'Tesztek (max 250)'!J97&amp;") return 0;    else return 1;","")</f>
        <v/>
      </c>
      <c r="G96" s="3" t="str">
        <f>IF('Tesztek (max 250)'!G97="X","int egyed1=HanyadikSzek(egyed,"&amp;'Tesztek (max 250)'!I97&amp;","&amp;'Tesztek (max 250)'!J97&amp;");    int egyed2= HanyadikSzek(egyed,"&amp;'Tesztek (max 250)'!L97&amp;","&amp;'Tesztek (max 250)'!M97&amp;"); return !(egyed1==egyed2-1);","")</f>
        <v/>
      </c>
    </row>
    <row r="97" spans="1:7" x14ac:dyDescent="0.25">
      <c r="A97" t="str">
        <f t="shared" si="3"/>
        <v/>
      </c>
      <c r="B97" t="str">
        <f>IF('Tesztek (max 250)'!B98="X","    if (egyed.allel["&amp;'Tesztek (max 250)'!I98&amp;"][0]=="&amp;'Tesztek (max 250)'!J98&amp;" || egyed.allel["&amp;'Tesztek (max 250)'!I98&amp;"][SZEK-1]=="&amp;'Tesztek (max 250)'!J98&amp;") return 0; else return 1;","")</f>
        <v/>
      </c>
      <c r="C97" s="3" t="str">
        <f>IF('Tesztek (max 250)'!C98="X","    int egyed1=HanyadikSzek(egyed,"&amp;'Tesztek (max 250)'!I98&amp;","&amp;'Tesztek (max 250)'!J98&amp;");    int egyed2= HanyadikSzek(egyed,"&amp;'Tesztek (max 250)'!L98&amp;","&amp;'Tesztek (max 250)'!M98&amp;");    int egyed3=HanyadikSzek(egyed,"&amp;'Tesztek (max 250)'!O98&amp;","&amp;'Tesztek (max 250)'!P98&amp;");    return (egyed2&lt;egyed1&lt;egyed3);","")</f>
        <v/>
      </c>
      <c r="D97" s="3" t="str">
        <f>IF('Tesztek (max 250)'!D98="X","int egyed1=HanyadikSzek(egyed,"&amp;'Tesztek (max 250)'!I98&amp;","&amp;'Tesztek (max 250)'!J98&amp;");    int egyed2= HanyadikSzek(egyed,"&amp;'Tesztek (max 250)'!L98&amp;","&amp;'Tesztek (max 250)'!M98&amp;");  return !(egyed1==egyed2"&amp;IF('Tesztek (max 250)'!Q98="right","-1","+1")&amp;");","")</f>
        <v/>
      </c>
      <c r="E97" t="str">
        <f xml:space="preserve"> IF('Tesztek (max 250)'!E98="X","int egyed1=HanyadikSzek(egyed,"&amp;'Tesztek (max 250)'!I98&amp;","&amp;'Tesztek (max 250)'!J98&amp;");    int egyed2= HanyadikSzek(egyed,"&amp;'Tesztek (max 250)'!L98&amp;","&amp;'Tesztek (max 250)'!M98&amp;"); return (egyed1"&amp;IF('Tesztek (max 250)'!Q98="left","&lt;",IF('Tesztek (max 250)'!Q98="right","&gt;",""))&amp;"egyed2);","")</f>
        <v/>
      </c>
      <c r="F97" s="3" t="str">
        <f>IF('Tesztek (max 250)'!F98="X","    if(egyed.allel["&amp;'Tesztek (max 250)'!I98&amp;"]["&amp;'Tesztek (max 250)'!Q98-1&amp;"]=="&amp;'Tesztek (max 250)'!J98&amp;") return 0;    else return 1;","")</f>
        <v/>
      </c>
      <c r="G97" s="3" t="str">
        <f>IF('Tesztek (max 250)'!G98="X","int egyed1=HanyadikSzek(egyed,"&amp;'Tesztek (max 250)'!I98&amp;","&amp;'Tesztek (max 250)'!J98&amp;");    int egyed2= HanyadikSzek(egyed,"&amp;'Tesztek (max 250)'!L98&amp;","&amp;'Tesztek (max 250)'!M98&amp;"); return !(egyed1==egyed2-1);","")</f>
        <v/>
      </c>
    </row>
    <row r="98" spans="1:7" x14ac:dyDescent="0.25">
      <c r="A98" t="str">
        <f t="shared" si="3"/>
        <v/>
      </c>
      <c r="B98" t="str">
        <f>IF('Tesztek (max 250)'!B99="X","    if (egyed.allel["&amp;'Tesztek (max 250)'!I99&amp;"][0]=="&amp;'Tesztek (max 250)'!J99&amp;" || egyed.allel["&amp;'Tesztek (max 250)'!I99&amp;"][SZEK-1]=="&amp;'Tesztek (max 250)'!J99&amp;") return 0; else return 1;","")</f>
        <v/>
      </c>
      <c r="C98" s="3" t="str">
        <f>IF('Tesztek (max 250)'!C99="X","    int egyed1=HanyadikSzek(egyed,"&amp;'Tesztek (max 250)'!I99&amp;","&amp;'Tesztek (max 250)'!J99&amp;");    int egyed2= HanyadikSzek(egyed,"&amp;'Tesztek (max 250)'!L99&amp;","&amp;'Tesztek (max 250)'!M99&amp;");    int egyed3=HanyadikSzek(egyed,"&amp;'Tesztek (max 250)'!O99&amp;","&amp;'Tesztek (max 250)'!P99&amp;");    return (egyed2&lt;egyed1&lt;egyed3);","")</f>
        <v/>
      </c>
      <c r="D98" s="3" t="str">
        <f>IF('Tesztek (max 250)'!D99="X","int egyed1=HanyadikSzek(egyed,"&amp;'Tesztek (max 250)'!I99&amp;","&amp;'Tesztek (max 250)'!J99&amp;");    int egyed2= HanyadikSzek(egyed,"&amp;'Tesztek (max 250)'!L99&amp;","&amp;'Tesztek (max 250)'!M99&amp;");  return !(egyed1==egyed2"&amp;IF('Tesztek (max 250)'!Q99="right","-1","+1")&amp;");","")</f>
        <v/>
      </c>
      <c r="E98" t="str">
        <f xml:space="preserve"> IF('Tesztek (max 250)'!E99="X","int egyed1=HanyadikSzek(egyed,"&amp;'Tesztek (max 250)'!I99&amp;","&amp;'Tesztek (max 250)'!J99&amp;");    int egyed2= HanyadikSzek(egyed,"&amp;'Tesztek (max 250)'!L99&amp;","&amp;'Tesztek (max 250)'!M99&amp;"); return (egyed1"&amp;IF('Tesztek (max 250)'!Q99="left","&lt;",IF('Tesztek (max 250)'!Q99="right","&gt;",""))&amp;"egyed2);","")</f>
        <v/>
      </c>
      <c r="F98" s="3" t="str">
        <f>IF('Tesztek (max 250)'!F99="X","    if(egyed.allel["&amp;'Tesztek (max 250)'!I99&amp;"]["&amp;'Tesztek (max 250)'!Q99-1&amp;"]=="&amp;'Tesztek (max 250)'!J99&amp;") return 0;    else return 1;","")</f>
        <v/>
      </c>
      <c r="G98" s="3" t="str">
        <f>IF('Tesztek (max 250)'!G99="X","int egyed1=HanyadikSzek(egyed,"&amp;'Tesztek (max 250)'!I99&amp;","&amp;'Tesztek (max 250)'!J99&amp;");    int egyed2= HanyadikSzek(egyed,"&amp;'Tesztek (max 250)'!L99&amp;","&amp;'Tesztek (max 250)'!M99&amp;"); return !(egyed1==egyed2-1);","")</f>
        <v/>
      </c>
    </row>
    <row r="99" spans="1:7" x14ac:dyDescent="0.25">
      <c r="A99" t="str">
        <f t="shared" si="3"/>
        <v/>
      </c>
      <c r="B99" t="str">
        <f>IF('Tesztek (max 250)'!B100="X","    if (egyed.allel["&amp;'Tesztek (max 250)'!I100&amp;"][0]=="&amp;'Tesztek (max 250)'!J100&amp;" || egyed.allel["&amp;'Tesztek (max 250)'!I100&amp;"][SZEK-1]=="&amp;'Tesztek (max 250)'!J100&amp;") return 0; else return 1;","")</f>
        <v/>
      </c>
      <c r="C99" s="3" t="str">
        <f>IF('Tesztek (max 250)'!C100="X","    int egyed1=HanyadikSzek(egyed,"&amp;'Tesztek (max 250)'!I100&amp;","&amp;'Tesztek (max 250)'!J100&amp;");    int egyed2= HanyadikSzek(egyed,"&amp;'Tesztek (max 250)'!L100&amp;","&amp;'Tesztek (max 250)'!M100&amp;");    int egyed3=HanyadikSzek(egyed,"&amp;'Tesztek (max 250)'!O100&amp;","&amp;'Tesztek (max 250)'!P100&amp;");    return (egyed2&lt;egyed1&lt;egyed3);","")</f>
        <v/>
      </c>
      <c r="D99" s="3" t="str">
        <f>IF('Tesztek (max 250)'!D100="X","int egyed1=HanyadikSzek(egyed,"&amp;'Tesztek (max 250)'!I100&amp;","&amp;'Tesztek (max 250)'!J100&amp;");    int egyed2= HanyadikSzek(egyed,"&amp;'Tesztek (max 250)'!L100&amp;","&amp;'Tesztek (max 250)'!M100&amp;");  return !(egyed1==egyed2"&amp;IF('Tesztek (max 250)'!Q100="right","-1","+1")&amp;");","")</f>
        <v/>
      </c>
      <c r="E99" t="str">
        <f xml:space="preserve"> IF('Tesztek (max 250)'!E100="X","int egyed1=HanyadikSzek(egyed,"&amp;'Tesztek (max 250)'!I100&amp;","&amp;'Tesztek (max 250)'!J100&amp;");    int egyed2= HanyadikSzek(egyed,"&amp;'Tesztek (max 250)'!L100&amp;","&amp;'Tesztek (max 250)'!M100&amp;"); return (egyed1"&amp;IF('Tesztek (max 250)'!Q100="left","&lt;",IF('Tesztek (max 250)'!Q100="right","&gt;",""))&amp;"egyed2);","")</f>
        <v/>
      </c>
      <c r="F99" s="3" t="str">
        <f>IF('Tesztek (max 250)'!F100="X","    if(egyed.allel["&amp;'Tesztek (max 250)'!I100&amp;"]["&amp;'Tesztek (max 250)'!Q100-1&amp;"]=="&amp;'Tesztek (max 250)'!J100&amp;") return 0;    else return 1;","")</f>
        <v/>
      </c>
      <c r="G99" s="3" t="str">
        <f>IF('Tesztek (max 250)'!G100="X","int egyed1=HanyadikSzek(egyed,"&amp;'Tesztek (max 250)'!I100&amp;","&amp;'Tesztek (max 250)'!J100&amp;");    int egyed2= HanyadikSzek(egyed,"&amp;'Tesztek (max 250)'!L100&amp;","&amp;'Tesztek (max 250)'!M100&amp;"); return !(egyed1==egyed2-1);","")</f>
        <v/>
      </c>
    </row>
    <row r="100" spans="1:7" x14ac:dyDescent="0.25">
      <c r="A100" t="str">
        <f t="shared" si="3"/>
        <v/>
      </c>
      <c r="B100" t="str">
        <f>IF('Tesztek (max 250)'!B101="X","    if (egyed.allel["&amp;'Tesztek (max 250)'!I101&amp;"][0]=="&amp;'Tesztek (max 250)'!J101&amp;" || egyed.allel["&amp;'Tesztek (max 250)'!I101&amp;"][SZEK-1]=="&amp;'Tesztek (max 250)'!J101&amp;") return 0; else return 1;","")</f>
        <v/>
      </c>
      <c r="C100" s="3" t="str">
        <f>IF('Tesztek (max 250)'!C101="X","    int egyed1=HanyadikSzek(egyed,"&amp;'Tesztek (max 250)'!I101&amp;","&amp;'Tesztek (max 250)'!J101&amp;");    int egyed2= HanyadikSzek(egyed,"&amp;'Tesztek (max 250)'!L101&amp;","&amp;'Tesztek (max 250)'!M101&amp;");    int egyed3=HanyadikSzek(egyed,"&amp;'Tesztek (max 250)'!O101&amp;","&amp;'Tesztek (max 250)'!P101&amp;");    return (egyed2&lt;egyed1&lt;egyed3);","")</f>
        <v/>
      </c>
      <c r="D100" s="3" t="str">
        <f>IF('Tesztek (max 250)'!D101="X","int egyed1=HanyadikSzek(egyed,"&amp;'Tesztek (max 250)'!I101&amp;","&amp;'Tesztek (max 250)'!J101&amp;");    int egyed2= HanyadikSzek(egyed,"&amp;'Tesztek (max 250)'!L101&amp;","&amp;'Tesztek (max 250)'!M101&amp;");  return !(egyed1==egyed2"&amp;IF('Tesztek (max 250)'!Q101="right","-1","+1")&amp;");","")</f>
        <v/>
      </c>
      <c r="E100" t="str">
        <f xml:space="preserve"> IF('Tesztek (max 250)'!E101="X","int egyed1=HanyadikSzek(egyed,"&amp;'Tesztek (max 250)'!I101&amp;","&amp;'Tesztek (max 250)'!J101&amp;");    int egyed2= HanyadikSzek(egyed,"&amp;'Tesztek (max 250)'!L101&amp;","&amp;'Tesztek (max 250)'!M101&amp;"); return (egyed1"&amp;IF('Tesztek (max 250)'!Q101="left","&lt;",IF('Tesztek (max 250)'!Q101="right","&gt;",""))&amp;"egyed2);","")</f>
        <v/>
      </c>
      <c r="F100" s="3" t="str">
        <f>IF('Tesztek (max 250)'!F101="X","    if(egyed.allel["&amp;'Tesztek (max 250)'!I101&amp;"]["&amp;'Tesztek (max 250)'!Q101-1&amp;"]=="&amp;'Tesztek (max 250)'!J101&amp;") return 0;    else return 1;","")</f>
        <v/>
      </c>
      <c r="G100" s="3" t="str">
        <f>IF('Tesztek (max 250)'!G101="X","int egyed1=HanyadikSzek(egyed,"&amp;'Tesztek (max 250)'!I101&amp;","&amp;'Tesztek (max 250)'!J101&amp;");    int egyed2= HanyadikSzek(egyed,"&amp;'Tesztek (max 250)'!L101&amp;","&amp;'Tesztek (max 250)'!M101&amp;"); return !(egyed1==egyed2-1);","")</f>
        <v/>
      </c>
    </row>
    <row r="101" spans="1:7" x14ac:dyDescent="0.25">
      <c r="A101" t="str">
        <f t="shared" si="3"/>
        <v/>
      </c>
      <c r="B101" t="str">
        <f>IF('Tesztek (max 250)'!B102="X","    if (egyed.allel["&amp;'Tesztek (max 250)'!I102&amp;"][0]=="&amp;'Tesztek (max 250)'!J102&amp;" || egyed.allel["&amp;'Tesztek (max 250)'!I102&amp;"][SZEK-1]=="&amp;'Tesztek (max 250)'!J102&amp;") return 0; else return 1;","")</f>
        <v/>
      </c>
      <c r="C101" s="3" t="str">
        <f>IF('Tesztek (max 250)'!C102="X","    int egyed1=HanyadikSzek(egyed,"&amp;'Tesztek (max 250)'!I102&amp;","&amp;'Tesztek (max 250)'!J102&amp;");    int egyed2= HanyadikSzek(egyed,"&amp;'Tesztek (max 250)'!L102&amp;","&amp;'Tesztek (max 250)'!M102&amp;");    int egyed3=HanyadikSzek(egyed,"&amp;'Tesztek (max 250)'!O102&amp;","&amp;'Tesztek (max 250)'!P102&amp;");    return (egyed2&lt;egyed1&lt;egyed3);","")</f>
        <v/>
      </c>
      <c r="D101" s="3" t="str">
        <f>IF('Tesztek (max 250)'!D102="X","int egyed1=HanyadikSzek(egyed,"&amp;'Tesztek (max 250)'!I102&amp;","&amp;'Tesztek (max 250)'!J102&amp;");    int egyed2= HanyadikSzek(egyed,"&amp;'Tesztek (max 250)'!L102&amp;","&amp;'Tesztek (max 250)'!M102&amp;");  return !(egyed1==egyed2"&amp;IF('Tesztek (max 250)'!Q102="right","-1","+1")&amp;");","")</f>
        <v/>
      </c>
      <c r="E101" t="str">
        <f xml:space="preserve"> IF('Tesztek (max 250)'!E102="X","int egyed1=HanyadikSzek(egyed,"&amp;'Tesztek (max 250)'!I102&amp;","&amp;'Tesztek (max 250)'!J102&amp;");    int egyed2= HanyadikSzek(egyed,"&amp;'Tesztek (max 250)'!L102&amp;","&amp;'Tesztek (max 250)'!M102&amp;"); return (egyed1"&amp;IF('Tesztek (max 250)'!Q102="left","&lt;",IF('Tesztek (max 250)'!Q102="right","&gt;",""))&amp;"egyed2);","")</f>
        <v/>
      </c>
      <c r="F101" s="3" t="str">
        <f>IF('Tesztek (max 250)'!F102="X","    if(egyed.allel["&amp;'Tesztek (max 250)'!I102&amp;"]["&amp;'Tesztek (max 250)'!Q102-1&amp;"]=="&amp;'Tesztek (max 250)'!J102&amp;") return 0;    else return 1;","")</f>
        <v/>
      </c>
      <c r="G101" s="3" t="str">
        <f>IF('Tesztek (max 250)'!G102="X","int egyed1=HanyadikSzek(egyed,"&amp;'Tesztek (max 250)'!I102&amp;","&amp;'Tesztek (max 250)'!J102&amp;");    int egyed2= HanyadikSzek(egyed,"&amp;'Tesztek (max 250)'!L102&amp;","&amp;'Tesztek (max 250)'!M102&amp;"); return !(egyed1==egyed2-1);","")</f>
        <v/>
      </c>
    </row>
    <row r="102" spans="1:7" x14ac:dyDescent="0.25">
      <c r="A102" t="str">
        <f t="shared" si="3"/>
        <v/>
      </c>
      <c r="B102" t="str">
        <f>IF('Tesztek (max 250)'!B103="X","    if (egyed.allel["&amp;'Tesztek (max 250)'!I103&amp;"][0]=="&amp;'Tesztek (max 250)'!J103&amp;" || egyed.allel["&amp;'Tesztek (max 250)'!I103&amp;"][SZEK-1]=="&amp;'Tesztek (max 250)'!J103&amp;") return 0; else return 1;","")</f>
        <v/>
      </c>
      <c r="C102" s="3" t="str">
        <f>IF('Tesztek (max 250)'!C103="X","    int egyed1=HanyadikSzek(egyed,"&amp;'Tesztek (max 250)'!I103&amp;","&amp;'Tesztek (max 250)'!J103&amp;");    int egyed2= HanyadikSzek(egyed,"&amp;'Tesztek (max 250)'!L103&amp;","&amp;'Tesztek (max 250)'!M103&amp;");    int egyed3=HanyadikSzek(egyed,"&amp;'Tesztek (max 250)'!O103&amp;","&amp;'Tesztek (max 250)'!P103&amp;");    return (egyed2&lt;egyed1&lt;egyed3);","")</f>
        <v/>
      </c>
      <c r="D102" s="3" t="str">
        <f>IF('Tesztek (max 250)'!D103="X","int egyed1=HanyadikSzek(egyed,"&amp;'Tesztek (max 250)'!I103&amp;","&amp;'Tesztek (max 250)'!J103&amp;");    int egyed2= HanyadikSzek(egyed,"&amp;'Tesztek (max 250)'!L103&amp;","&amp;'Tesztek (max 250)'!M103&amp;");  return !(egyed1==egyed2"&amp;IF('Tesztek (max 250)'!Q103="right","-1","+1")&amp;");","")</f>
        <v/>
      </c>
      <c r="E102" t="str">
        <f xml:space="preserve"> IF('Tesztek (max 250)'!E103="X","int egyed1=HanyadikSzek(egyed,"&amp;'Tesztek (max 250)'!I103&amp;","&amp;'Tesztek (max 250)'!J103&amp;");    int egyed2= HanyadikSzek(egyed,"&amp;'Tesztek (max 250)'!L103&amp;","&amp;'Tesztek (max 250)'!M103&amp;"); return (egyed1"&amp;IF('Tesztek (max 250)'!Q103="left","&lt;",IF('Tesztek (max 250)'!Q103="right","&gt;",""))&amp;"egyed2);","")</f>
        <v/>
      </c>
      <c r="F102" s="3" t="str">
        <f>IF('Tesztek (max 250)'!F103="X","    if(egyed.allel["&amp;'Tesztek (max 250)'!I103&amp;"]["&amp;'Tesztek (max 250)'!Q103-1&amp;"]=="&amp;'Tesztek (max 250)'!J103&amp;") return 0;    else return 1;","")</f>
        <v/>
      </c>
      <c r="G102" s="3" t="str">
        <f>IF('Tesztek (max 250)'!G103="X","int egyed1=HanyadikSzek(egyed,"&amp;'Tesztek (max 250)'!I103&amp;","&amp;'Tesztek (max 250)'!J103&amp;");    int egyed2= HanyadikSzek(egyed,"&amp;'Tesztek (max 250)'!L103&amp;","&amp;'Tesztek (max 250)'!M103&amp;"); return !(egyed1==egyed2-1);","")</f>
        <v/>
      </c>
    </row>
    <row r="103" spans="1:7" x14ac:dyDescent="0.25">
      <c r="A103" t="str">
        <f t="shared" si="3"/>
        <v/>
      </c>
      <c r="B103" t="str">
        <f>IF('Tesztek (max 250)'!B104="X","    if (egyed.allel["&amp;'Tesztek (max 250)'!I104&amp;"][0]=="&amp;'Tesztek (max 250)'!J104&amp;" || egyed.allel["&amp;'Tesztek (max 250)'!I104&amp;"][SZEK-1]=="&amp;'Tesztek (max 250)'!J104&amp;") return 0; else return 1;","")</f>
        <v/>
      </c>
      <c r="C103" s="3" t="str">
        <f>IF('Tesztek (max 250)'!C104="X","    int egyed1=HanyadikSzek(egyed,"&amp;'Tesztek (max 250)'!I104&amp;","&amp;'Tesztek (max 250)'!J104&amp;");    int egyed2= HanyadikSzek(egyed,"&amp;'Tesztek (max 250)'!L104&amp;","&amp;'Tesztek (max 250)'!M104&amp;");    int egyed3=HanyadikSzek(egyed,"&amp;'Tesztek (max 250)'!O104&amp;","&amp;'Tesztek (max 250)'!P104&amp;");    return (egyed2&lt;egyed1&lt;egyed3);","")</f>
        <v/>
      </c>
      <c r="D103" s="3" t="str">
        <f>IF('Tesztek (max 250)'!D104="X","int egyed1=HanyadikSzek(egyed,"&amp;'Tesztek (max 250)'!I104&amp;","&amp;'Tesztek (max 250)'!J104&amp;");    int egyed2= HanyadikSzek(egyed,"&amp;'Tesztek (max 250)'!L104&amp;","&amp;'Tesztek (max 250)'!M104&amp;");  return !(egyed1==egyed2"&amp;IF('Tesztek (max 250)'!Q104="right","-1","+1")&amp;");","")</f>
        <v/>
      </c>
      <c r="E103" t="str">
        <f xml:space="preserve"> IF('Tesztek (max 250)'!E104="X","int egyed1=HanyadikSzek(egyed,"&amp;'Tesztek (max 250)'!I104&amp;","&amp;'Tesztek (max 250)'!J104&amp;");    int egyed2= HanyadikSzek(egyed,"&amp;'Tesztek (max 250)'!L104&amp;","&amp;'Tesztek (max 250)'!M104&amp;"); return (egyed1"&amp;IF('Tesztek (max 250)'!Q104="left","&lt;",IF('Tesztek (max 250)'!Q104="right","&gt;",""))&amp;"egyed2);","")</f>
        <v/>
      </c>
      <c r="F103" s="3" t="str">
        <f>IF('Tesztek (max 250)'!F104="X","    if(egyed.allel["&amp;'Tesztek (max 250)'!I104&amp;"]["&amp;'Tesztek (max 250)'!Q104-1&amp;"]=="&amp;'Tesztek (max 250)'!J104&amp;") return 0;    else return 1;","")</f>
        <v/>
      </c>
      <c r="G103" s="3" t="str">
        <f>IF('Tesztek (max 250)'!G104="X","int egyed1=HanyadikSzek(egyed,"&amp;'Tesztek (max 250)'!I104&amp;","&amp;'Tesztek (max 250)'!J104&amp;");    int egyed2= HanyadikSzek(egyed,"&amp;'Tesztek (max 250)'!L104&amp;","&amp;'Tesztek (max 250)'!M104&amp;"); return !(egyed1==egyed2-1);","")</f>
        <v/>
      </c>
    </row>
    <row r="104" spans="1:7" x14ac:dyDescent="0.25">
      <c r="A104" t="str">
        <f t="shared" si="3"/>
        <v/>
      </c>
      <c r="B104" t="str">
        <f>IF('Tesztek (max 250)'!B105="X","    if (egyed.allel["&amp;'Tesztek (max 250)'!I105&amp;"][0]=="&amp;'Tesztek (max 250)'!J105&amp;" || egyed.allel["&amp;'Tesztek (max 250)'!I105&amp;"][SZEK-1]=="&amp;'Tesztek (max 250)'!J105&amp;") return 0; else return 1;","")</f>
        <v/>
      </c>
      <c r="C104" s="3" t="str">
        <f>IF('Tesztek (max 250)'!C105="X","    int egyed1=HanyadikSzek(egyed,"&amp;'Tesztek (max 250)'!I105&amp;","&amp;'Tesztek (max 250)'!J105&amp;");    int egyed2= HanyadikSzek(egyed,"&amp;'Tesztek (max 250)'!L105&amp;","&amp;'Tesztek (max 250)'!M105&amp;");    int egyed3=HanyadikSzek(egyed,"&amp;'Tesztek (max 250)'!O105&amp;","&amp;'Tesztek (max 250)'!P105&amp;");    return (egyed2&lt;egyed1&lt;egyed3);","")</f>
        <v/>
      </c>
      <c r="D104" s="3" t="str">
        <f>IF('Tesztek (max 250)'!D105="X","int egyed1=HanyadikSzek(egyed,"&amp;'Tesztek (max 250)'!I105&amp;","&amp;'Tesztek (max 250)'!J105&amp;");    int egyed2= HanyadikSzek(egyed,"&amp;'Tesztek (max 250)'!L105&amp;","&amp;'Tesztek (max 250)'!M105&amp;");  return !(egyed1==egyed2"&amp;IF('Tesztek (max 250)'!Q105="right","-1","+1")&amp;");","")</f>
        <v/>
      </c>
      <c r="E104" t="str">
        <f xml:space="preserve"> IF('Tesztek (max 250)'!E105="X","int egyed1=HanyadikSzek(egyed,"&amp;'Tesztek (max 250)'!I105&amp;","&amp;'Tesztek (max 250)'!J105&amp;");    int egyed2= HanyadikSzek(egyed,"&amp;'Tesztek (max 250)'!L105&amp;","&amp;'Tesztek (max 250)'!M105&amp;"); return (egyed1"&amp;IF('Tesztek (max 250)'!Q105="left","&lt;",IF('Tesztek (max 250)'!Q105="right","&gt;",""))&amp;"egyed2);","")</f>
        <v/>
      </c>
      <c r="F104" s="3" t="str">
        <f>IF('Tesztek (max 250)'!F105="X","    if(egyed.allel["&amp;'Tesztek (max 250)'!I105&amp;"]["&amp;'Tesztek (max 250)'!Q105-1&amp;"]=="&amp;'Tesztek (max 250)'!J105&amp;") return 0;    else return 1;","")</f>
        <v/>
      </c>
      <c r="G104" s="3" t="str">
        <f>IF('Tesztek (max 250)'!G105="X","int egyed1=HanyadikSzek(egyed,"&amp;'Tesztek (max 250)'!I105&amp;","&amp;'Tesztek (max 250)'!J105&amp;");    int egyed2= HanyadikSzek(egyed,"&amp;'Tesztek (max 250)'!L105&amp;","&amp;'Tesztek (max 250)'!M105&amp;"); return !(egyed1==egyed2-1);","")</f>
        <v/>
      </c>
    </row>
    <row r="105" spans="1:7" x14ac:dyDescent="0.25">
      <c r="A105" t="str">
        <f t="shared" si="3"/>
        <v/>
      </c>
      <c r="B105" t="str">
        <f>IF('Tesztek (max 250)'!B106="X","    if (egyed.allel["&amp;'Tesztek (max 250)'!I106&amp;"][0]=="&amp;'Tesztek (max 250)'!J106&amp;" || egyed.allel["&amp;'Tesztek (max 250)'!I106&amp;"][SZEK-1]=="&amp;'Tesztek (max 250)'!J106&amp;") return 0; else return 1;","")</f>
        <v/>
      </c>
      <c r="C105" s="3" t="str">
        <f>IF('Tesztek (max 250)'!C106="X","    int egyed1=HanyadikSzek(egyed,"&amp;'Tesztek (max 250)'!I106&amp;","&amp;'Tesztek (max 250)'!J106&amp;");    int egyed2= HanyadikSzek(egyed,"&amp;'Tesztek (max 250)'!L106&amp;","&amp;'Tesztek (max 250)'!M106&amp;");    int egyed3=HanyadikSzek(egyed,"&amp;'Tesztek (max 250)'!O106&amp;","&amp;'Tesztek (max 250)'!P106&amp;");    return (egyed2&lt;egyed1&lt;egyed3);","")</f>
        <v/>
      </c>
      <c r="D105" s="3" t="str">
        <f>IF('Tesztek (max 250)'!D106="X","int egyed1=HanyadikSzek(egyed,"&amp;'Tesztek (max 250)'!I106&amp;","&amp;'Tesztek (max 250)'!J106&amp;");    int egyed2= HanyadikSzek(egyed,"&amp;'Tesztek (max 250)'!L106&amp;","&amp;'Tesztek (max 250)'!M106&amp;");  return !(egyed1==egyed2"&amp;IF('Tesztek (max 250)'!Q106="right","-1","+1")&amp;");","")</f>
        <v/>
      </c>
      <c r="E105" t="str">
        <f xml:space="preserve"> IF('Tesztek (max 250)'!E106="X","int egyed1=HanyadikSzek(egyed,"&amp;'Tesztek (max 250)'!I106&amp;","&amp;'Tesztek (max 250)'!J106&amp;");    int egyed2= HanyadikSzek(egyed,"&amp;'Tesztek (max 250)'!L106&amp;","&amp;'Tesztek (max 250)'!M106&amp;"); return (egyed1"&amp;IF('Tesztek (max 250)'!Q106="left","&lt;",IF('Tesztek (max 250)'!Q106="right","&gt;",""))&amp;"egyed2);","")</f>
        <v/>
      </c>
      <c r="F105" s="3" t="str">
        <f>IF('Tesztek (max 250)'!F106="X","    if(egyed.allel["&amp;'Tesztek (max 250)'!I106&amp;"]["&amp;'Tesztek (max 250)'!Q106-1&amp;"]=="&amp;'Tesztek (max 250)'!J106&amp;") return 0;    else return 1;","")</f>
        <v/>
      </c>
      <c r="G105" s="3" t="str">
        <f>IF('Tesztek (max 250)'!G106="X","int egyed1=HanyadikSzek(egyed,"&amp;'Tesztek (max 250)'!I106&amp;","&amp;'Tesztek (max 250)'!J106&amp;");    int egyed2= HanyadikSzek(egyed,"&amp;'Tesztek (max 250)'!L106&amp;","&amp;'Tesztek (max 250)'!M106&amp;"); return !(egyed1==egyed2-1);","")</f>
        <v/>
      </c>
    </row>
    <row r="106" spans="1:7" x14ac:dyDescent="0.25">
      <c r="A106" t="str">
        <f t="shared" si="3"/>
        <v/>
      </c>
      <c r="B106" t="str">
        <f>IF('Tesztek (max 250)'!B107="X","    if (egyed.allel["&amp;'Tesztek (max 250)'!I107&amp;"][0]=="&amp;'Tesztek (max 250)'!J107&amp;" || egyed.allel["&amp;'Tesztek (max 250)'!I107&amp;"][SZEK-1]=="&amp;'Tesztek (max 250)'!J107&amp;") return 0; else return 1;","")</f>
        <v/>
      </c>
      <c r="C106" s="3" t="str">
        <f>IF('Tesztek (max 250)'!C107="X","    int egyed1=HanyadikSzek(egyed,"&amp;'Tesztek (max 250)'!I107&amp;","&amp;'Tesztek (max 250)'!J107&amp;");    int egyed2= HanyadikSzek(egyed,"&amp;'Tesztek (max 250)'!L107&amp;","&amp;'Tesztek (max 250)'!M107&amp;");    int egyed3=HanyadikSzek(egyed,"&amp;'Tesztek (max 250)'!O107&amp;","&amp;'Tesztek (max 250)'!P107&amp;");    return (egyed2&lt;egyed1&lt;egyed3);","")</f>
        <v/>
      </c>
      <c r="D106" s="3" t="str">
        <f>IF('Tesztek (max 250)'!D107="X","int egyed1=HanyadikSzek(egyed,"&amp;'Tesztek (max 250)'!I107&amp;","&amp;'Tesztek (max 250)'!J107&amp;");    int egyed2= HanyadikSzek(egyed,"&amp;'Tesztek (max 250)'!L107&amp;","&amp;'Tesztek (max 250)'!M107&amp;");  return !(egyed1==egyed2"&amp;IF('Tesztek (max 250)'!Q107="right","-1","+1")&amp;");","")</f>
        <v/>
      </c>
      <c r="E106" t="str">
        <f xml:space="preserve"> IF('Tesztek (max 250)'!E107="X","int egyed1=HanyadikSzek(egyed,"&amp;'Tesztek (max 250)'!I107&amp;","&amp;'Tesztek (max 250)'!J107&amp;");    int egyed2= HanyadikSzek(egyed,"&amp;'Tesztek (max 250)'!L107&amp;","&amp;'Tesztek (max 250)'!M107&amp;"); return (egyed1"&amp;IF('Tesztek (max 250)'!Q107="left","&lt;",IF('Tesztek (max 250)'!Q107="right","&gt;",""))&amp;"egyed2);","")</f>
        <v/>
      </c>
      <c r="F106" s="3" t="str">
        <f>IF('Tesztek (max 250)'!F107="X","    if(egyed.allel["&amp;'Tesztek (max 250)'!I107&amp;"]["&amp;'Tesztek (max 250)'!Q107-1&amp;"]=="&amp;'Tesztek (max 250)'!J107&amp;") return 0;    else return 1;","")</f>
        <v/>
      </c>
      <c r="G106" s="3" t="str">
        <f>IF('Tesztek (max 250)'!G107="X","int egyed1=HanyadikSzek(egyed,"&amp;'Tesztek (max 250)'!I107&amp;","&amp;'Tesztek (max 250)'!J107&amp;");    int egyed2= HanyadikSzek(egyed,"&amp;'Tesztek (max 250)'!L107&amp;","&amp;'Tesztek (max 250)'!M107&amp;"); return !(egyed1==egyed2-1);","")</f>
        <v/>
      </c>
    </row>
    <row r="107" spans="1:7" x14ac:dyDescent="0.25">
      <c r="A107" t="str">
        <f t="shared" si="3"/>
        <v/>
      </c>
      <c r="B107" t="str">
        <f>IF('Tesztek (max 250)'!B108="X","    if (egyed.allel["&amp;'Tesztek (max 250)'!I108&amp;"][0]=="&amp;'Tesztek (max 250)'!J108&amp;" || egyed.allel["&amp;'Tesztek (max 250)'!I108&amp;"][SZEK-1]=="&amp;'Tesztek (max 250)'!J108&amp;") return 0; else return 1;","")</f>
        <v/>
      </c>
      <c r="C107" s="3" t="str">
        <f>IF('Tesztek (max 250)'!C108="X","    int egyed1=HanyadikSzek(egyed,"&amp;'Tesztek (max 250)'!I108&amp;","&amp;'Tesztek (max 250)'!J108&amp;");    int egyed2= HanyadikSzek(egyed,"&amp;'Tesztek (max 250)'!L108&amp;","&amp;'Tesztek (max 250)'!M108&amp;");    int egyed3=HanyadikSzek(egyed,"&amp;'Tesztek (max 250)'!O108&amp;","&amp;'Tesztek (max 250)'!P108&amp;");    return (egyed2&lt;egyed1&lt;egyed3);","")</f>
        <v/>
      </c>
      <c r="D107" s="3" t="str">
        <f>IF('Tesztek (max 250)'!D108="X","int egyed1=HanyadikSzek(egyed,"&amp;'Tesztek (max 250)'!I108&amp;","&amp;'Tesztek (max 250)'!J108&amp;");    int egyed2= HanyadikSzek(egyed,"&amp;'Tesztek (max 250)'!L108&amp;","&amp;'Tesztek (max 250)'!M108&amp;");  return !(egyed1==egyed2"&amp;IF('Tesztek (max 250)'!Q108="right","-1","+1")&amp;");","")</f>
        <v/>
      </c>
      <c r="E107" t="str">
        <f xml:space="preserve"> IF('Tesztek (max 250)'!E108="X","int egyed1=HanyadikSzek(egyed,"&amp;'Tesztek (max 250)'!I108&amp;","&amp;'Tesztek (max 250)'!J108&amp;");    int egyed2= HanyadikSzek(egyed,"&amp;'Tesztek (max 250)'!L108&amp;","&amp;'Tesztek (max 250)'!M108&amp;"); return (egyed1"&amp;IF('Tesztek (max 250)'!Q108="left","&lt;",IF('Tesztek (max 250)'!Q108="right","&gt;",""))&amp;"egyed2);","")</f>
        <v/>
      </c>
      <c r="F107" s="3" t="str">
        <f>IF('Tesztek (max 250)'!F108="X","    if(egyed.allel["&amp;'Tesztek (max 250)'!I108&amp;"]["&amp;'Tesztek (max 250)'!Q108-1&amp;"]=="&amp;'Tesztek (max 250)'!J108&amp;") return 0;    else return 1;","")</f>
        <v/>
      </c>
      <c r="G107" s="3" t="str">
        <f>IF('Tesztek (max 250)'!G108="X","int egyed1=HanyadikSzek(egyed,"&amp;'Tesztek (max 250)'!I108&amp;","&amp;'Tesztek (max 250)'!J108&amp;");    int egyed2= HanyadikSzek(egyed,"&amp;'Tesztek (max 250)'!L108&amp;","&amp;'Tesztek (max 250)'!M108&amp;"); return !(egyed1==egyed2-1);","")</f>
        <v/>
      </c>
    </row>
    <row r="108" spans="1:7" x14ac:dyDescent="0.25">
      <c r="A108" t="str">
        <f t="shared" si="3"/>
        <v/>
      </c>
      <c r="B108" t="str">
        <f>IF('Tesztek (max 250)'!B109="X","    if (egyed.allel["&amp;'Tesztek (max 250)'!I109&amp;"][0]=="&amp;'Tesztek (max 250)'!J109&amp;" || egyed.allel["&amp;'Tesztek (max 250)'!I109&amp;"][SZEK-1]=="&amp;'Tesztek (max 250)'!J109&amp;") return 0; else return 1;","")</f>
        <v/>
      </c>
      <c r="C108" s="3" t="str">
        <f>IF('Tesztek (max 250)'!C109="X","    int egyed1=HanyadikSzek(egyed,"&amp;'Tesztek (max 250)'!I109&amp;","&amp;'Tesztek (max 250)'!J109&amp;");    int egyed2= HanyadikSzek(egyed,"&amp;'Tesztek (max 250)'!L109&amp;","&amp;'Tesztek (max 250)'!M109&amp;");    int egyed3=HanyadikSzek(egyed,"&amp;'Tesztek (max 250)'!O109&amp;","&amp;'Tesztek (max 250)'!P109&amp;");    return (egyed2&lt;egyed1&lt;egyed3);","")</f>
        <v/>
      </c>
      <c r="D108" s="3" t="str">
        <f>IF('Tesztek (max 250)'!D109="X","int egyed1=HanyadikSzek(egyed,"&amp;'Tesztek (max 250)'!I109&amp;","&amp;'Tesztek (max 250)'!J109&amp;");    int egyed2= HanyadikSzek(egyed,"&amp;'Tesztek (max 250)'!L109&amp;","&amp;'Tesztek (max 250)'!M109&amp;");  return !(egyed1==egyed2"&amp;IF('Tesztek (max 250)'!Q109="right","-1","+1")&amp;");","")</f>
        <v/>
      </c>
      <c r="E108" t="str">
        <f xml:space="preserve"> IF('Tesztek (max 250)'!E109="X","int egyed1=HanyadikSzek(egyed,"&amp;'Tesztek (max 250)'!I109&amp;","&amp;'Tesztek (max 250)'!J109&amp;");    int egyed2= HanyadikSzek(egyed,"&amp;'Tesztek (max 250)'!L109&amp;","&amp;'Tesztek (max 250)'!M109&amp;"); return (egyed1"&amp;IF('Tesztek (max 250)'!Q109="left","&lt;",IF('Tesztek (max 250)'!Q109="right","&gt;",""))&amp;"egyed2);","")</f>
        <v/>
      </c>
      <c r="F108" s="3" t="str">
        <f>IF('Tesztek (max 250)'!F109="X","    if(egyed.allel["&amp;'Tesztek (max 250)'!I109&amp;"]["&amp;'Tesztek (max 250)'!Q109-1&amp;"]=="&amp;'Tesztek (max 250)'!J109&amp;") return 0;    else return 1;","")</f>
        <v/>
      </c>
      <c r="G108" s="3" t="str">
        <f>IF('Tesztek (max 250)'!G109="X","int egyed1=HanyadikSzek(egyed,"&amp;'Tesztek (max 250)'!I109&amp;","&amp;'Tesztek (max 250)'!J109&amp;");    int egyed2= HanyadikSzek(egyed,"&amp;'Tesztek (max 250)'!L109&amp;","&amp;'Tesztek (max 250)'!M109&amp;"); return !(egyed1==egyed2-1);","")</f>
        <v/>
      </c>
    </row>
    <row r="109" spans="1:7" x14ac:dyDescent="0.25">
      <c r="A109" t="str">
        <f t="shared" si="3"/>
        <v/>
      </c>
      <c r="B109" t="str">
        <f>IF('Tesztek (max 250)'!B110="X","    if (egyed.allel["&amp;'Tesztek (max 250)'!I110&amp;"][0]=="&amp;'Tesztek (max 250)'!J110&amp;" || egyed.allel["&amp;'Tesztek (max 250)'!I110&amp;"][SZEK-1]=="&amp;'Tesztek (max 250)'!J110&amp;") return 0; else return 1;","")</f>
        <v/>
      </c>
      <c r="C109" s="3" t="str">
        <f>IF('Tesztek (max 250)'!C110="X","    int egyed1=HanyadikSzek(egyed,"&amp;'Tesztek (max 250)'!I110&amp;","&amp;'Tesztek (max 250)'!J110&amp;");    int egyed2= HanyadikSzek(egyed,"&amp;'Tesztek (max 250)'!L110&amp;","&amp;'Tesztek (max 250)'!M110&amp;");    int egyed3=HanyadikSzek(egyed,"&amp;'Tesztek (max 250)'!O110&amp;","&amp;'Tesztek (max 250)'!P110&amp;");    return (egyed2&lt;egyed1&lt;egyed3);","")</f>
        <v/>
      </c>
      <c r="D109" s="3" t="str">
        <f>IF('Tesztek (max 250)'!D110="X","int egyed1=HanyadikSzek(egyed,"&amp;'Tesztek (max 250)'!I110&amp;","&amp;'Tesztek (max 250)'!J110&amp;");    int egyed2= HanyadikSzek(egyed,"&amp;'Tesztek (max 250)'!L110&amp;","&amp;'Tesztek (max 250)'!M110&amp;");  return !(egyed1==egyed2"&amp;IF('Tesztek (max 250)'!Q110="right","-1","+1")&amp;");","")</f>
        <v/>
      </c>
      <c r="E109" t="str">
        <f xml:space="preserve"> IF('Tesztek (max 250)'!E110="X","int egyed1=HanyadikSzek(egyed,"&amp;'Tesztek (max 250)'!I110&amp;","&amp;'Tesztek (max 250)'!J110&amp;");    int egyed2= HanyadikSzek(egyed,"&amp;'Tesztek (max 250)'!L110&amp;","&amp;'Tesztek (max 250)'!M110&amp;"); return (egyed1"&amp;IF('Tesztek (max 250)'!Q110="left","&lt;",IF('Tesztek (max 250)'!Q110="right","&gt;",""))&amp;"egyed2);","")</f>
        <v/>
      </c>
      <c r="F109" s="3" t="str">
        <f>IF('Tesztek (max 250)'!F110="X","    if(egyed.allel["&amp;'Tesztek (max 250)'!I110&amp;"]["&amp;'Tesztek (max 250)'!Q110-1&amp;"]=="&amp;'Tesztek (max 250)'!J110&amp;") return 0;    else return 1;","")</f>
        <v/>
      </c>
      <c r="G109" s="3" t="str">
        <f>IF('Tesztek (max 250)'!G110="X","int egyed1=HanyadikSzek(egyed,"&amp;'Tesztek (max 250)'!I110&amp;","&amp;'Tesztek (max 250)'!J110&amp;");    int egyed2= HanyadikSzek(egyed,"&amp;'Tesztek (max 250)'!L110&amp;","&amp;'Tesztek (max 250)'!M110&amp;"); return !(egyed1==egyed2-1);","")</f>
        <v/>
      </c>
    </row>
    <row r="110" spans="1:7" x14ac:dyDescent="0.25">
      <c r="A110" t="str">
        <f t="shared" si="3"/>
        <v/>
      </c>
      <c r="B110" t="str">
        <f>IF('Tesztek (max 250)'!B111="X","    if (egyed.allel["&amp;'Tesztek (max 250)'!I111&amp;"][0]=="&amp;'Tesztek (max 250)'!J111&amp;" || egyed.allel["&amp;'Tesztek (max 250)'!I111&amp;"][SZEK-1]=="&amp;'Tesztek (max 250)'!J111&amp;") return 0; else return 1;","")</f>
        <v/>
      </c>
      <c r="C110" s="3" t="str">
        <f>IF('Tesztek (max 250)'!C111="X","    int egyed1=HanyadikSzek(egyed,"&amp;'Tesztek (max 250)'!I111&amp;","&amp;'Tesztek (max 250)'!J111&amp;");    int egyed2= HanyadikSzek(egyed,"&amp;'Tesztek (max 250)'!L111&amp;","&amp;'Tesztek (max 250)'!M111&amp;");    int egyed3=HanyadikSzek(egyed,"&amp;'Tesztek (max 250)'!O111&amp;","&amp;'Tesztek (max 250)'!P111&amp;");    return (egyed2&lt;egyed1&lt;egyed3);","")</f>
        <v/>
      </c>
      <c r="D110" s="3" t="str">
        <f>IF('Tesztek (max 250)'!D111="X","int egyed1=HanyadikSzek(egyed,"&amp;'Tesztek (max 250)'!I111&amp;","&amp;'Tesztek (max 250)'!J111&amp;");    int egyed2= HanyadikSzek(egyed,"&amp;'Tesztek (max 250)'!L111&amp;","&amp;'Tesztek (max 250)'!M111&amp;");  return !(egyed1==egyed2"&amp;IF('Tesztek (max 250)'!Q111="right","-1","+1")&amp;");","")</f>
        <v/>
      </c>
      <c r="E110" t="str">
        <f xml:space="preserve"> IF('Tesztek (max 250)'!E111="X","int egyed1=HanyadikSzek(egyed,"&amp;'Tesztek (max 250)'!I111&amp;","&amp;'Tesztek (max 250)'!J111&amp;");    int egyed2= HanyadikSzek(egyed,"&amp;'Tesztek (max 250)'!L111&amp;","&amp;'Tesztek (max 250)'!M111&amp;"); return (egyed1"&amp;IF('Tesztek (max 250)'!Q111="left","&lt;",IF('Tesztek (max 250)'!Q111="right","&gt;",""))&amp;"egyed2);","")</f>
        <v/>
      </c>
      <c r="F110" s="3" t="str">
        <f>IF('Tesztek (max 250)'!F111="X","    if(egyed.allel["&amp;'Tesztek (max 250)'!I111&amp;"]["&amp;'Tesztek (max 250)'!Q111-1&amp;"]=="&amp;'Tesztek (max 250)'!J111&amp;") return 0;    else return 1;","")</f>
        <v/>
      </c>
      <c r="G110" s="3" t="str">
        <f>IF('Tesztek (max 250)'!G111="X","int egyed1=HanyadikSzek(egyed,"&amp;'Tesztek (max 250)'!I111&amp;","&amp;'Tesztek (max 250)'!J111&amp;");    int egyed2= HanyadikSzek(egyed,"&amp;'Tesztek (max 250)'!L111&amp;","&amp;'Tesztek (max 250)'!M111&amp;"); return !(egyed1==egyed2-1);","")</f>
        <v/>
      </c>
    </row>
    <row r="111" spans="1:7" x14ac:dyDescent="0.25">
      <c r="A111" t="str">
        <f t="shared" si="3"/>
        <v/>
      </c>
      <c r="B111" t="str">
        <f>IF('Tesztek (max 250)'!B112="X","    if (egyed.allel["&amp;'Tesztek (max 250)'!I112&amp;"][0]=="&amp;'Tesztek (max 250)'!J112&amp;" || egyed.allel["&amp;'Tesztek (max 250)'!I112&amp;"][SZEK-1]=="&amp;'Tesztek (max 250)'!J112&amp;") return 0; else return 1;","")</f>
        <v/>
      </c>
      <c r="C111" s="3" t="str">
        <f>IF('Tesztek (max 250)'!C112="X","    int egyed1=HanyadikSzek(egyed,"&amp;'Tesztek (max 250)'!I112&amp;","&amp;'Tesztek (max 250)'!J112&amp;");    int egyed2= HanyadikSzek(egyed,"&amp;'Tesztek (max 250)'!L112&amp;","&amp;'Tesztek (max 250)'!M112&amp;");    int egyed3=HanyadikSzek(egyed,"&amp;'Tesztek (max 250)'!O112&amp;","&amp;'Tesztek (max 250)'!P112&amp;");    return (egyed2&lt;egyed1&lt;egyed3);","")</f>
        <v/>
      </c>
      <c r="D111" s="3" t="str">
        <f>IF('Tesztek (max 250)'!D112="X","int egyed1=HanyadikSzek(egyed,"&amp;'Tesztek (max 250)'!I112&amp;","&amp;'Tesztek (max 250)'!J112&amp;");    int egyed2= HanyadikSzek(egyed,"&amp;'Tesztek (max 250)'!L112&amp;","&amp;'Tesztek (max 250)'!M112&amp;");  return !(egyed1==egyed2"&amp;IF('Tesztek (max 250)'!Q112="right","-1","+1")&amp;");","")</f>
        <v/>
      </c>
      <c r="E111" t="str">
        <f xml:space="preserve"> IF('Tesztek (max 250)'!E112="X","int egyed1=HanyadikSzek(egyed,"&amp;'Tesztek (max 250)'!I112&amp;","&amp;'Tesztek (max 250)'!J112&amp;");    int egyed2= HanyadikSzek(egyed,"&amp;'Tesztek (max 250)'!L112&amp;","&amp;'Tesztek (max 250)'!M112&amp;"); return (egyed1"&amp;IF('Tesztek (max 250)'!Q112="left","&lt;",IF('Tesztek (max 250)'!Q112="right","&gt;",""))&amp;"egyed2);","")</f>
        <v/>
      </c>
      <c r="F111" s="3" t="str">
        <f>IF('Tesztek (max 250)'!F112="X","    if(egyed.allel["&amp;'Tesztek (max 250)'!I112&amp;"]["&amp;'Tesztek (max 250)'!Q112-1&amp;"]=="&amp;'Tesztek (max 250)'!J112&amp;") return 0;    else return 1;","")</f>
        <v/>
      </c>
      <c r="G111" s="3" t="str">
        <f>IF('Tesztek (max 250)'!G112="X","int egyed1=HanyadikSzek(egyed,"&amp;'Tesztek (max 250)'!I112&amp;","&amp;'Tesztek (max 250)'!J112&amp;");    int egyed2= HanyadikSzek(egyed,"&amp;'Tesztek (max 250)'!L112&amp;","&amp;'Tesztek (max 250)'!M112&amp;"); return !(egyed1==egyed2-1);","")</f>
        <v/>
      </c>
    </row>
    <row r="112" spans="1:7" x14ac:dyDescent="0.25">
      <c r="A112" t="str">
        <f t="shared" si="3"/>
        <v/>
      </c>
      <c r="B112" t="str">
        <f>IF('Tesztek (max 250)'!B113="X","    if (egyed.allel["&amp;'Tesztek (max 250)'!I113&amp;"][0]=="&amp;'Tesztek (max 250)'!J113&amp;" || egyed.allel["&amp;'Tesztek (max 250)'!I113&amp;"][SZEK-1]=="&amp;'Tesztek (max 250)'!J113&amp;") return 0; else return 1;","")</f>
        <v/>
      </c>
      <c r="C112" s="3" t="str">
        <f>IF('Tesztek (max 250)'!C113="X","    int egyed1=HanyadikSzek(egyed,"&amp;'Tesztek (max 250)'!I113&amp;","&amp;'Tesztek (max 250)'!J113&amp;");    int egyed2= HanyadikSzek(egyed,"&amp;'Tesztek (max 250)'!L113&amp;","&amp;'Tesztek (max 250)'!M113&amp;");    int egyed3=HanyadikSzek(egyed,"&amp;'Tesztek (max 250)'!O113&amp;","&amp;'Tesztek (max 250)'!P113&amp;");    return (egyed2&lt;egyed1&lt;egyed3);","")</f>
        <v/>
      </c>
      <c r="D112" s="3" t="str">
        <f>IF('Tesztek (max 250)'!D113="X","int egyed1=HanyadikSzek(egyed,"&amp;'Tesztek (max 250)'!I113&amp;","&amp;'Tesztek (max 250)'!J113&amp;");    int egyed2= HanyadikSzek(egyed,"&amp;'Tesztek (max 250)'!L113&amp;","&amp;'Tesztek (max 250)'!M113&amp;");  return !(egyed1==egyed2"&amp;IF('Tesztek (max 250)'!Q113="right","-1","+1")&amp;");","")</f>
        <v/>
      </c>
      <c r="E112" t="str">
        <f xml:space="preserve"> IF('Tesztek (max 250)'!E113="X","int egyed1=HanyadikSzek(egyed,"&amp;'Tesztek (max 250)'!I113&amp;","&amp;'Tesztek (max 250)'!J113&amp;");    int egyed2= HanyadikSzek(egyed,"&amp;'Tesztek (max 250)'!L113&amp;","&amp;'Tesztek (max 250)'!M113&amp;"); return (egyed1"&amp;IF('Tesztek (max 250)'!Q113="left","&lt;",IF('Tesztek (max 250)'!Q113="right","&gt;",""))&amp;"egyed2);","")</f>
        <v/>
      </c>
      <c r="F112" s="3" t="str">
        <f>IF('Tesztek (max 250)'!F113="X","    if(egyed.allel["&amp;'Tesztek (max 250)'!I113&amp;"]["&amp;'Tesztek (max 250)'!Q113-1&amp;"]=="&amp;'Tesztek (max 250)'!J113&amp;") return 0;    else return 1;","")</f>
        <v/>
      </c>
      <c r="G112" s="3" t="str">
        <f>IF('Tesztek (max 250)'!G113="X","int egyed1=HanyadikSzek(egyed,"&amp;'Tesztek (max 250)'!I113&amp;","&amp;'Tesztek (max 250)'!J113&amp;");    int egyed2= HanyadikSzek(egyed,"&amp;'Tesztek (max 250)'!L113&amp;","&amp;'Tesztek (max 250)'!M113&amp;"); return !(egyed1==egyed2-1);","")</f>
        <v/>
      </c>
    </row>
    <row r="113" spans="1:7" x14ac:dyDescent="0.25">
      <c r="A113" t="str">
        <f t="shared" si="3"/>
        <v/>
      </c>
      <c r="B113" t="str">
        <f>IF('Tesztek (max 250)'!B114="X","    if (egyed.allel["&amp;'Tesztek (max 250)'!I114&amp;"][0]=="&amp;'Tesztek (max 250)'!J114&amp;" || egyed.allel["&amp;'Tesztek (max 250)'!I114&amp;"][SZEK-1]=="&amp;'Tesztek (max 250)'!J114&amp;") return 0; else return 1;","")</f>
        <v/>
      </c>
      <c r="C113" s="3" t="str">
        <f>IF('Tesztek (max 250)'!C114="X","    int egyed1=HanyadikSzek(egyed,"&amp;'Tesztek (max 250)'!I114&amp;","&amp;'Tesztek (max 250)'!J114&amp;");    int egyed2= HanyadikSzek(egyed,"&amp;'Tesztek (max 250)'!L114&amp;","&amp;'Tesztek (max 250)'!M114&amp;");    int egyed3=HanyadikSzek(egyed,"&amp;'Tesztek (max 250)'!O114&amp;","&amp;'Tesztek (max 250)'!P114&amp;");    return (egyed2&lt;egyed1&lt;egyed3);","")</f>
        <v/>
      </c>
      <c r="D113" s="3" t="str">
        <f>IF('Tesztek (max 250)'!D114="X","int egyed1=HanyadikSzek(egyed,"&amp;'Tesztek (max 250)'!I114&amp;","&amp;'Tesztek (max 250)'!J114&amp;");    int egyed2= HanyadikSzek(egyed,"&amp;'Tesztek (max 250)'!L114&amp;","&amp;'Tesztek (max 250)'!M114&amp;");  return !(egyed1==egyed2"&amp;IF('Tesztek (max 250)'!Q114="right","-1","+1")&amp;");","")</f>
        <v/>
      </c>
      <c r="E113" t="str">
        <f xml:space="preserve"> IF('Tesztek (max 250)'!E114="X","int egyed1=HanyadikSzek(egyed,"&amp;'Tesztek (max 250)'!I114&amp;","&amp;'Tesztek (max 250)'!J114&amp;");    int egyed2= HanyadikSzek(egyed,"&amp;'Tesztek (max 250)'!L114&amp;","&amp;'Tesztek (max 250)'!M114&amp;"); return (egyed1"&amp;IF('Tesztek (max 250)'!Q114="left","&lt;",IF('Tesztek (max 250)'!Q114="right","&gt;",""))&amp;"egyed2);","")</f>
        <v/>
      </c>
      <c r="F113" s="3" t="str">
        <f>IF('Tesztek (max 250)'!F114="X","    if(egyed.allel["&amp;'Tesztek (max 250)'!I114&amp;"]["&amp;'Tesztek (max 250)'!Q114-1&amp;"]=="&amp;'Tesztek (max 250)'!J114&amp;") return 0;    else return 1;","")</f>
        <v/>
      </c>
      <c r="G113" s="3" t="str">
        <f>IF('Tesztek (max 250)'!G114="X","int egyed1=HanyadikSzek(egyed,"&amp;'Tesztek (max 250)'!I114&amp;","&amp;'Tesztek (max 250)'!J114&amp;");    int egyed2= HanyadikSzek(egyed,"&amp;'Tesztek (max 250)'!L114&amp;","&amp;'Tesztek (max 250)'!M114&amp;"); return !(egyed1==egyed2-1);","")</f>
        <v/>
      </c>
    </row>
    <row r="114" spans="1:7" x14ac:dyDescent="0.25">
      <c r="A114" t="str">
        <f t="shared" si="3"/>
        <v/>
      </c>
      <c r="B114" t="str">
        <f>IF('Tesztek (max 250)'!B115="X","    if (egyed.allel["&amp;'Tesztek (max 250)'!I115&amp;"][0]=="&amp;'Tesztek (max 250)'!J115&amp;" || egyed.allel["&amp;'Tesztek (max 250)'!I115&amp;"][SZEK-1]=="&amp;'Tesztek (max 250)'!J115&amp;") return 0; else return 1;","")</f>
        <v/>
      </c>
      <c r="C114" s="3" t="str">
        <f>IF('Tesztek (max 250)'!C115="X","    int egyed1=HanyadikSzek(egyed,"&amp;'Tesztek (max 250)'!I115&amp;","&amp;'Tesztek (max 250)'!J115&amp;");    int egyed2= HanyadikSzek(egyed,"&amp;'Tesztek (max 250)'!L115&amp;","&amp;'Tesztek (max 250)'!M115&amp;");    int egyed3=HanyadikSzek(egyed,"&amp;'Tesztek (max 250)'!O115&amp;","&amp;'Tesztek (max 250)'!P115&amp;");    return (egyed2&lt;egyed1&lt;egyed3);","")</f>
        <v/>
      </c>
      <c r="D114" s="3" t="str">
        <f>IF('Tesztek (max 250)'!D115="X","int egyed1=HanyadikSzek(egyed,"&amp;'Tesztek (max 250)'!I115&amp;","&amp;'Tesztek (max 250)'!J115&amp;");    int egyed2= HanyadikSzek(egyed,"&amp;'Tesztek (max 250)'!L115&amp;","&amp;'Tesztek (max 250)'!M115&amp;");  return !(egyed1==egyed2"&amp;IF('Tesztek (max 250)'!Q115="right","-1","+1")&amp;");","")</f>
        <v/>
      </c>
      <c r="E114" t="str">
        <f xml:space="preserve"> IF('Tesztek (max 250)'!E115="X","int egyed1=HanyadikSzek(egyed,"&amp;'Tesztek (max 250)'!I115&amp;","&amp;'Tesztek (max 250)'!J115&amp;");    int egyed2= HanyadikSzek(egyed,"&amp;'Tesztek (max 250)'!L115&amp;","&amp;'Tesztek (max 250)'!M115&amp;"); return (egyed1"&amp;IF('Tesztek (max 250)'!Q115="left","&lt;",IF('Tesztek (max 250)'!Q115="right","&gt;",""))&amp;"egyed2);","")</f>
        <v/>
      </c>
      <c r="F114" s="3" t="str">
        <f>IF('Tesztek (max 250)'!F115="X","    if(egyed.allel["&amp;'Tesztek (max 250)'!I115&amp;"]["&amp;'Tesztek (max 250)'!Q115-1&amp;"]=="&amp;'Tesztek (max 250)'!J115&amp;") return 0;    else return 1;","")</f>
        <v/>
      </c>
      <c r="G114" s="3" t="str">
        <f>IF('Tesztek (max 250)'!G115="X","int egyed1=HanyadikSzek(egyed,"&amp;'Tesztek (max 250)'!I115&amp;","&amp;'Tesztek (max 250)'!J115&amp;");    int egyed2= HanyadikSzek(egyed,"&amp;'Tesztek (max 250)'!L115&amp;","&amp;'Tesztek (max 250)'!M115&amp;"); return !(egyed1==egyed2-1);","")</f>
        <v/>
      </c>
    </row>
    <row r="115" spans="1:7" x14ac:dyDescent="0.25">
      <c r="A115" t="str">
        <f t="shared" si="3"/>
        <v/>
      </c>
      <c r="B115" t="str">
        <f>IF('Tesztek (max 250)'!B116="X","    if (egyed.allel["&amp;'Tesztek (max 250)'!I116&amp;"][0]=="&amp;'Tesztek (max 250)'!J116&amp;" || egyed.allel["&amp;'Tesztek (max 250)'!I116&amp;"][SZEK-1]=="&amp;'Tesztek (max 250)'!J116&amp;") return 0; else return 1;","")</f>
        <v/>
      </c>
      <c r="C115" s="3" t="str">
        <f>IF('Tesztek (max 250)'!C116="X","    int egyed1=HanyadikSzek(egyed,"&amp;'Tesztek (max 250)'!I116&amp;","&amp;'Tesztek (max 250)'!J116&amp;");    int egyed2= HanyadikSzek(egyed,"&amp;'Tesztek (max 250)'!L116&amp;","&amp;'Tesztek (max 250)'!M116&amp;");    int egyed3=HanyadikSzek(egyed,"&amp;'Tesztek (max 250)'!O116&amp;","&amp;'Tesztek (max 250)'!P116&amp;");    return (egyed2&lt;egyed1&lt;egyed3);","")</f>
        <v/>
      </c>
      <c r="D115" s="3" t="str">
        <f>IF('Tesztek (max 250)'!D116="X","int egyed1=HanyadikSzek(egyed,"&amp;'Tesztek (max 250)'!I116&amp;","&amp;'Tesztek (max 250)'!J116&amp;");    int egyed2= HanyadikSzek(egyed,"&amp;'Tesztek (max 250)'!L116&amp;","&amp;'Tesztek (max 250)'!M116&amp;");  return !(egyed1==egyed2"&amp;IF('Tesztek (max 250)'!Q116="right","-1","+1")&amp;");","")</f>
        <v/>
      </c>
      <c r="E115" t="str">
        <f xml:space="preserve"> IF('Tesztek (max 250)'!E116="X","int egyed1=HanyadikSzek(egyed,"&amp;'Tesztek (max 250)'!I116&amp;","&amp;'Tesztek (max 250)'!J116&amp;");    int egyed2= HanyadikSzek(egyed,"&amp;'Tesztek (max 250)'!L116&amp;","&amp;'Tesztek (max 250)'!M116&amp;"); return (egyed1"&amp;IF('Tesztek (max 250)'!Q116="left","&lt;",IF('Tesztek (max 250)'!Q116="right","&gt;",""))&amp;"egyed2);","")</f>
        <v/>
      </c>
      <c r="F115" s="3" t="str">
        <f>IF('Tesztek (max 250)'!F116="X","    if(egyed.allel["&amp;'Tesztek (max 250)'!I116&amp;"]["&amp;'Tesztek (max 250)'!Q116-1&amp;"]=="&amp;'Tesztek (max 250)'!J116&amp;") return 0;    else return 1;","")</f>
        <v/>
      </c>
      <c r="G115" s="3" t="str">
        <f>IF('Tesztek (max 250)'!G116="X","int egyed1=HanyadikSzek(egyed,"&amp;'Tesztek (max 250)'!I116&amp;","&amp;'Tesztek (max 250)'!J116&amp;");    int egyed2= HanyadikSzek(egyed,"&amp;'Tesztek (max 250)'!L116&amp;","&amp;'Tesztek (max 250)'!M116&amp;"); return !(egyed1==egyed2-1);","")</f>
        <v/>
      </c>
    </row>
    <row r="116" spans="1:7" x14ac:dyDescent="0.25">
      <c r="A116" t="str">
        <f t="shared" si="3"/>
        <v/>
      </c>
      <c r="B116" t="str">
        <f>IF('Tesztek (max 250)'!B117="X","    if (egyed.allel["&amp;'Tesztek (max 250)'!I117&amp;"][0]=="&amp;'Tesztek (max 250)'!J117&amp;" || egyed.allel["&amp;'Tesztek (max 250)'!I117&amp;"][SZEK-1]=="&amp;'Tesztek (max 250)'!J117&amp;") return 0; else return 1;","")</f>
        <v/>
      </c>
      <c r="C116" s="3" t="str">
        <f>IF('Tesztek (max 250)'!C117="X","    int egyed1=HanyadikSzek(egyed,"&amp;'Tesztek (max 250)'!I117&amp;","&amp;'Tesztek (max 250)'!J117&amp;");    int egyed2= HanyadikSzek(egyed,"&amp;'Tesztek (max 250)'!L117&amp;","&amp;'Tesztek (max 250)'!M117&amp;");    int egyed3=HanyadikSzek(egyed,"&amp;'Tesztek (max 250)'!O117&amp;","&amp;'Tesztek (max 250)'!P117&amp;");    return (egyed2&lt;egyed1&lt;egyed3);","")</f>
        <v/>
      </c>
      <c r="D116" s="3" t="str">
        <f>IF('Tesztek (max 250)'!D117="X","int egyed1=HanyadikSzek(egyed,"&amp;'Tesztek (max 250)'!I117&amp;","&amp;'Tesztek (max 250)'!J117&amp;");    int egyed2= HanyadikSzek(egyed,"&amp;'Tesztek (max 250)'!L117&amp;","&amp;'Tesztek (max 250)'!M117&amp;");  return !(egyed1==egyed2"&amp;IF('Tesztek (max 250)'!Q117="right","-1","+1")&amp;");","")</f>
        <v/>
      </c>
      <c r="E116" t="str">
        <f xml:space="preserve"> IF('Tesztek (max 250)'!E117="X","int egyed1=HanyadikSzek(egyed,"&amp;'Tesztek (max 250)'!I117&amp;","&amp;'Tesztek (max 250)'!J117&amp;");    int egyed2= HanyadikSzek(egyed,"&amp;'Tesztek (max 250)'!L117&amp;","&amp;'Tesztek (max 250)'!M117&amp;"); return (egyed1"&amp;IF('Tesztek (max 250)'!Q117="left","&lt;",IF('Tesztek (max 250)'!Q117="right","&gt;",""))&amp;"egyed2);","")</f>
        <v/>
      </c>
      <c r="F116" s="3" t="str">
        <f>IF('Tesztek (max 250)'!F117="X","    if(egyed.allel["&amp;'Tesztek (max 250)'!I117&amp;"]["&amp;'Tesztek (max 250)'!Q117-1&amp;"]=="&amp;'Tesztek (max 250)'!J117&amp;") return 0;    else return 1;","")</f>
        <v/>
      </c>
      <c r="G116" s="3" t="str">
        <f>IF('Tesztek (max 250)'!G117="X","int egyed1=HanyadikSzek(egyed,"&amp;'Tesztek (max 250)'!I117&amp;","&amp;'Tesztek (max 250)'!J117&amp;");    int egyed2= HanyadikSzek(egyed,"&amp;'Tesztek (max 250)'!L117&amp;","&amp;'Tesztek (max 250)'!M117&amp;"); return !(egyed1==egyed2-1);","")</f>
        <v/>
      </c>
    </row>
    <row r="117" spans="1:7" x14ac:dyDescent="0.25">
      <c r="A117" t="str">
        <f t="shared" si="3"/>
        <v/>
      </c>
      <c r="B117" t="str">
        <f>IF('Tesztek (max 250)'!B118="X","    if (egyed.allel["&amp;'Tesztek (max 250)'!I118&amp;"][0]=="&amp;'Tesztek (max 250)'!J118&amp;" || egyed.allel["&amp;'Tesztek (max 250)'!I118&amp;"][SZEK-1]=="&amp;'Tesztek (max 250)'!J118&amp;") return 0; else return 1;","")</f>
        <v/>
      </c>
      <c r="C117" s="3" t="str">
        <f>IF('Tesztek (max 250)'!C118="X","    int egyed1=HanyadikSzek(egyed,"&amp;'Tesztek (max 250)'!I118&amp;","&amp;'Tesztek (max 250)'!J118&amp;");    int egyed2= HanyadikSzek(egyed,"&amp;'Tesztek (max 250)'!L118&amp;","&amp;'Tesztek (max 250)'!M118&amp;");    int egyed3=HanyadikSzek(egyed,"&amp;'Tesztek (max 250)'!O118&amp;","&amp;'Tesztek (max 250)'!P118&amp;");    return (egyed2&lt;egyed1&lt;egyed3);","")</f>
        <v/>
      </c>
      <c r="D117" s="3" t="str">
        <f>IF('Tesztek (max 250)'!D118="X","int egyed1=HanyadikSzek(egyed,"&amp;'Tesztek (max 250)'!I118&amp;","&amp;'Tesztek (max 250)'!J118&amp;");    int egyed2= HanyadikSzek(egyed,"&amp;'Tesztek (max 250)'!L118&amp;","&amp;'Tesztek (max 250)'!M118&amp;");  return !(egyed1==egyed2"&amp;IF('Tesztek (max 250)'!Q118="right","-1","+1")&amp;");","")</f>
        <v/>
      </c>
      <c r="E117" t="str">
        <f xml:space="preserve"> IF('Tesztek (max 250)'!E118="X","int egyed1=HanyadikSzek(egyed,"&amp;'Tesztek (max 250)'!I118&amp;","&amp;'Tesztek (max 250)'!J118&amp;");    int egyed2= HanyadikSzek(egyed,"&amp;'Tesztek (max 250)'!L118&amp;","&amp;'Tesztek (max 250)'!M118&amp;"); return (egyed1"&amp;IF('Tesztek (max 250)'!Q118="left","&lt;",IF('Tesztek (max 250)'!Q118="right","&gt;",""))&amp;"egyed2);","")</f>
        <v/>
      </c>
      <c r="F117" s="3" t="str">
        <f>IF('Tesztek (max 250)'!F118="X","    if(egyed.allel["&amp;'Tesztek (max 250)'!I118&amp;"]["&amp;'Tesztek (max 250)'!Q118-1&amp;"]=="&amp;'Tesztek (max 250)'!J118&amp;") return 0;    else return 1;","")</f>
        <v/>
      </c>
      <c r="G117" s="3" t="str">
        <f>IF('Tesztek (max 250)'!G118="X","int egyed1=HanyadikSzek(egyed,"&amp;'Tesztek (max 250)'!I118&amp;","&amp;'Tesztek (max 250)'!J118&amp;");    int egyed2= HanyadikSzek(egyed,"&amp;'Tesztek (max 250)'!L118&amp;","&amp;'Tesztek (max 250)'!M118&amp;"); return !(egyed1==egyed2-1);","")</f>
        <v/>
      </c>
    </row>
    <row r="118" spans="1:7" x14ac:dyDescent="0.25">
      <c r="A118" t="str">
        <f t="shared" si="3"/>
        <v/>
      </c>
      <c r="B118" t="str">
        <f>IF('Tesztek (max 250)'!B119="X","    if (egyed.allel["&amp;'Tesztek (max 250)'!I119&amp;"][0]=="&amp;'Tesztek (max 250)'!J119&amp;" || egyed.allel["&amp;'Tesztek (max 250)'!I119&amp;"][SZEK-1]=="&amp;'Tesztek (max 250)'!J119&amp;") return 0; else return 1;","")</f>
        <v/>
      </c>
      <c r="C118" s="3" t="str">
        <f>IF('Tesztek (max 250)'!C119="X","    int egyed1=HanyadikSzek(egyed,"&amp;'Tesztek (max 250)'!I119&amp;","&amp;'Tesztek (max 250)'!J119&amp;");    int egyed2= HanyadikSzek(egyed,"&amp;'Tesztek (max 250)'!L119&amp;","&amp;'Tesztek (max 250)'!M119&amp;");    int egyed3=HanyadikSzek(egyed,"&amp;'Tesztek (max 250)'!O119&amp;","&amp;'Tesztek (max 250)'!P119&amp;");    return (egyed2&lt;egyed1&lt;egyed3);","")</f>
        <v/>
      </c>
      <c r="D118" s="3" t="str">
        <f>IF('Tesztek (max 250)'!D119="X","int egyed1=HanyadikSzek(egyed,"&amp;'Tesztek (max 250)'!I119&amp;","&amp;'Tesztek (max 250)'!J119&amp;");    int egyed2= HanyadikSzek(egyed,"&amp;'Tesztek (max 250)'!L119&amp;","&amp;'Tesztek (max 250)'!M119&amp;");  return !(egyed1==egyed2"&amp;IF('Tesztek (max 250)'!Q119="right","-1","+1")&amp;");","")</f>
        <v/>
      </c>
      <c r="E118" t="str">
        <f xml:space="preserve"> IF('Tesztek (max 250)'!E119="X","int egyed1=HanyadikSzek(egyed,"&amp;'Tesztek (max 250)'!I119&amp;","&amp;'Tesztek (max 250)'!J119&amp;");    int egyed2= HanyadikSzek(egyed,"&amp;'Tesztek (max 250)'!L119&amp;","&amp;'Tesztek (max 250)'!M119&amp;"); return (egyed1"&amp;IF('Tesztek (max 250)'!Q119="left","&lt;",IF('Tesztek (max 250)'!Q119="right","&gt;",""))&amp;"egyed2);","")</f>
        <v/>
      </c>
      <c r="F118" s="3" t="str">
        <f>IF('Tesztek (max 250)'!F119="X","    if(egyed.allel["&amp;'Tesztek (max 250)'!I119&amp;"]["&amp;'Tesztek (max 250)'!Q119-1&amp;"]=="&amp;'Tesztek (max 250)'!J119&amp;") return 0;    else return 1;","")</f>
        <v/>
      </c>
      <c r="G118" s="3" t="str">
        <f>IF('Tesztek (max 250)'!G119="X","int egyed1=HanyadikSzek(egyed,"&amp;'Tesztek (max 250)'!I119&amp;","&amp;'Tesztek (max 250)'!J119&amp;");    int egyed2= HanyadikSzek(egyed,"&amp;'Tesztek (max 250)'!L119&amp;","&amp;'Tesztek (max 250)'!M119&amp;"); return !(egyed1==egyed2-1);","")</f>
        <v/>
      </c>
    </row>
    <row r="119" spans="1:7" x14ac:dyDescent="0.25">
      <c r="A119" t="str">
        <f t="shared" si="3"/>
        <v/>
      </c>
      <c r="B119" t="str">
        <f>IF('Tesztek (max 250)'!B120="X","    if (egyed.allel["&amp;'Tesztek (max 250)'!I120&amp;"][0]=="&amp;'Tesztek (max 250)'!J120&amp;" || egyed.allel["&amp;'Tesztek (max 250)'!I120&amp;"][SZEK-1]=="&amp;'Tesztek (max 250)'!J120&amp;") return 0; else return 1;","")</f>
        <v/>
      </c>
      <c r="C119" s="3" t="str">
        <f>IF('Tesztek (max 250)'!C120="X","    int egyed1=HanyadikSzek(egyed,"&amp;'Tesztek (max 250)'!I120&amp;","&amp;'Tesztek (max 250)'!J120&amp;");    int egyed2= HanyadikSzek(egyed,"&amp;'Tesztek (max 250)'!L120&amp;","&amp;'Tesztek (max 250)'!M120&amp;");    int egyed3=HanyadikSzek(egyed,"&amp;'Tesztek (max 250)'!O120&amp;","&amp;'Tesztek (max 250)'!P120&amp;");    return (egyed2&lt;egyed1&lt;egyed3);","")</f>
        <v/>
      </c>
      <c r="D119" s="3" t="str">
        <f>IF('Tesztek (max 250)'!D120="X","int egyed1=HanyadikSzek(egyed,"&amp;'Tesztek (max 250)'!I120&amp;","&amp;'Tesztek (max 250)'!J120&amp;");    int egyed2= HanyadikSzek(egyed,"&amp;'Tesztek (max 250)'!L120&amp;","&amp;'Tesztek (max 250)'!M120&amp;");  return !(egyed1==egyed2"&amp;IF('Tesztek (max 250)'!Q120="right","-1","+1")&amp;");","")</f>
        <v/>
      </c>
      <c r="E119" t="str">
        <f xml:space="preserve"> IF('Tesztek (max 250)'!E120="X","int egyed1=HanyadikSzek(egyed,"&amp;'Tesztek (max 250)'!I120&amp;","&amp;'Tesztek (max 250)'!J120&amp;");    int egyed2= HanyadikSzek(egyed,"&amp;'Tesztek (max 250)'!L120&amp;","&amp;'Tesztek (max 250)'!M120&amp;"); return (egyed1"&amp;IF('Tesztek (max 250)'!Q120="left","&lt;",IF('Tesztek (max 250)'!Q120="right","&gt;",""))&amp;"egyed2);","")</f>
        <v/>
      </c>
      <c r="F119" s="3" t="str">
        <f>IF('Tesztek (max 250)'!F120="X","    if(egyed.allel["&amp;'Tesztek (max 250)'!I120&amp;"]["&amp;'Tesztek (max 250)'!Q120-1&amp;"]=="&amp;'Tesztek (max 250)'!J120&amp;") return 0;    else return 1;","")</f>
        <v/>
      </c>
      <c r="G119" s="3" t="str">
        <f>IF('Tesztek (max 250)'!G120="X","int egyed1=HanyadikSzek(egyed,"&amp;'Tesztek (max 250)'!I120&amp;","&amp;'Tesztek (max 250)'!J120&amp;");    int egyed2= HanyadikSzek(egyed,"&amp;'Tesztek (max 250)'!L120&amp;","&amp;'Tesztek (max 250)'!M120&amp;"); return !(egyed1==egyed2-1);","")</f>
        <v/>
      </c>
    </row>
    <row r="120" spans="1:7" x14ac:dyDescent="0.25">
      <c r="A120" t="str">
        <f t="shared" si="3"/>
        <v/>
      </c>
      <c r="B120" t="str">
        <f>IF('Tesztek (max 250)'!B121="X","    if (egyed.allel["&amp;'Tesztek (max 250)'!I121&amp;"][0]=="&amp;'Tesztek (max 250)'!J121&amp;" || egyed.allel["&amp;'Tesztek (max 250)'!I121&amp;"][SZEK-1]=="&amp;'Tesztek (max 250)'!J121&amp;") return 0; else return 1;","")</f>
        <v/>
      </c>
      <c r="C120" s="3" t="str">
        <f>IF('Tesztek (max 250)'!C121="X","    int egyed1=HanyadikSzek(egyed,"&amp;'Tesztek (max 250)'!I121&amp;","&amp;'Tesztek (max 250)'!J121&amp;");    int egyed2= HanyadikSzek(egyed,"&amp;'Tesztek (max 250)'!L121&amp;","&amp;'Tesztek (max 250)'!M121&amp;");    int egyed3=HanyadikSzek(egyed,"&amp;'Tesztek (max 250)'!O121&amp;","&amp;'Tesztek (max 250)'!P121&amp;");    return (egyed2&lt;egyed1&lt;egyed3);","")</f>
        <v/>
      </c>
      <c r="D120" s="3" t="str">
        <f>IF('Tesztek (max 250)'!D121="X","int egyed1=HanyadikSzek(egyed,"&amp;'Tesztek (max 250)'!I121&amp;","&amp;'Tesztek (max 250)'!J121&amp;");    int egyed2= HanyadikSzek(egyed,"&amp;'Tesztek (max 250)'!L121&amp;","&amp;'Tesztek (max 250)'!M121&amp;");  return !(egyed1==egyed2"&amp;IF('Tesztek (max 250)'!Q121="right","-1","+1")&amp;");","")</f>
        <v/>
      </c>
      <c r="E120" t="str">
        <f xml:space="preserve"> IF('Tesztek (max 250)'!E121="X","int egyed1=HanyadikSzek(egyed,"&amp;'Tesztek (max 250)'!I121&amp;","&amp;'Tesztek (max 250)'!J121&amp;");    int egyed2= HanyadikSzek(egyed,"&amp;'Tesztek (max 250)'!L121&amp;","&amp;'Tesztek (max 250)'!M121&amp;"); return (egyed1"&amp;IF('Tesztek (max 250)'!Q121="left","&lt;",IF('Tesztek (max 250)'!Q121="right","&gt;",""))&amp;"egyed2);","")</f>
        <v/>
      </c>
      <c r="F120" s="3" t="str">
        <f>IF('Tesztek (max 250)'!F121="X","    if(egyed.allel["&amp;'Tesztek (max 250)'!I121&amp;"]["&amp;'Tesztek (max 250)'!Q121-1&amp;"]=="&amp;'Tesztek (max 250)'!J121&amp;") return 0;    else return 1;","")</f>
        <v/>
      </c>
      <c r="G120" s="3" t="str">
        <f>IF('Tesztek (max 250)'!G121="X","int egyed1=HanyadikSzek(egyed,"&amp;'Tesztek (max 250)'!I121&amp;","&amp;'Tesztek (max 250)'!J121&amp;");    int egyed2= HanyadikSzek(egyed,"&amp;'Tesztek (max 250)'!L121&amp;","&amp;'Tesztek (max 250)'!M121&amp;"); return !(egyed1==egyed2-1);","")</f>
        <v/>
      </c>
    </row>
    <row r="121" spans="1:7" x14ac:dyDescent="0.25">
      <c r="A121" t="str">
        <f t="shared" si="3"/>
        <v/>
      </c>
      <c r="B121" t="str">
        <f>IF('Tesztek (max 250)'!B122="X","    if (egyed.allel["&amp;'Tesztek (max 250)'!I122&amp;"][0]=="&amp;'Tesztek (max 250)'!J122&amp;" || egyed.allel["&amp;'Tesztek (max 250)'!I122&amp;"][SZEK-1]=="&amp;'Tesztek (max 250)'!J122&amp;") return 0; else return 1;","")</f>
        <v/>
      </c>
      <c r="C121" s="3" t="str">
        <f>IF('Tesztek (max 250)'!C122="X","    int egyed1=HanyadikSzek(egyed,"&amp;'Tesztek (max 250)'!I122&amp;","&amp;'Tesztek (max 250)'!J122&amp;");    int egyed2= HanyadikSzek(egyed,"&amp;'Tesztek (max 250)'!L122&amp;","&amp;'Tesztek (max 250)'!M122&amp;");    int egyed3=HanyadikSzek(egyed,"&amp;'Tesztek (max 250)'!O122&amp;","&amp;'Tesztek (max 250)'!P122&amp;");    return (egyed2&lt;egyed1&lt;egyed3);","")</f>
        <v/>
      </c>
      <c r="D121" s="3" t="str">
        <f>IF('Tesztek (max 250)'!D122="X","int egyed1=HanyadikSzek(egyed,"&amp;'Tesztek (max 250)'!I122&amp;","&amp;'Tesztek (max 250)'!J122&amp;");    int egyed2= HanyadikSzek(egyed,"&amp;'Tesztek (max 250)'!L122&amp;","&amp;'Tesztek (max 250)'!M122&amp;");  return !(egyed1==egyed2"&amp;IF('Tesztek (max 250)'!Q122="right","-1","+1")&amp;");","")</f>
        <v/>
      </c>
      <c r="E121" t="str">
        <f xml:space="preserve"> IF('Tesztek (max 250)'!E122="X","int egyed1=HanyadikSzek(egyed,"&amp;'Tesztek (max 250)'!I122&amp;","&amp;'Tesztek (max 250)'!J122&amp;");    int egyed2= HanyadikSzek(egyed,"&amp;'Tesztek (max 250)'!L122&amp;","&amp;'Tesztek (max 250)'!M122&amp;"); return (egyed1"&amp;IF('Tesztek (max 250)'!Q122="left","&lt;",IF('Tesztek (max 250)'!Q122="right","&gt;",""))&amp;"egyed2);","")</f>
        <v/>
      </c>
      <c r="F121" s="3" t="str">
        <f>IF('Tesztek (max 250)'!F122="X","    if(egyed.allel["&amp;'Tesztek (max 250)'!I122&amp;"]["&amp;'Tesztek (max 250)'!Q122-1&amp;"]=="&amp;'Tesztek (max 250)'!J122&amp;") return 0;    else return 1;","")</f>
        <v/>
      </c>
      <c r="G121" s="3" t="str">
        <f>IF('Tesztek (max 250)'!G122="X","int egyed1=HanyadikSzek(egyed,"&amp;'Tesztek (max 250)'!I122&amp;","&amp;'Tesztek (max 250)'!J122&amp;");    int egyed2= HanyadikSzek(egyed,"&amp;'Tesztek (max 250)'!L122&amp;","&amp;'Tesztek (max 250)'!M122&amp;"); return !(egyed1==egyed2-1);","")</f>
        <v/>
      </c>
    </row>
    <row r="122" spans="1:7" x14ac:dyDescent="0.25">
      <c r="A122" t="str">
        <f t="shared" si="3"/>
        <v/>
      </c>
      <c r="B122" t="str">
        <f>IF('Tesztek (max 250)'!B123="X","    if (egyed.allel["&amp;'Tesztek (max 250)'!I123&amp;"][0]=="&amp;'Tesztek (max 250)'!J123&amp;" || egyed.allel["&amp;'Tesztek (max 250)'!I123&amp;"][SZEK-1]=="&amp;'Tesztek (max 250)'!J123&amp;") return 0; else return 1;","")</f>
        <v/>
      </c>
      <c r="C122" s="3" t="str">
        <f>IF('Tesztek (max 250)'!C123="X","    int egyed1=HanyadikSzek(egyed,"&amp;'Tesztek (max 250)'!I123&amp;","&amp;'Tesztek (max 250)'!J123&amp;");    int egyed2= HanyadikSzek(egyed,"&amp;'Tesztek (max 250)'!L123&amp;","&amp;'Tesztek (max 250)'!M123&amp;");    int egyed3=HanyadikSzek(egyed,"&amp;'Tesztek (max 250)'!O123&amp;","&amp;'Tesztek (max 250)'!P123&amp;");    return (egyed2&lt;egyed1&lt;egyed3);","")</f>
        <v/>
      </c>
      <c r="D122" s="3" t="str">
        <f>IF('Tesztek (max 250)'!D123="X","int egyed1=HanyadikSzek(egyed,"&amp;'Tesztek (max 250)'!I123&amp;","&amp;'Tesztek (max 250)'!J123&amp;");    int egyed2= HanyadikSzek(egyed,"&amp;'Tesztek (max 250)'!L123&amp;","&amp;'Tesztek (max 250)'!M123&amp;");  return !(egyed1==egyed2"&amp;IF('Tesztek (max 250)'!Q123="right","-1","+1")&amp;");","")</f>
        <v/>
      </c>
      <c r="E122" t="str">
        <f xml:space="preserve"> IF('Tesztek (max 250)'!E123="X","int egyed1=HanyadikSzek(egyed,"&amp;'Tesztek (max 250)'!I123&amp;","&amp;'Tesztek (max 250)'!J123&amp;");    int egyed2= HanyadikSzek(egyed,"&amp;'Tesztek (max 250)'!L123&amp;","&amp;'Tesztek (max 250)'!M123&amp;"); return (egyed1"&amp;IF('Tesztek (max 250)'!Q123="left","&lt;",IF('Tesztek (max 250)'!Q123="right","&gt;",""))&amp;"egyed2);","")</f>
        <v/>
      </c>
      <c r="F122" s="3" t="str">
        <f>IF('Tesztek (max 250)'!F123="X","    if(egyed.allel["&amp;'Tesztek (max 250)'!I123&amp;"]["&amp;'Tesztek (max 250)'!Q123-1&amp;"]=="&amp;'Tesztek (max 250)'!J123&amp;") return 0;    else return 1;","")</f>
        <v/>
      </c>
      <c r="G122" s="3" t="str">
        <f>IF('Tesztek (max 250)'!G123="X","int egyed1=HanyadikSzek(egyed,"&amp;'Tesztek (max 250)'!I123&amp;","&amp;'Tesztek (max 250)'!J123&amp;");    int egyed2= HanyadikSzek(egyed,"&amp;'Tesztek (max 250)'!L123&amp;","&amp;'Tesztek (max 250)'!M123&amp;"); return !(egyed1==egyed2-1);","")</f>
        <v/>
      </c>
    </row>
    <row r="123" spans="1:7" x14ac:dyDescent="0.25">
      <c r="A123" t="str">
        <f t="shared" si="3"/>
        <v/>
      </c>
      <c r="B123" t="str">
        <f>IF('Tesztek (max 250)'!B124="X","    if (egyed.allel["&amp;'Tesztek (max 250)'!I124&amp;"][0]=="&amp;'Tesztek (max 250)'!J124&amp;" || egyed.allel["&amp;'Tesztek (max 250)'!I124&amp;"][SZEK-1]=="&amp;'Tesztek (max 250)'!J124&amp;") return 0; else return 1;","")</f>
        <v/>
      </c>
      <c r="C123" s="3" t="str">
        <f>IF('Tesztek (max 250)'!C124="X","    int egyed1=HanyadikSzek(egyed,"&amp;'Tesztek (max 250)'!I124&amp;","&amp;'Tesztek (max 250)'!J124&amp;");    int egyed2= HanyadikSzek(egyed,"&amp;'Tesztek (max 250)'!L124&amp;","&amp;'Tesztek (max 250)'!M124&amp;");    int egyed3=HanyadikSzek(egyed,"&amp;'Tesztek (max 250)'!O124&amp;","&amp;'Tesztek (max 250)'!P124&amp;");    return (egyed2&lt;egyed1&lt;egyed3);","")</f>
        <v/>
      </c>
      <c r="D123" s="3" t="str">
        <f>IF('Tesztek (max 250)'!D124="X","int egyed1=HanyadikSzek(egyed,"&amp;'Tesztek (max 250)'!I124&amp;","&amp;'Tesztek (max 250)'!J124&amp;");    int egyed2= HanyadikSzek(egyed,"&amp;'Tesztek (max 250)'!L124&amp;","&amp;'Tesztek (max 250)'!M124&amp;");  return !(egyed1==egyed2"&amp;IF('Tesztek (max 250)'!Q124="right","-1","+1")&amp;");","")</f>
        <v/>
      </c>
      <c r="E123" t="str">
        <f xml:space="preserve"> IF('Tesztek (max 250)'!E124="X","int egyed1=HanyadikSzek(egyed,"&amp;'Tesztek (max 250)'!I124&amp;","&amp;'Tesztek (max 250)'!J124&amp;");    int egyed2= HanyadikSzek(egyed,"&amp;'Tesztek (max 250)'!L124&amp;","&amp;'Tesztek (max 250)'!M124&amp;"); return (egyed1"&amp;IF('Tesztek (max 250)'!Q124="left","&lt;",IF('Tesztek (max 250)'!Q124="right","&gt;",""))&amp;"egyed2);","")</f>
        <v/>
      </c>
      <c r="F123" s="3" t="str">
        <f>IF('Tesztek (max 250)'!F124="X","    if(egyed.allel["&amp;'Tesztek (max 250)'!I124&amp;"]["&amp;'Tesztek (max 250)'!Q124-1&amp;"]=="&amp;'Tesztek (max 250)'!J124&amp;") return 0;    else return 1;","")</f>
        <v/>
      </c>
      <c r="G123" s="3" t="str">
        <f>IF('Tesztek (max 250)'!G124="X","int egyed1=HanyadikSzek(egyed,"&amp;'Tesztek (max 250)'!I124&amp;","&amp;'Tesztek (max 250)'!J124&amp;");    int egyed2= HanyadikSzek(egyed,"&amp;'Tesztek (max 250)'!L124&amp;","&amp;'Tesztek (max 250)'!M124&amp;"); return !(egyed1==egyed2-1);","")</f>
        <v/>
      </c>
    </row>
    <row r="124" spans="1:7" x14ac:dyDescent="0.25">
      <c r="A124" t="str">
        <f t="shared" si="3"/>
        <v/>
      </c>
      <c r="B124" t="str">
        <f>IF('Tesztek (max 250)'!B125="X","    if (egyed.allel["&amp;'Tesztek (max 250)'!I125&amp;"][0]=="&amp;'Tesztek (max 250)'!J125&amp;" || egyed.allel["&amp;'Tesztek (max 250)'!I125&amp;"][SZEK-1]=="&amp;'Tesztek (max 250)'!J125&amp;") return 0; else return 1;","")</f>
        <v/>
      </c>
      <c r="C124" s="3" t="str">
        <f>IF('Tesztek (max 250)'!C125="X","    int egyed1=HanyadikSzek(egyed,"&amp;'Tesztek (max 250)'!I125&amp;","&amp;'Tesztek (max 250)'!J125&amp;");    int egyed2= HanyadikSzek(egyed,"&amp;'Tesztek (max 250)'!L125&amp;","&amp;'Tesztek (max 250)'!M125&amp;");    int egyed3=HanyadikSzek(egyed,"&amp;'Tesztek (max 250)'!O125&amp;","&amp;'Tesztek (max 250)'!P125&amp;");    return (egyed2&lt;egyed1&lt;egyed3);","")</f>
        <v/>
      </c>
      <c r="D124" s="3" t="str">
        <f>IF('Tesztek (max 250)'!D125="X","int egyed1=HanyadikSzek(egyed,"&amp;'Tesztek (max 250)'!I125&amp;","&amp;'Tesztek (max 250)'!J125&amp;");    int egyed2= HanyadikSzek(egyed,"&amp;'Tesztek (max 250)'!L125&amp;","&amp;'Tesztek (max 250)'!M125&amp;");  return !(egyed1==egyed2"&amp;IF('Tesztek (max 250)'!Q125="right","-1","+1")&amp;");","")</f>
        <v/>
      </c>
      <c r="E124" t="str">
        <f xml:space="preserve"> IF('Tesztek (max 250)'!E125="X","int egyed1=HanyadikSzek(egyed,"&amp;'Tesztek (max 250)'!I125&amp;","&amp;'Tesztek (max 250)'!J125&amp;");    int egyed2= HanyadikSzek(egyed,"&amp;'Tesztek (max 250)'!L125&amp;","&amp;'Tesztek (max 250)'!M125&amp;"); return (egyed1"&amp;IF('Tesztek (max 250)'!Q125="left","&lt;",IF('Tesztek (max 250)'!Q125="right","&gt;",""))&amp;"egyed2);","")</f>
        <v/>
      </c>
      <c r="F124" s="3" t="str">
        <f>IF('Tesztek (max 250)'!F125="X","    if(egyed.allel["&amp;'Tesztek (max 250)'!I125&amp;"]["&amp;'Tesztek (max 250)'!Q125-1&amp;"]=="&amp;'Tesztek (max 250)'!J125&amp;") return 0;    else return 1;","")</f>
        <v/>
      </c>
      <c r="G124" s="3" t="str">
        <f>IF('Tesztek (max 250)'!G125="X","int egyed1=HanyadikSzek(egyed,"&amp;'Tesztek (max 250)'!I125&amp;","&amp;'Tesztek (max 250)'!J125&amp;");    int egyed2= HanyadikSzek(egyed,"&amp;'Tesztek (max 250)'!L125&amp;","&amp;'Tesztek (max 250)'!M125&amp;"); return !(egyed1==egyed2-1);","")</f>
        <v/>
      </c>
    </row>
    <row r="125" spans="1:7" x14ac:dyDescent="0.25">
      <c r="A125" t="str">
        <f t="shared" si="3"/>
        <v/>
      </c>
      <c r="B125" t="str">
        <f>IF('Tesztek (max 250)'!B126="X","    if (egyed.allel["&amp;'Tesztek (max 250)'!I126&amp;"][0]=="&amp;'Tesztek (max 250)'!J126&amp;" || egyed.allel["&amp;'Tesztek (max 250)'!I126&amp;"][SZEK-1]=="&amp;'Tesztek (max 250)'!J126&amp;") return 0; else return 1;","")</f>
        <v/>
      </c>
      <c r="C125" s="3" t="str">
        <f>IF('Tesztek (max 250)'!C126="X","    int egyed1=HanyadikSzek(egyed,"&amp;'Tesztek (max 250)'!I126&amp;","&amp;'Tesztek (max 250)'!J126&amp;");    int egyed2= HanyadikSzek(egyed,"&amp;'Tesztek (max 250)'!L126&amp;","&amp;'Tesztek (max 250)'!M126&amp;");    int egyed3=HanyadikSzek(egyed,"&amp;'Tesztek (max 250)'!O126&amp;","&amp;'Tesztek (max 250)'!P126&amp;");    return (egyed2&lt;egyed1&lt;egyed3);","")</f>
        <v/>
      </c>
      <c r="D125" s="3" t="str">
        <f>IF('Tesztek (max 250)'!D126="X","int egyed1=HanyadikSzek(egyed,"&amp;'Tesztek (max 250)'!I126&amp;","&amp;'Tesztek (max 250)'!J126&amp;");    int egyed2= HanyadikSzek(egyed,"&amp;'Tesztek (max 250)'!L126&amp;","&amp;'Tesztek (max 250)'!M126&amp;");  return !(egyed1==egyed2"&amp;IF('Tesztek (max 250)'!Q126="right","-1","+1")&amp;");","")</f>
        <v/>
      </c>
      <c r="E125" t="str">
        <f xml:space="preserve"> IF('Tesztek (max 250)'!E126="X","int egyed1=HanyadikSzek(egyed,"&amp;'Tesztek (max 250)'!I126&amp;","&amp;'Tesztek (max 250)'!J126&amp;");    int egyed2= HanyadikSzek(egyed,"&amp;'Tesztek (max 250)'!L126&amp;","&amp;'Tesztek (max 250)'!M126&amp;"); return (egyed1"&amp;IF('Tesztek (max 250)'!Q126="left","&lt;",IF('Tesztek (max 250)'!Q126="right","&gt;",""))&amp;"egyed2);","")</f>
        <v/>
      </c>
      <c r="F125" s="3" t="str">
        <f>IF('Tesztek (max 250)'!F126="X","    if(egyed.allel["&amp;'Tesztek (max 250)'!I126&amp;"]["&amp;'Tesztek (max 250)'!Q126-1&amp;"]=="&amp;'Tesztek (max 250)'!J126&amp;") return 0;    else return 1;","")</f>
        <v/>
      </c>
      <c r="G125" s="3" t="str">
        <f>IF('Tesztek (max 250)'!G126="X","int egyed1=HanyadikSzek(egyed,"&amp;'Tesztek (max 250)'!I126&amp;","&amp;'Tesztek (max 250)'!J126&amp;");    int egyed2= HanyadikSzek(egyed,"&amp;'Tesztek (max 250)'!L126&amp;","&amp;'Tesztek (max 250)'!M126&amp;"); return !(egyed1==egyed2-1);","")</f>
        <v/>
      </c>
    </row>
    <row r="126" spans="1:7" x14ac:dyDescent="0.25">
      <c r="A126" t="str">
        <f t="shared" si="3"/>
        <v/>
      </c>
      <c r="B126" t="str">
        <f>IF('Tesztek (max 250)'!B127="X","    if (egyed.allel["&amp;'Tesztek (max 250)'!I127&amp;"][0]=="&amp;'Tesztek (max 250)'!J127&amp;" || egyed.allel["&amp;'Tesztek (max 250)'!I127&amp;"][SZEK-1]=="&amp;'Tesztek (max 250)'!J127&amp;") return 0; else return 1;","")</f>
        <v/>
      </c>
      <c r="C126" s="3" t="str">
        <f>IF('Tesztek (max 250)'!C127="X","    int egyed1=HanyadikSzek(egyed,"&amp;'Tesztek (max 250)'!I127&amp;","&amp;'Tesztek (max 250)'!J127&amp;");    int egyed2= HanyadikSzek(egyed,"&amp;'Tesztek (max 250)'!L127&amp;","&amp;'Tesztek (max 250)'!M127&amp;");    int egyed3=HanyadikSzek(egyed,"&amp;'Tesztek (max 250)'!O127&amp;","&amp;'Tesztek (max 250)'!P127&amp;");    return (egyed2&lt;egyed1&lt;egyed3);","")</f>
        <v/>
      </c>
      <c r="D126" s="3" t="str">
        <f>IF('Tesztek (max 250)'!D127="X","int egyed1=HanyadikSzek(egyed,"&amp;'Tesztek (max 250)'!I127&amp;","&amp;'Tesztek (max 250)'!J127&amp;");    int egyed2= HanyadikSzek(egyed,"&amp;'Tesztek (max 250)'!L127&amp;","&amp;'Tesztek (max 250)'!M127&amp;");  return !(egyed1==egyed2"&amp;IF('Tesztek (max 250)'!Q127="right","-1","+1")&amp;");","")</f>
        <v/>
      </c>
      <c r="E126" t="str">
        <f xml:space="preserve"> IF('Tesztek (max 250)'!E127="X","int egyed1=HanyadikSzek(egyed,"&amp;'Tesztek (max 250)'!I127&amp;","&amp;'Tesztek (max 250)'!J127&amp;");    int egyed2= HanyadikSzek(egyed,"&amp;'Tesztek (max 250)'!L127&amp;","&amp;'Tesztek (max 250)'!M127&amp;"); return (egyed1"&amp;IF('Tesztek (max 250)'!Q127="left","&lt;",IF('Tesztek (max 250)'!Q127="right","&gt;",""))&amp;"egyed2);","")</f>
        <v/>
      </c>
      <c r="F126" s="3" t="str">
        <f>IF('Tesztek (max 250)'!F127="X","    if(egyed.allel["&amp;'Tesztek (max 250)'!I127&amp;"]["&amp;'Tesztek (max 250)'!Q127-1&amp;"]=="&amp;'Tesztek (max 250)'!J127&amp;") return 0;    else return 1;","")</f>
        <v/>
      </c>
      <c r="G126" s="3" t="str">
        <f>IF('Tesztek (max 250)'!G127="X","int egyed1=HanyadikSzek(egyed,"&amp;'Tesztek (max 250)'!I127&amp;","&amp;'Tesztek (max 250)'!J127&amp;");    int egyed2= HanyadikSzek(egyed,"&amp;'Tesztek (max 250)'!L127&amp;","&amp;'Tesztek (max 250)'!M127&amp;"); return !(egyed1==egyed2-1);","")</f>
        <v/>
      </c>
    </row>
    <row r="127" spans="1:7" x14ac:dyDescent="0.25">
      <c r="A127" t="str">
        <f t="shared" si="3"/>
        <v/>
      </c>
      <c r="B127" t="str">
        <f>IF('Tesztek (max 250)'!B128="X","    if (egyed.allel["&amp;'Tesztek (max 250)'!I128&amp;"][0]=="&amp;'Tesztek (max 250)'!J128&amp;" || egyed.allel["&amp;'Tesztek (max 250)'!I128&amp;"][SZEK-1]=="&amp;'Tesztek (max 250)'!J128&amp;") return 0; else return 1;","")</f>
        <v/>
      </c>
      <c r="C127" s="3" t="str">
        <f>IF('Tesztek (max 250)'!C128="X","    int egyed1=HanyadikSzek(egyed,"&amp;'Tesztek (max 250)'!I128&amp;","&amp;'Tesztek (max 250)'!J128&amp;");    int egyed2= HanyadikSzek(egyed,"&amp;'Tesztek (max 250)'!L128&amp;","&amp;'Tesztek (max 250)'!M128&amp;");    int egyed3=HanyadikSzek(egyed,"&amp;'Tesztek (max 250)'!O128&amp;","&amp;'Tesztek (max 250)'!P128&amp;");    return (egyed2&lt;egyed1&lt;egyed3);","")</f>
        <v/>
      </c>
      <c r="D127" s="3" t="str">
        <f>IF('Tesztek (max 250)'!D128="X","int egyed1=HanyadikSzek(egyed,"&amp;'Tesztek (max 250)'!I128&amp;","&amp;'Tesztek (max 250)'!J128&amp;");    int egyed2= HanyadikSzek(egyed,"&amp;'Tesztek (max 250)'!L128&amp;","&amp;'Tesztek (max 250)'!M128&amp;");  return !(egyed1==egyed2"&amp;IF('Tesztek (max 250)'!Q128="right","-1","+1")&amp;");","")</f>
        <v/>
      </c>
      <c r="E127" t="str">
        <f xml:space="preserve"> IF('Tesztek (max 250)'!E128="X","int egyed1=HanyadikSzek(egyed,"&amp;'Tesztek (max 250)'!I128&amp;","&amp;'Tesztek (max 250)'!J128&amp;");    int egyed2= HanyadikSzek(egyed,"&amp;'Tesztek (max 250)'!L128&amp;","&amp;'Tesztek (max 250)'!M128&amp;"); return (egyed1"&amp;IF('Tesztek (max 250)'!Q128="left","&lt;",IF('Tesztek (max 250)'!Q128="right","&gt;",""))&amp;"egyed2);","")</f>
        <v/>
      </c>
      <c r="F127" s="3" t="str">
        <f>IF('Tesztek (max 250)'!F128="X","    if(egyed.allel["&amp;'Tesztek (max 250)'!I128&amp;"]["&amp;'Tesztek (max 250)'!Q128-1&amp;"]=="&amp;'Tesztek (max 250)'!J128&amp;") return 0;    else return 1;","")</f>
        <v/>
      </c>
      <c r="G127" s="3" t="str">
        <f>IF('Tesztek (max 250)'!G128="X","int egyed1=HanyadikSzek(egyed,"&amp;'Tesztek (max 250)'!I128&amp;","&amp;'Tesztek (max 250)'!J128&amp;");    int egyed2= HanyadikSzek(egyed,"&amp;'Tesztek (max 250)'!L128&amp;","&amp;'Tesztek (max 250)'!M128&amp;"); return !(egyed1==egyed2-1);","")</f>
        <v/>
      </c>
    </row>
    <row r="128" spans="1:7" x14ac:dyDescent="0.25">
      <c r="A128" t="str">
        <f t="shared" si="3"/>
        <v/>
      </c>
      <c r="B128" t="str">
        <f>IF('Tesztek (max 250)'!B129="X","    if (egyed.allel["&amp;'Tesztek (max 250)'!I129&amp;"][0]=="&amp;'Tesztek (max 250)'!J129&amp;" || egyed.allel["&amp;'Tesztek (max 250)'!I129&amp;"][SZEK-1]=="&amp;'Tesztek (max 250)'!J129&amp;") return 0; else return 1;","")</f>
        <v/>
      </c>
      <c r="C128" s="3" t="str">
        <f>IF('Tesztek (max 250)'!C129="X","    int egyed1=HanyadikSzek(egyed,"&amp;'Tesztek (max 250)'!I129&amp;","&amp;'Tesztek (max 250)'!J129&amp;");    int egyed2= HanyadikSzek(egyed,"&amp;'Tesztek (max 250)'!L129&amp;","&amp;'Tesztek (max 250)'!M129&amp;");    int egyed3=HanyadikSzek(egyed,"&amp;'Tesztek (max 250)'!O129&amp;","&amp;'Tesztek (max 250)'!P129&amp;");    return (egyed2&lt;egyed1&lt;egyed3);","")</f>
        <v/>
      </c>
      <c r="D128" s="3" t="str">
        <f>IF('Tesztek (max 250)'!D129="X","int egyed1=HanyadikSzek(egyed,"&amp;'Tesztek (max 250)'!I129&amp;","&amp;'Tesztek (max 250)'!J129&amp;");    int egyed2= HanyadikSzek(egyed,"&amp;'Tesztek (max 250)'!L129&amp;","&amp;'Tesztek (max 250)'!M129&amp;");  return !(egyed1==egyed2"&amp;IF('Tesztek (max 250)'!Q129="right","-1","+1")&amp;");","")</f>
        <v/>
      </c>
      <c r="E128" t="str">
        <f xml:space="preserve"> IF('Tesztek (max 250)'!E129="X","int egyed1=HanyadikSzek(egyed,"&amp;'Tesztek (max 250)'!I129&amp;","&amp;'Tesztek (max 250)'!J129&amp;");    int egyed2= HanyadikSzek(egyed,"&amp;'Tesztek (max 250)'!L129&amp;","&amp;'Tesztek (max 250)'!M129&amp;"); return (egyed1"&amp;IF('Tesztek (max 250)'!Q129="left","&lt;",IF('Tesztek (max 250)'!Q129="right","&gt;",""))&amp;"egyed2);","")</f>
        <v/>
      </c>
      <c r="F128" s="3" t="str">
        <f>IF('Tesztek (max 250)'!F129="X","    if(egyed.allel["&amp;'Tesztek (max 250)'!I129&amp;"]["&amp;'Tesztek (max 250)'!Q129-1&amp;"]=="&amp;'Tesztek (max 250)'!J129&amp;") return 0;    else return 1;","")</f>
        <v/>
      </c>
      <c r="G128" s="3" t="str">
        <f>IF('Tesztek (max 250)'!G129="X","int egyed1=HanyadikSzek(egyed,"&amp;'Tesztek (max 250)'!I129&amp;","&amp;'Tesztek (max 250)'!J129&amp;");    int egyed2= HanyadikSzek(egyed,"&amp;'Tesztek (max 250)'!L129&amp;","&amp;'Tesztek (max 250)'!M129&amp;"); return !(egyed1==egyed2-1);","")</f>
        <v/>
      </c>
    </row>
    <row r="129" spans="1:7" x14ac:dyDescent="0.25">
      <c r="A129" t="str">
        <f t="shared" si="3"/>
        <v/>
      </c>
      <c r="B129" t="str">
        <f>IF('Tesztek (max 250)'!B130="X","    if (egyed.allel["&amp;'Tesztek (max 250)'!I130&amp;"][0]=="&amp;'Tesztek (max 250)'!J130&amp;" || egyed.allel["&amp;'Tesztek (max 250)'!I130&amp;"][SZEK-1]=="&amp;'Tesztek (max 250)'!J130&amp;") return 0; else return 1;","")</f>
        <v/>
      </c>
      <c r="C129" s="3" t="str">
        <f>IF('Tesztek (max 250)'!C130="X","    int egyed1=HanyadikSzek(egyed,"&amp;'Tesztek (max 250)'!I130&amp;","&amp;'Tesztek (max 250)'!J130&amp;");    int egyed2= HanyadikSzek(egyed,"&amp;'Tesztek (max 250)'!L130&amp;","&amp;'Tesztek (max 250)'!M130&amp;");    int egyed3=HanyadikSzek(egyed,"&amp;'Tesztek (max 250)'!O130&amp;","&amp;'Tesztek (max 250)'!P130&amp;");    return (egyed2&lt;egyed1&lt;egyed3);","")</f>
        <v/>
      </c>
      <c r="D129" s="3" t="str">
        <f>IF('Tesztek (max 250)'!D130="X","int egyed1=HanyadikSzek(egyed,"&amp;'Tesztek (max 250)'!I130&amp;","&amp;'Tesztek (max 250)'!J130&amp;");    int egyed2= HanyadikSzek(egyed,"&amp;'Tesztek (max 250)'!L130&amp;","&amp;'Tesztek (max 250)'!M130&amp;");  return !(egyed1==egyed2"&amp;IF('Tesztek (max 250)'!Q130="right","-1","+1")&amp;");","")</f>
        <v/>
      </c>
      <c r="E129" t="str">
        <f xml:space="preserve"> IF('Tesztek (max 250)'!E130="X","int egyed1=HanyadikSzek(egyed,"&amp;'Tesztek (max 250)'!I130&amp;","&amp;'Tesztek (max 250)'!J130&amp;");    int egyed2= HanyadikSzek(egyed,"&amp;'Tesztek (max 250)'!L130&amp;","&amp;'Tesztek (max 250)'!M130&amp;"); return (egyed1"&amp;IF('Tesztek (max 250)'!Q130="left","&lt;",IF('Tesztek (max 250)'!Q130="right","&gt;",""))&amp;"egyed2);","")</f>
        <v/>
      </c>
      <c r="F129" s="3" t="str">
        <f>IF('Tesztek (max 250)'!F130="X","    if(egyed.allel["&amp;'Tesztek (max 250)'!I130&amp;"]["&amp;'Tesztek (max 250)'!Q130-1&amp;"]=="&amp;'Tesztek (max 250)'!J130&amp;") return 0;    else return 1;","")</f>
        <v/>
      </c>
      <c r="G129" s="3" t="str">
        <f>IF('Tesztek (max 250)'!G130="X","int egyed1=HanyadikSzek(egyed,"&amp;'Tesztek (max 250)'!I130&amp;","&amp;'Tesztek (max 250)'!J130&amp;");    int egyed2= HanyadikSzek(egyed,"&amp;'Tesztek (max 250)'!L130&amp;","&amp;'Tesztek (max 250)'!M130&amp;"); return !(egyed1==egyed2-1);","")</f>
        <v/>
      </c>
    </row>
    <row r="130" spans="1:7" x14ac:dyDescent="0.25">
      <c r="A130" t="str">
        <f t="shared" si="3"/>
        <v/>
      </c>
      <c r="B130" t="str">
        <f>IF('Tesztek (max 250)'!B131="X","    if (egyed.allel["&amp;'Tesztek (max 250)'!I131&amp;"][0]=="&amp;'Tesztek (max 250)'!J131&amp;" || egyed.allel["&amp;'Tesztek (max 250)'!I131&amp;"][SZEK-1]=="&amp;'Tesztek (max 250)'!J131&amp;") return 0; else return 1;","")</f>
        <v/>
      </c>
      <c r="C130" s="3" t="str">
        <f>IF('Tesztek (max 250)'!C131="X","    int egyed1=HanyadikSzek(egyed,"&amp;'Tesztek (max 250)'!I131&amp;","&amp;'Tesztek (max 250)'!J131&amp;");    int egyed2= HanyadikSzek(egyed,"&amp;'Tesztek (max 250)'!L131&amp;","&amp;'Tesztek (max 250)'!M131&amp;");    int egyed3=HanyadikSzek(egyed,"&amp;'Tesztek (max 250)'!O131&amp;","&amp;'Tesztek (max 250)'!P131&amp;");    return (egyed2&lt;egyed1&lt;egyed3);","")</f>
        <v/>
      </c>
      <c r="D130" s="3" t="str">
        <f>IF('Tesztek (max 250)'!D131="X","int egyed1=HanyadikSzek(egyed,"&amp;'Tesztek (max 250)'!I131&amp;","&amp;'Tesztek (max 250)'!J131&amp;");    int egyed2= HanyadikSzek(egyed,"&amp;'Tesztek (max 250)'!L131&amp;","&amp;'Tesztek (max 250)'!M131&amp;");  return !(egyed1==egyed2"&amp;IF('Tesztek (max 250)'!Q131="right","-1","+1")&amp;");","")</f>
        <v/>
      </c>
      <c r="E130" t="str">
        <f xml:space="preserve"> IF('Tesztek (max 250)'!E131="X","int egyed1=HanyadikSzek(egyed,"&amp;'Tesztek (max 250)'!I131&amp;","&amp;'Tesztek (max 250)'!J131&amp;");    int egyed2= HanyadikSzek(egyed,"&amp;'Tesztek (max 250)'!L131&amp;","&amp;'Tesztek (max 250)'!M131&amp;"); return (egyed1"&amp;IF('Tesztek (max 250)'!Q131="left","&lt;",IF('Tesztek (max 250)'!Q131="right","&gt;",""))&amp;"egyed2);","")</f>
        <v/>
      </c>
      <c r="F130" s="3" t="str">
        <f>IF('Tesztek (max 250)'!F131="X","    if(egyed.allel["&amp;'Tesztek (max 250)'!I131&amp;"]["&amp;'Tesztek (max 250)'!Q131-1&amp;"]=="&amp;'Tesztek (max 250)'!J131&amp;") return 0;    else return 1;","")</f>
        <v/>
      </c>
      <c r="G130" s="3" t="str">
        <f>IF('Tesztek (max 250)'!G131="X","int egyed1=HanyadikSzek(egyed,"&amp;'Tesztek (max 250)'!I131&amp;","&amp;'Tesztek (max 250)'!J131&amp;");    int egyed2= HanyadikSzek(egyed,"&amp;'Tesztek (max 250)'!L131&amp;","&amp;'Tesztek (max 250)'!M131&amp;"); return !(egyed1==egyed2-1);","")</f>
        <v/>
      </c>
    </row>
    <row r="131" spans="1:7" x14ac:dyDescent="0.25">
      <c r="A131" t="str">
        <f t="shared" si="3"/>
        <v/>
      </c>
      <c r="B131" t="str">
        <f>IF('Tesztek (max 250)'!B132="X","    if (egyed.allel["&amp;'Tesztek (max 250)'!I132&amp;"][0]=="&amp;'Tesztek (max 250)'!J132&amp;" || egyed.allel["&amp;'Tesztek (max 250)'!I132&amp;"][SZEK-1]=="&amp;'Tesztek (max 250)'!J132&amp;") return 0; else return 1;","")</f>
        <v/>
      </c>
      <c r="C131" s="3" t="str">
        <f>IF('Tesztek (max 250)'!C132="X","    int egyed1=HanyadikSzek(egyed,"&amp;'Tesztek (max 250)'!I132&amp;","&amp;'Tesztek (max 250)'!J132&amp;");    int egyed2= HanyadikSzek(egyed,"&amp;'Tesztek (max 250)'!L132&amp;","&amp;'Tesztek (max 250)'!M132&amp;");    int egyed3=HanyadikSzek(egyed,"&amp;'Tesztek (max 250)'!O132&amp;","&amp;'Tesztek (max 250)'!P132&amp;");    return (egyed2&lt;egyed1&lt;egyed3);","")</f>
        <v/>
      </c>
      <c r="D131" s="3" t="str">
        <f>IF('Tesztek (max 250)'!D132="X","int egyed1=HanyadikSzek(egyed,"&amp;'Tesztek (max 250)'!I132&amp;","&amp;'Tesztek (max 250)'!J132&amp;");    int egyed2= HanyadikSzek(egyed,"&amp;'Tesztek (max 250)'!L132&amp;","&amp;'Tesztek (max 250)'!M132&amp;");  return !(egyed1==egyed2"&amp;IF('Tesztek (max 250)'!Q132="right","-1","+1")&amp;");","")</f>
        <v/>
      </c>
      <c r="E131" t="str">
        <f xml:space="preserve"> IF('Tesztek (max 250)'!E132="X","int egyed1=HanyadikSzek(egyed,"&amp;'Tesztek (max 250)'!I132&amp;","&amp;'Tesztek (max 250)'!J132&amp;");    int egyed2= HanyadikSzek(egyed,"&amp;'Tesztek (max 250)'!L132&amp;","&amp;'Tesztek (max 250)'!M132&amp;"); return (egyed1"&amp;IF('Tesztek (max 250)'!Q132="left","&lt;",IF('Tesztek (max 250)'!Q132="right","&gt;",""))&amp;"egyed2);","")</f>
        <v/>
      </c>
      <c r="F131" s="3" t="str">
        <f>IF('Tesztek (max 250)'!F132="X","    if(egyed.allel["&amp;'Tesztek (max 250)'!I132&amp;"]["&amp;'Tesztek (max 250)'!Q132-1&amp;"]=="&amp;'Tesztek (max 250)'!J132&amp;") return 0;    else return 1;","")</f>
        <v/>
      </c>
      <c r="G131" s="3" t="str">
        <f>IF('Tesztek (max 250)'!G132="X","int egyed1=HanyadikSzek(egyed,"&amp;'Tesztek (max 250)'!I132&amp;","&amp;'Tesztek (max 250)'!J132&amp;");    int egyed2= HanyadikSzek(egyed,"&amp;'Tesztek (max 250)'!L132&amp;","&amp;'Tesztek (max 250)'!M132&amp;"); return !(egyed1==egyed2-1);","")</f>
        <v/>
      </c>
    </row>
    <row r="132" spans="1:7" x14ac:dyDescent="0.25">
      <c r="A132" t="str">
        <f t="shared" si="3"/>
        <v/>
      </c>
      <c r="B132" t="str">
        <f>IF('Tesztek (max 250)'!B133="X","    if (egyed.allel["&amp;'Tesztek (max 250)'!I133&amp;"][0]=="&amp;'Tesztek (max 250)'!J133&amp;" || egyed.allel["&amp;'Tesztek (max 250)'!I133&amp;"][SZEK-1]=="&amp;'Tesztek (max 250)'!J133&amp;") return 0; else return 1;","")</f>
        <v/>
      </c>
      <c r="C132" s="3" t="str">
        <f>IF('Tesztek (max 250)'!C133="X","    int egyed1=HanyadikSzek(egyed,"&amp;'Tesztek (max 250)'!I133&amp;","&amp;'Tesztek (max 250)'!J133&amp;");    int egyed2= HanyadikSzek(egyed,"&amp;'Tesztek (max 250)'!L133&amp;","&amp;'Tesztek (max 250)'!M133&amp;");    int egyed3=HanyadikSzek(egyed,"&amp;'Tesztek (max 250)'!O133&amp;","&amp;'Tesztek (max 250)'!P133&amp;");    return (egyed2&lt;egyed1&lt;egyed3);","")</f>
        <v/>
      </c>
      <c r="D132" s="3" t="str">
        <f>IF('Tesztek (max 250)'!D133="X","int egyed1=HanyadikSzek(egyed,"&amp;'Tesztek (max 250)'!I133&amp;","&amp;'Tesztek (max 250)'!J133&amp;");    int egyed2= HanyadikSzek(egyed,"&amp;'Tesztek (max 250)'!L133&amp;","&amp;'Tesztek (max 250)'!M133&amp;");  return !(egyed1==egyed2"&amp;IF('Tesztek (max 250)'!Q133="right","-1","+1")&amp;");","")</f>
        <v/>
      </c>
      <c r="E132" t="str">
        <f xml:space="preserve"> IF('Tesztek (max 250)'!E133="X","int egyed1=HanyadikSzek(egyed,"&amp;'Tesztek (max 250)'!I133&amp;","&amp;'Tesztek (max 250)'!J133&amp;");    int egyed2= HanyadikSzek(egyed,"&amp;'Tesztek (max 250)'!L133&amp;","&amp;'Tesztek (max 250)'!M133&amp;"); return (egyed1"&amp;IF('Tesztek (max 250)'!Q133="left","&lt;",IF('Tesztek (max 250)'!Q133="right","&gt;",""))&amp;"egyed2);","")</f>
        <v/>
      </c>
      <c r="F132" s="3" t="str">
        <f>IF('Tesztek (max 250)'!F133="X","    if(egyed.allel["&amp;'Tesztek (max 250)'!I133&amp;"]["&amp;'Tesztek (max 250)'!Q133-1&amp;"]=="&amp;'Tesztek (max 250)'!J133&amp;") return 0;    else return 1;","")</f>
        <v/>
      </c>
      <c r="G132" s="3" t="str">
        <f>IF('Tesztek (max 250)'!G133="X","int egyed1=HanyadikSzek(egyed,"&amp;'Tesztek (max 250)'!I133&amp;","&amp;'Tesztek (max 250)'!J133&amp;");    int egyed2= HanyadikSzek(egyed,"&amp;'Tesztek (max 250)'!L133&amp;","&amp;'Tesztek (max 250)'!M133&amp;"); return !(egyed1==egyed2-1);","")</f>
        <v/>
      </c>
    </row>
    <row r="133" spans="1:7" x14ac:dyDescent="0.25">
      <c r="A133" t="str">
        <f t="shared" si="3"/>
        <v/>
      </c>
      <c r="B133" t="str">
        <f>IF('Tesztek (max 250)'!B134="X","    if (egyed.allel["&amp;'Tesztek (max 250)'!I134&amp;"][0]=="&amp;'Tesztek (max 250)'!J134&amp;" || egyed.allel["&amp;'Tesztek (max 250)'!I134&amp;"][SZEK-1]=="&amp;'Tesztek (max 250)'!J134&amp;") return 0; else return 1;","")</f>
        <v/>
      </c>
      <c r="C133" s="3" t="str">
        <f>IF('Tesztek (max 250)'!C134="X","    int egyed1=HanyadikSzek(egyed,"&amp;'Tesztek (max 250)'!I134&amp;","&amp;'Tesztek (max 250)'!J134&amp;");    int egyed2= HanyadikSzek(egyed,"&amp;'Tesztek (max 250)'!L134&amp;","&amp;'Tesztek (max 250)'!M134&amp;");    int egyed3=HanyadikSzek(egyed,"&amp;'Tesztek (max 250)'!O134&amp;","&amp;'Tesztek (max 250)'!P134&amp;");    return (egyed2&lt;egyed1&lt;egyed3);","")</f>
        <v/>
      </c>
      <c r="D133" s="3" t="str">
        <f>IF('Tesztek (max 250)'!D134="X","int egyed1=HanyadikSzek(egyed,"&amp;'Tesztek (max 250)'!I134&amp;","&amp;'Tesztek (max 250)'!J134&amp;");    int egyed2= HanyadikSzek(egyed,"&amp;'Tesztek (max 250)'!L134&amp;","&amp;'Tesztek (max 250)'!M134&amp;");  return !(egyed1==egyed2"&amp;IF('Tesztek (max 250)'!Q134="right","-1","+1")&amp;");","")</f>
        <v/>
      </c>
      <c r="E133" t="str">
        <f xml:space="preserve"> IF('Tesztek (max 250)'!E134="X","int egyed1=HanyadikSzek(egyed,"&amp;'Tesztek (max 250)'!I134&amp;","&amp;'Tesztek (max 250)'!J134&amp;");    int egyed2= HanyadikSzek(egyed,"&amp;'Tesztek (max 250)'!L134&amp;","&amp;'Tesztek (max 250)'!M134&amp;"); return (egyed1"&amp;IF('Tesztek (max 250)'!Q134="left","&lt;",IF('Tesztek (max 250)'!Q134="right","&gt;",""))&amp;"egyed2);","")</f>
        <v/>
      </c>
      <c r="F133" s="3" t="str">
        <f>IF('Tesztek (max 250)'!F134="X","    if(egyed.allel["&amp;'Tesztek (max 250)'!I134&amp;"]["&amp;'Tesztek (max 250)'!Q134-1&amp;"]=="&amp;'Tesztek (max 250)'!J134&amp;") return 0;    else return 1;","")</f>
        <v/>
      </c>
      <c r="G133" s="3" t="str">
        <f>IF('Tesztek (max 250)'!G134="X","int egyed1=HanyadikSzek(egyed,"&amp;'Tesztek (max 250)'!I134&amp;","&amp;'Tesztek (max 250)'!J134&amp;");    int egyed2= HanyadikSzek(egyed,"&amp;'Tesztek (max 250)'!L134&amp;","&amp;'Tesztek (max 250)'!M134&amp;"); return !(egyed1==egyed2-1);","")</f>
        <v/>
      </c>
    </row>
    <row r="134" spans="1:7" x14ac:dyDescent="0.25">
      <c r="A134" t="str">
        <f t="shared" si="3"/>
        <v/>
      </c>
      <c r="B134" t="str">
        <f>IF('Tesztek (max 250)'!B135="X","    if (egyed.allel["&amp;'Tesztek (max 250)'!I135&amp;"][0]=="&amp;'Tesztek (max 250)'!J135&amp;" || egyed.allel["&amp;'Tesztek (max 250)'!I135&amp;"][SZEK-1]=="&amp;'Tesztek (max 250)'!J135&amp;") return 0; else return 1;","")</f>
        <v/>
      </c>
      <c r="C134" s="3" t="str">
        <f>IF('Tesztek (max 250)'!C135="X","    int egyed1=HanyadikSzek(egyed,"&amp;'Tesztek (max 250)'!I135&amp;","&amp;'Tesztek (max 250)'!J135&amp;");    int egyed2= HanyadikSzek(egyed,"&amp;'Tesztek (max 250)'!L135&amp;","&amp;'Tesztek (max 250)'!M135&amp;");    int egyed3=HanyadikSzek(egyed,"&amp;'Tesztek (max 250)'!O135&amp;","&amp;'Tesztek (max 250)'!P135&amp;");    return (egyed2&lt;egyed1&lt;egyed3);","")</f>
        <v/>
      </c>
      <c r="D134" s="3" t="str">
        <f>IF('Tesztek (max 250)'!D135="X","int egyed1=HanyadikSzek(egyed,"&amp;'Tesztek (max 250)'!I135&amp;","&amp;'Tesztek (max 250)'!J135&amp;");    int egyed2= HanyadikSzek(egyed,"&amp;'Tesztek (max 250)'!L135&amp;","&amp;'Tesztek (max 250)'!M135&amp;");  return !(egyed1==egyed2"&amp;IF('Tesztek (max 250)'!Q135="right","-1","+1")&amp;");","")</f>
        <v/>
      </c>
      <c r="E134" t="str">
        <f xml:space="preserve"> IF('Tesztek (max 250)'!E135="X","int egyed1=HanyadikSzek(egyed,"&amp;'Tesztek (max 250)'!I135&amp;","&amp;'Tesztek (max 250)'!J135&amp;");    int egyed2= HanyadikSzek(egyed,"&amp;'Tesztek (max 250)'!L135&amp;","&amp;'Tesztek (max 250)'!M135&amp;"); return (egyed1"&amp;IF('Tesztek (max 250)'!Q135="left","&lt;",IF('Tesztek (max 250)'!Q135="right","&gt;",""))&amp;"egyed2);","")</f>
        <v/>
      </c>
      <c r="F134" s="3" t="str">
        <f>IF('Tesztek (max 250)'!F135="X","    if(egyed.allel["&amp;'Tesztek (max 250)'!I135&amp;"]["&amp;'Tesztek (max 250)'!Q135-1&amp;"]=="&amp;'Tesztek (max 250)'!J135&amp;") return 0;    else return 1;","")</f>
        <v/>
      </c>
      <c r="G134" s="3" t="str">
        <f>IF('Tesztek (max 250)'!G135="X","int egyed1=HanyadikSzek(egyed,"&amp;'Tesztek (max 250)'!I135&amp;","&amp;'Tesztek (max 250)'!J135&amp;");    int egyed2= HanyadikSzek(egyed,"&amp;'Tesztek (max 250)'!L135&amp;","&amp;'Tesztek (max 250)'!M135&amp;"); return !(egyed1==egyed2-1);","")</f>
        <v/>
      </c>
    </row>
    <row r="135" spans="1:7" x14ac:dyDescent="0.25">
      <c r="A135" t="str">
        <f t="shared" si="3"/>
        <v/>
      </c>
      <c r="B135" t="str">
        <f>IF('Tesztek (max 250)'!B136="X","    if (egyed.allel["&amp;'Tesztek (max 250)'!I136&amp;"][0]=="&amp;'Tesztek (max 250)'!J136&amp;" || egyed.allel["&amp;'Tesztek (max 250)'!I136&amp;"][SZEK-1]=="&amp;'Tesztek (max 250)'!J136&amp;") return 0; else return 1;","")</f>
        <v/>
      </c>
      <c r="C135" s="3" t="str">
        <f>IF('Tesztek (max 250)'!C136="X","    int egyed1=HanyadikSzek(egyed,"&amp;'Tesztek (max 250)'!I136&amp;","&amp;'Tesztek (max 250)'!J136&amp;");    int egyed2= HanyadikSzek(egyed,"&amp;'Tesztek (max 250)'!L136&amp;","&amp;'Tesztek (max 250)'!M136&amp;");    int egyed3=HanyadikSzek(egyed,"&amp;'Tesztek (max 250)'!O136&amp;","&amp;'Tesztek (max 250)'!P136&amp;");    return (egyed2&lt;egyed1&lt;egyed3);","")</f>
        <v/>
      </c>
      <c r="D135" s="3" t="str">
        <f>IF('Tesztek (max 250)'!D136="X","int egyed1=HanyadikSzek(egyed,"&amp;'Tesztek (max 250)'!I136&amp;","&amp;'Tesztek (max 250)'!J136&amp;");    int egyed2= HanyadikSzek(egyed,"&amp;'Tesztek (max 250)'!L136&amp;","&amp;'Tesztek (max 250)'!M136&amp;");  return !(egyed1==egyed2"&amp;IF('Tesztek (max 250)'!Q136="right","-1","+1")&amp;");","")</f>
        <v/>
      </c>
      <c r="E135" t="str">
        <f xml:space="preserve"> IF('Tesztek (max 250)'!E136="X","int egyed1=HanyadikSzek(egyed,"&amp;'Tesztek (max 250)'!I136&amp;","&amp;'Tesztek (max 250)'!J136&amp;");    int egyed2= HanyadikSzek(egyed,"&amp;'Tesztek (max 250)'!L136&amp;","&amp;'Tesztek (max 250)'!M136&amp;"); return (egyed1"&amp;IF('Tesztek (max 250)'!Q136="left","&lt;",IF('Tesztek (max 250)'!Q136="right","&gt;",""))&amp;"egyed2);","")</f>
        <v/>
      </c>
      <c r="F135" s="3" t="str">
        <f>IF('Tesztek (max 250)'!F136="X","    if(egyed.allel["&amp;'Tesztek (max 250)'!I136&amp;"]["&amp;'Tesztek (max 250)'!Q136-1&amp;"]=="&amp;'Tesztek (max 250)'!J136&amp;") return 0;    else return 1;","")</f>
        <v/>
      </c>
      <c r="G135" s="3" t="str">
        <f>IF('Tesztek (max 250)'!G136="X","int egyed1=HanyadikSzek(egyed,"&amp;'Tesztek (max 250)'!I136&amp;","&amp;'Tesztek (max 250)'!J136&amp;");    int egyed2= HanyadikSzek(egyed,"&amp;'Tesztek (max 250)'!L136&amp;","&amp;'Tesztek (max 250)'!M136&amp;"); return !(egyed1==egyed2-1);","")</f>
        <v/>
      </c>
    </row>
    <row r="136" spans="1:7" x14ac:dyDescent="0.25">
      <c r="A136" t="str">
        <f t="shared" si="3"/>
        <v/>
      </c>
      <c r="B136" t="str">
        <f>IF('Tesztek (max 250)'!B137="X","    if (egyed.allel["&amp;'Tesztek (max 250)'!I137&amp;"][0]=="&amp;'Tesztek (max 250)'!J137&amp;" || egyed.allel["&amp;'Tesztek (max 250)'!I137&amp;"][SZEK-1]=="&amp;'Tesztek (max 250)'!J137&amp;") return 0; else return 1;","")</f>
        <v/>
      </c>
      <c r="C136" s="3" t="str">
        <f>IF('Tesztek (max 250)'!C137="X","    int egyed1=HanyadikSzek(egyed,"&amp;'Tesztek (max 250)'!I137&amp;","&amp;'Tesztek (max 250)'!J137&amp;");    int egyed2= HanyadikSzek(egyed,"&amp;'Tesztek (max 250)'!L137&amp;","&amp;'Tesztek (max 250)'!M137&amp;");    int egyed3=HanyadikSzek(egyed,"&amp;'Tesztek (max 250)'!O137&amp;","&amp;'Tesztek (max 250)'!P137&amp;");    return (egyed2&lt;egyed1&lt;egyed3);","")</f>
        <v/>
      </c>
      <c r="D136" s="3" t="str">
        <f>IF('Tesztek (max 250)'!D137="X","int egyed1=HanyadikSzek(egyed,"&amp;'Tesztek (max 250)'!I137&amp;","&amp;'Tesztek (max 250)'!J137&amp;");    int egyed2= HanyadikSzek(egyed,"&amp;'Tesztek (max 250)'!L137&amp;","&amp;'Tesztek (max 250)'!M137&amp;");  return !(egyed1==egyed2"&amp;IF('Tesztek (max 250)'!Q137="right","-1","+1")&amp;");","")</f>
        <v/>
      </c>
      <c r="E136" t="str">
        <f xml:space="preserve"> IF('Tesztek (max 250)'!E137="X","int egyed1=HanyadikSzek(egyed,"&amp;'Tesztek (max 250)'!I137&amp;","&amp;'Tesztek (max 250)'!J137&amp;");    int egyed2= HanyadikSzek(egyed,"&amp;'Tesztek (max 250)'!L137&amp;","&amp;'Tesztek (max 250)'!M137&amp;"); return (egyed1"&amp;IF('Tesztek (max 250)'!Q137="left","&lt;",IF('Tesztek (max 250)'!Q137="right","&gt;",""))&amp;"egyed2);","")</f>
        <v/>
      </c>
      <c r="F136" s="3" t="str">
        <f>IF('Tesztek (max 250)'!F137="X","    if(egyed.allel["&amp;'Tesztek (max 250)'!I137&amp;"]["&amp;'Tesztek (max 250)'!Q137-1&amp;"]=="&amp;'Tesztek (max 250)'!J137&amp;") return 0;    else return 1;","")</f>
        <v/>
      </c>
      <c r="G136" s="3" t="str">
        <f>IF('Tesztek (max 250)'!G137="X","int egyed1=HanyadikSzek(egyed,"&amp;'Tesztek (max 250)'!I137&amp;","&amp;'Tesztek (max 250)'!J137&amp;");    int egyed2= HanyadikSzek(egyed,"&amp;'Tesztek (max 250)'!L137&amp;","&amp;'Tesztek (max 250)'!M137&amp;"); return !(egyed1==egyed2-1);","")</f>
        <v/>
      </c>
    </row>
    <row r="137" spans="1:7" x14ac:dyDescent="0.25">
      <c r="A137" t="str">
        <f t="shared" si="3"/>
        <v/>
      </c>
      <c r="B137" t="str">
        <f>IF('Tesztek (max 250)'!B138="X","    if (egyed.allel["&amp;'Tesztek (max 250)'!I138&amp;"][0]=="&amp;'Tesztek (max 250)'!J138&amp;" || egyed.allel["&amp;'Tesztek (max 250)'!I138&amp;"][SZEK-1]=="&amp;'Tesztek (max 250)'!J138&amp;") return 0; else return 1;","")</f>
        <v/>
      </c>
      <c r="C137" s="3" t="str">
        <f>IF('Tesztek (max 250)'!C138="X","    int egyed1=HanyadikSzek(egyed,"&amp;'Tesztek (max 250)'!I138&amp;","&amp;'Tesztek (max 250)'!J138&amp;");    int egyed2= HanyadikSzek(egyed,"&amp;'Tesztek (max 250)'!L138&amp;","&amp;'Tesztek (max 250)'!M138&amp;");    int egyed3=HanyadikSzek(egyed,"&amp;'Tesztek (max 250)'!O138&amp;","&amp;'Tesztek (max 250)'!P138&amp;");    return (egyed2&lt;egyed1&lt;egyed3);","")</f>
        <v/>
      </c>
      <c r="D137" s="3" t="str">
        <f>IF('Tesztek (max 250)'!D138="X","int egyed1=HanyadikSzek(egyed,"&amp;'Tesztek (max 250)'!I138&amp;","&amp;'Tesztek (max 250)'!J138&amp;");    int egyed2= HanyadikSzek(egyed,"&amp;'Tesztek (max 250)'!L138&amp;","&amp;'Tesztek (max 250)'!M138&amp;");  return !(egyed1==egyed2"&amp;IF('Tesztek (max 250)'!Q138="right","-1","+1")&amp;");","")</f>
        <v/>
      </c>
      <c r="E137" t="str">
        <f xml:space="preserve"> IF('Tesztek (max 250)'!E138="X","int egyed1=HanyadikSzek(egyed,"&amp;'Tesztek (max 250)'!I138&amp;","&amp;'Tesztek (max 250)'!J138&amp;");    int egyed2= HanyadikSzek(egyed,"&amp;'Tesztek (max 250)'!L138&amp;","&amp;'Tesztek (max 250)'!M138&amp;"); return (egyed1"&amp;IF('Tesztek (max 250)'!Q138="left","&lt;",IF('Tesztek (max 250)'!Q138="right","&gt;",""))&amp;"egyed2);","")</f>
        <v/>
      </c>
      <c r="F137" s="3" t="str">
        <f>IF('Tesztek (max 250)'!F138="X","    if(egyed.allel["&amp;'Tesztek (max 250)'!I138&amp;"]["&amp;'Tesztek (max 250)'!Q138-1&amp;"]=="&amp;'Tesztek (max 250)'!J138&amp;") return 0;    else return 1;","")</f>
        <v/>
      </c>
      <c r="G137" s="3" t="str">
        <f>IF('Tesztek (max 250)'!G138="X","int egyed1=HanyadikSzek(egyed,"&amp;'Tesztek (max 250)'!I138&amp;","&amp;'Tesztek (max 250)'!J138&amp;");    int egyed2= HanyadikSzek(egyed,"&amp;'Tesztek (max 250)'!L138&amp;","&amp;'Tesztek (max 250)'!M138&amp;"); return !(egyed1==egyed2-1);","")</f>
        <v/>
      </c>
    </row>
    <row r="138" spans="1:7" x14ac:dyDescent="0.25">
      <c r="A138" t="str">
        <f t="shared" si="3"/>
        <v/>
      </c>
      <c r="B138" t="str">
        <f>IF('Tesztek (max 250)'!B139="X","    if (egyed.allel["&amp;'Tesztek (max 250)'!I139&amp;"][0]=="&amp;'Tesztek (max 250)'!J139&amp;" || egyed.allel["&amp;'Tesztek (max 250)'!I139&amp;"][SZEK-1]=="&amp;'Tesztek (max 250)'!J139&amp;") return 0; else return 1;","")</f>
        <v/>
      </c>
      <c r="C138" s="3" t="str">
        <f>IF('Tesztek (max 250)'!C139="X","    int egyed1=HanyadikSzek(egyed,"&amp;'Tesztek (max 250)'!I139&amp;","&amp;'Tesztek (max 250)'!J139&amp;");    int egyed2= HanyadikSzek(egyed,"&amp;'Tesztek (max 250)'!L139&amp;","&amp;'Tesztek (max 250)'!M139&amp;");    int egyed3=HanyadikSzek(egyed,"&amp;'Tesztek (max 250)'!O139&amp;","&amp;'Tesztek (max 250)'!P139&amp;");    return (egyed2&lt;egyed1&lt;egyed3);","")</f>
        <v/>
      </c>
      <c r="D138" s="3" t="str">
        <f>IF('Tesztek (max 250)'!D139="X","int egyed1=HanyadikSzek(egyed,"&amp;'Tesztek (max 250)'!I139&amp;","&amp;'Tesztek (max 250)'!J139&amp;");    int egyed2= HanyadikSzek(egyed,"&amp;'Tesztek (max 250)'!L139&amp;","&amp;'Tesztek (max 250)'!M139&amp;");  return !(egyed1==egyed2"&amp;IF('Tesztek (max 250)'!Q139="right","-1","+1")&amp;");","")</f>
        <v/>
      </c>
      <c r="E138" t="str">
        <f xml:space="preserve"> IF('Tesztek (max 250)'!E139="X","int egyed1=HanyadikSzek(egyed,"&amp;'Tesztek (max 250)'!I139&amp;","&amp;'Tesztek (max 250)'!J139&amp;");    int egyed2= HanyadikSzek(egyed,"&amp;'Tesztek (max 250)'!L139&amp;","&amp;'Tesztek (max 250)'!M139&amp;"); return (egyed1"&amp;IF('Tesztek (max 250)'!Q139="left","&lt;",IF('Tesztek (max 250)'!Q139="right","&gt;",""))&amp;"egyed2);","")</f>
        <v/>
      </c>
      <c r="F138" s="3" t="str">
        <f>IF('Tesztek (max 250)'!F139="X","    if(egyed.allel["&amp;'Tesztek (max 250)'!I139&amp;"]["&amp;'Tesztek (max 250)'!Q139-1&amp;"]=="&amp;'Tesztek (max 250)'!J139&amp;") return 0;    else return 1;","")</f>
        <v/>
      </c>
      <c r="G138" s="3" t="str">
        <f>IF('Tesztek (max 250)'!G139="X","int egyed1=HanyadikSzek(egyed,"&amp;'Tesztek (max 250)'!I139&amp;","&amp;'Tesztek (max 250)'!J139&amp;");    int egyed2= HanyadikSzek(egyed,"&amp;'Tesztek (max 250)'!L139&amp;","&amp;'Tesztek (max 250)'!M139&amp;"); return !(egyed1==egyed2-1);","")</f>
        <v/>
      </c>
    </row>
    <row r="139" spans="1:7" x14ac:dyDescent="0.25">
      <c r="A139" t="str">
        <f t="shared" si="3"/>
        <v/>
      </c>
      <c r="B139" t="str">
        <f>IF('Tesztek (max 250)'!B140="X","    if (egyed.allel["&amp;'Tesztek (max 250)'!I140&amp;"][0]=="&amp;'Tesztek (max 250)'!J140&amp;" || egyed.allel["&amp;'Tesztek (max 250)'!I140&amp;"][SZEK-1]=="&amp;'Tesztek (max 250)'!J140&amp;") return 0; else return 1;","")</f>
        <v/>
      </c>
      <c r="C139" s="3" t="str">
        <f>IF('Tesztek (max 250)'!C140="X","    int egyed1=HanyadikSzek(egyed,"&amp;'Tesztek (max 250)'!I140&amp;","&amp;'Tesztek (max 250)'!J140&amp;");    int egyed2= HanyadikSzek(egyed,"&amp;'Tesztek (max 250)'!L140&amp;","&amp;'Tesztek (max 250)'!M140&amp;");    int egyed3=HanyadikSzek(egyed,"&amp;'Tesztek (max 250)'!O140&amp;","&amp;'Tesztek (max 250)'!P140&amp;");    return (egyed2&lt;egyed1&lt;egyed3);","")</f>
        <v/>
      </c>
      <c r="D139" s="3" t="str">
        <f>IF('Tesztek (max 250)'!D140="X","int egyed1=HanyadikSzek(egyed,"&amp;'Tesztek (max 250)'!I140&amp;","&amp;'Tesztek (max 250)'!J140&amp;");    int egyed2= HanyadikSzek(egyed,"&amp;'Tesztek (max 250)'!L140&amp;","&amp;'Tesztek (max 250)'!M140&amp;");  return !(egyed1==egyed2"&amp;IF('Tesztek (max 250)'!Q140="right","-1","+1")&amp;");","")</f>
        <v/>
      </c>
      <c r="E139" t="str">
        <f xml:space="preserve"> IF('Tesztek (max 250)'!E140="X","int egyed1=HanyadikSzek(egyed,"&amp;'Tesztek (max 250)'!I140&amp;","&amp;'Tesztek (max 250)'!J140&amp;");    int egyed2= HanyadikSzek(egyed,"&amp;'Tesztek (max 250)'!L140&amp;","&amp;'Tesztek (max 250)'!M140&amp;"); return (egyed1"&amp;IF('Tesztek (max 250)'!Q140="left","&lt;",IF('Tesztek (max 250)'!Q140="right","&gt;",""))&amp;"egyed2);","")</f>
        <v/>
      </c>
      <c r="F139" s="3" t="str">
        <f>IF('Tesztek (max 250)'!F140="X","    if(egyed.allel["&amp;'Tesztek (max 250)'!I140&amp;"]["&amp;'Tesztek (max 250)'!Q140-1&amp;"]=="&amp;'Tesztek (max 250)'!J140&amp;") return 0;    else return 1;","")</f>
        <v/>
      </c>
      <c r="G139" s="3" t="str">
        <f>IF('Tesztek (max 250)'!G140="X","int egyed1=HanyadikSzek(egyed,"&amp;'Tesztek (max 250)'!I140&amp;","&amp;'Tesztek (max 250)'!J140&amp;");    int egyed2= HanyadikSzek(egyed,"&amp;'Tesztek (max 250)'!L140&amp;","&amp;'Tesztek (max 250)'!M140&amp;"); return !(egyed1==egyed2-1);","")</f>
        <v/>
      </c>
    </row>
    <row r="140" spans="1:7" x14ac:dyDescent="0.25">
      <c r="A140" t="str">
        <f t="shared" si="3"/>
        <v/>
      </c>
      <c r="B140" t="str">
        <f>IF('Tesztek (max 250)'!B141="X","    if (egyed.allel["&amp;'Tesztek (max 250)'!I141&amp;"][0]=="&amp;'Tesztek (max 250)'!J141&amp;" || egyed.allel["&amp;'Tesztek (max 250)'!I141&amp;"][SZEK-1]=="&amp;'Tesztek (max 250)'!J141&amp;") return 0; else return 1;","")</f>
        <v/>
      </c>
      <c r="C140" s="3" t="str">
        <f>IF('Tesztek (max 250)'!C141="X","    int egyed1=HanyadikSzek(egyed,"&amp;'Tesztek (max 250)'!I141&amp;","&amp;'Tesztek (max 250)'!J141&amp;");    int egyed2= HanyadikSzek(egyed,"&amp;'Tesztek (max 250)'!L141&amp;","&amp;'Tesztek (max 250)'!M141&amp;");    int egyed3=HanyadikSzek(egyed,"&amp;'Tesztek (max 250)'!O141&amp;","&amp;'Tesztek (max 250)'!P141&amp;");    return (egyed2&lt;egyed1&lt;egyed3);","")</f>
        <v/>
      </c>
      <c r="D140" s="3" t="str">
        <f>IF('Tesztek (max 250)'!D141="X","int egyed1=HanyadikSzek(egyed,"&amp;'Tesztek (max 250)'!I141&amp;","&amp;'Tesztek (max 250)'!J141&amp;");    int egyed2= HanyadikSzek(egyed,"&amp;'Tesztek (max 250)'!L141&amp;","&amp;'Tesztek (max 250)'!M141&amp;");  return !(egyed1==egyed2"&amp;IF('Tesztek (max 250)'!Q141="right","-1","+1")&amp;");","")</f>
        <v/>
      </c>
      <c r="E140" t="str">
        <f xml:space="preserve"> IF('Tesztek (max 250)'!E141="X","int egyed1=HanyadikSzek(egyed,"&amp;'Tesztek (max 250)'!I141&amp;","&amp;'Tesztek (max 250)'!J141&amp;");    int egyed2= HanyadikSzek(egyed,"&amp;'Tesztek (max 250)'!L141&amp;","&amp;'Tesztek (max 250)'!M141&amp;"); return (egyed1"&amp;IF('Tesztek (max 250)'!Q141="left","&lt;",IF('Tesztek (max 250)'!Q141="right","&gt;",""))&amp;"egyed2);","")</f>
        <v/>
      </c>
      <c r="F140" s="3" t="str">
        <f>IF('Tesztek (max 250)'!F141="X","    if(egyed.allel["&amp;'Tesztek (max 250)'!I141&amp;"]["&amp;'Tesztek (max 250)'!Q141-1&amp;"]=="&amp;'Tesztek (max 250)'!J141&amp;") return 0;    else return 1;","")</f>
        <v/>
      </c>
      <c r="G140" s="3" t="str">
        <f>IF('Tesztek (max 250)'!G141="X","int egyed1=HanyadikSzek(egyed,"&amp;'Tesztek (max 250)'!I141&amp;","&amp;'Tesztek (max 250)'!J141&amp;");    int egyed2= HanyadikSzek(egyed,"&amp;'Tesztek (max 250)'!L141&amp;","&amp;'Tesztek (max 250)'!M141&amp;"); return !(egyed1==egyed2-1);","")</f>
        <v/>
      </c>
    </row>
    <row r="141" spans="1:7" x14ac:dyDescent="0.25">
      <c r="A141" t="str">
        <f t="shared" si="3"/>
        <v/>
      </c>
      <c r="B141" t="str">
        <f>IF('Tesztek (max 250)'!B142="X","    if (egyed.allel["&amp;'Tesztek (max 250)'!I142&amp;"][0]=="&amp;'Tesztek (max 250)'!J142&amp;" || egyed.allel["&amp;'Tesztek (max 250)'!I142&amp;"][SZEK-1]=="&amp;'Tesztek (max 250)'!J142&amp;") return 0; else return 1;","")</f>
        <v/>
      </c>
      <c r="C141" s="3" t="str">
        <f>IF('Tesztek (max 250)'!C142="X","    int egyed1=HanyadikSzek(egyed,"&amp;'Tesztek (max 250)'!I142&amp;","&amp;'Tesztek (max 250)'!J142&amp;");    int egyed2= HanyadikSzek(egyed,"&amp;'Tesztek (max 250)'!L142&amp;","&amp;'Tesztek (max 250)'!M142&amp;");    int egyed3=HanyadikSzek(egyed,"&amp;'Tesztek (max 250)'!O142&amp;","&amp;'Tesztek (max 250)'!P142&amp;");    return (egyed2&lt;egyed1&lt;egyed3);","")</f>
        <v/>
      </c>
      <c r="D141" s="3" t="str">
        <f>IF('Tesztek (max 250)'!D142="X","int egyed1=HanyadikSzek(egyed,"&amp;'Tesztek (max 250)'!I142&amp;","&amp;'Tesztek (max 250)'!J142&amp;");    int egyed2= HanyadikSzek(egyed,"&amp;'Tesztek (max 250)'!L142&amp;","&amp;'Tesztek (max 250)'!M142&amp;");  return !(egyed1==egyed2"&amp;IF('Tesztek (max 250)'!Q142="right","-1","+1")&amp;");","")</f>
        <v/>
      </c>
      <c r="E141" t="str">
        <f xml:space="preserve"> IF('Tesztek (max 250)'!E142="X","int egyed1=HanyadikSzek(egyed,"&amp;'Tesztek (max 250)'!I142&amp;","&amp;'Tesztek (max 250)'!J142&amp;");    int egyed2= HanyadikSzek(egyed,"&amp;'Tesztek (max 250)'!L142&amp;","&amp;'Tesztek (max 250)'!M142&amp;"); return (egyed1"&amp;IF('Tesztek (max 250)'!Q142="left","&lt;",IF('Tesztek (max 250)'!Q142="right","&gt;",""))&amp;"egyed2);","")</f>
        <v/>
      </c>
      <c r="F141" s="3" t="str">
        <f>IF('Tesztek (max 250)'!F142="X","    if(egyed.allel["&amp;'Tesztek (max 250)'!I142&amp;"]["&amp;'Tesztek (max 250)'!Q142-1&amp;"]=="&amp;'Tesztek (max 250)'!J142&amp;") return 0;    else return 1;","")</f>
        <v/>
      </c>
      <c r="G141" s="3" t="str">
        <f>IF('Tesztek (max 250)'!G142="X","int egyed1=HanyadikSzek(egyed,"&amp;'Tesztek (max 250)'!I142&amp;","&amp;'Tesztek (max 250)'!J142&amp;");    int egyed2= HanyadikSzek(egyed,"&amp;'Tesztek (max 250)'!L142&amp;","&amp;'Tesztek (max 250)'!M142&amp;"); return !(egyed1==egyed2-1);","")</f>
        <v/>
      </c>
    </row>
    <row r="142" spans="1:7" x14ac:dyDescent="0.25">
      <c r="A142" t="str">
        <f t="shared" si="3"/>
        <v/>
      </c>
      <c r="B142" t="str">
        <f>IF('Tesztek (max 250)'!B143="X","    if (egyed.allel["&amp;'Tesztek (max 250)'!I143&amp;"][0]=="&amp;'Tesztek (max 250)'!J143&amp;" || egyed.allel["&amp;'Tesztek (max 250)'!I143&amp;"][SZEK-1]=="&amp;'Tesztek (max 250)'!J143&amp;") return 0; else return 1;","")</f>
        <v/>
      </c>
      <c r="C142" s="3" t="str">
        <f>IF('Tesztek (max 250)'!C143="X","    int egyed1=HanyadikSzek(egyed,"&amp;'Tesztek (max 250)'!I143&amp;","&amp;'Tesztek (max 250)'!J143&amp;");    int egyed2= HanyadikSzek(egyed,"&amp;'Tesztek (max 250)'!L143&amp;","&amp;'Tesztek (max 250)'!M143&amp;");    int egyed3=HanyadikSzek(egyed,"&amp;'Tesztek (max 250)'!O143&amp;","&amp;'Tesztek (max 250)'!P143&amp;");    return (egyed2&lt;egyed1&lt;egyed3);","")</f>
        <v/>
      </c>
      <c r="D142" s="3" t="str">
        <f>IF('Tesztek (max 250)'!D143="X","int egyed1=HanyadikSzek(egyed,"&amp;'Tesztek (max 250)'!I143&amp;","&amp;'Tesztek (max 250)'!J143&amp;");    int egyed2= HanyadikSzek(egyed,"&amp;'Tesztek (max 250)'!L143&amp;","&amp;'Tesztek (max 250)'!M143&amp;");  return !(egyed1==egyed2"&amp;IF('Tesztek (max 250)'!Q143="right","-1","+1")&amp;");","")</f>
        <v/>
      </c>
      <c r="E142" t="str">
        <f xml:space="preserve"> IF('Tesztek (max 250)'!E143="X","int egyed1=HanyadikSzek(egyed,"&amp;'Tesztek (max 250)'!I143&amp;","&amp;'Tesztek (max 250)'!J143&amp;");    int egyed2= HanyadikSzek(egyed,"&amp;'Tesztek (max 250)'!L143&amp;","&amp;'Tesztek (max 250)'!M143&amp;"); return (egyed1"&amp;IF('Tesztek (max 250)'!Q143="left","&lt;",IF('Tesztek (max 250)'!Q143="right","&gt;",""))&amp;"egyed2);","")</f>
        <v/>
      </c>
      <c r="F142" s="3" t="str">
        <f>IF('Tesztek (max 250)'!F143="X","    if(egyed.allel["&amp;'Tesztek (max 250)'!I143&amp;"]["&amp;'Tesztek (max 250)'!Q143-1&amp;"]=="&amp;'Tesztek (max 250)'!J143&amp;") return 0;    else return 1;","")</f>
        <v/>
      </c>
      <c r="G142" s="3" t="str">
        <f>IF('Tesztek (max 250)'!G143="X","int egyed1=HanyadikSzek(egyed,"&amp;'Tesztek (max 250)'!I143&amp;","&amp;'Tesztek (max 250)'!J143&amp;");    int egyed2= HanyadikSzek(egyed,"&amp;'Tesztek (max 250)'!L143&amp;","&amp;'Tesztek (max 250)'!M143&amp;"); return !(egyed1==egyed2-1);","")</f>
        <v/>
      </c>
    </row>
    <row r="143" spans="1:7" x14ac:dyDescent="0.25">
      <c r="A143" t="str">
        <f t="shared" si="3"/>
        <v/>
      </c>
      <c r="B143" t="str">
        <f>IF('Tesztek (max 250)'!B144="X","    if (egyed.allel["&amp;'Tesztek (max 250)'!I144&amp;"][0]=="&amp;'Tesztek (max 250)'!J144&amp;" || egyed.allel["&amp;'Tesztek (max 250)'!I144&amp;"][SZEK-1]=="&amp;'Tesztek (max 250)'!J144&amp;") return 0; else return 1;","")</f>
        <v/>
      </c>
      <c r="C143" s="3" t="str">
        <f>IF('Tesztek (max 250)'!C144="X","    int egyed1=HanyadikSzek(egyed,"&amp;'Tesztek (max 250)'!I144&amp;","&amp;'Tesztek (max 250)'!J144&amp;");    int egyed2= HanyadikSzek(egyed,"&amp;'Tesztek (max 250)'!L144&amp;","&amp;'Tesztek (max 250)'!M144&amp;");    int egyed3=HanyadikSzek(egyed,"&amp;'Tesztek (max 250)'!O144&amp;","&amp;'Tesztek (max 250)'!P144&amp;");    return (egyed2&lt;egyed1&lt;egyed3);","")</f>
        <v/>
      </c>
      <c r="D143" s="3" t="str">
        <f>IF('Tesztek (max 250)'!D144="X","int egyed1=HanyadikSzek(egyed,"&amp;'Tesztek (max 250)'!I144&amp;","&amp;'Tesztek (max 250)'!J144&amp;");    int egyed2= HanyadikSzek(egyed,"&amp;'Tesztek (max 250)'!L144&amp;","&amp;'Tesztek (max 250)'!M144&amp;");  return !(egyed1==egyed2"&amp;IF('Tesztek (max 250)'!Q144="right","-1","+1")&amp;");","")</f>
        <v/>
      </c>
      <c r="E143" t="str">
        <f xml:space="preserve"> IF('Tesztek (max 250)'!E144="X","int egyed1=HanyadikSzek(egyed,"&amp;'Tesztek (max 250)'!I144&amp;","&amp;'Tesztek (max 250)'!J144&amp;");    int egyed2= HanyadikSzek(egyed,"&amp;'Tesztek (max 250)'!L144&amp;","&amp;'Tesztek (max 250)'!M144&amp;"); return (egyed1"&amp;IF('Tesztek (max 250)'!Q144="left","&lt;",IF('Tesztek (max 250)'!Q144="right","&gt;",""))&amp;"egyed2);","")</f>
        <v/>
      </c>
      <c r="F143" s="3" t="str">
        <f>IF('Tesztek (max 250)'!F144="X","    if(egyed.allel["&amp;'Tesztek (max 250)'!I144&amp;"]["&amp;'Tesztek (max 250)'!Q144-1&amp;"]=="&amp;'Tesztek (max 250)'!J144&amp;") return 0;    else return 1;","")</f>
        <v/>
      </c>
      <c r="G143" s="3" t="str">
        <f>IF('Tesztek (max 250)'!G144="X","int egyed1=HanyadikSzek(egyed,"&amp;'Tesztek (max 250)'!I144&amp;","&amp;'Tesztek (max 250)'!J144&amp;");    int egyed2= HanyadikSzek(egyed,"&amp;'Tesztek (max 250)'!L144&amp;","&amp;'Tesztek (max 250)'!M144&amp;"); return !(egyed1==egyed2-1);","")</f>
        <v/>
      </c>
    </row>
    <row r="144" spans="1:7" x14ac:dyDescent="0.25">
      <c r="A144" t="str">
        <f t="shared" si="3"/>
        <v/>
      </c>
      <c r="B144" t="str">
        <f>IF('Tesztek (max 250)'!B145="X","    if (egyed.allel["&amp;'Tesztek (max 250)'!I145&amp;"][0]=="&amp;'Tesztek (max 250)'!J145&amp;" || egyed.allel["&amp;'Tesztek (max 250)'!I145&amp;"][SZEK-1]=="&amp;'Tesztek (max 250)'!J145&amp;") return 0; else return 1;","")</f>
        <v/>
      </c>
      <c r="C144" s="3" t="str">
        <f>IF('Tesztek (max 250)'!C145="X","    int egyed1=HanyadikSzek(egyed,"&amp;'Tesztek (max 250)'!I145&amp;","&amp;'Tesztek (max 250)'!J145&amp;");    int egyed2= HanyadikSzek(egyed,"&amp;'Tesztek (max 250)'!L145&amp;","&amp;'Tesztek (max 250)'!M145&amp;");    int egyed3=HanyadikSzek(egyed,"&amp;'Tesztek (max 250)'!O145&amp;","&amp;'Tesztek (max 250)'!P145&amp;");    return (egyed2&lt;egyed1&lt;egyed3);","")</f>
        <v/>
      </c>
      <c r="D144" s="3" t="str">
        <f>IF('Tesztek (max 250)'!D145="X","int egyed1=HanyadikSzek(egyed,"&amp;'Tesztek (max 250)'!I145&amp;","&amp;'Tesztek (max 250)'!J145&amp;");    int egyed2= HanyadikSzek(egyed,"&amp;'Tesztek (max 250)'!L145&amp;","&amp;'Tesztek (max 250)'!M145&amp;");  return !(egyed1==egyed2"&amp;IF('Tesztek (max 250)'!Q145="right","-1","+1")&amp;");","")</f>
        <v/>
      </c>
      <c r="E144" t="str">
        <f xml:space="preserve"> IF('Tesztek (max 250)'!E145="X","int egyed1=HanyadikSzek(egyed,"&amp;'Tesztek (max 250)'!I145&amp;","&amp;'Tesztek (max 250)'!J145&amp;");    int egyed2= HanyadikSzek(egyed,"&amp;'Tesztek (max 250)'!L145&amp;","&amp;'Tesztek (max 250)'!M145&amp;"); return (egyed1"&amp;IF('Tesztek (max 250)'!Q145="left","&lt;",IF('Tesztek (max 250)'!Q145="right","&gt;",""))&amp;"egyed2);","")</f>
        <v/>
      </c>
      <c r="F144" s="3" t="str">
        <f>IF('Tesztek (max 250)'!F145="X","    if(egyed.allel["&amp;'Tesztek (max 250)'!I145&amp;"]["&amp;'Tesztek (max 250)'!Q145-1&amp;"]=="&amp;'Tesztek (max 250)'!J145&amp;") return 0;    else return 1;","")</f>
        <v/>
      </c>
      <c r="G144" s="3" t="str">
        <f>IF('Tesztek (max 250)'!G145="X","int egyed1=HanyadikSzek(egyed,"&amp;'Tesztek (max 250)'!I145&amp;","&amp;'Tesztek (max 250)'!J145&amp;");    int egyed2= HanyadikSzek(egyed,"&amp;'Tesztek (max 250)'!L145&amp;","&amp;'Tesztek (max 250)'!M145&amp;"); return !(egyed1==egyed2-1);","")</f>
        <v/>
      </c>
    </row>
    <row r="145" spans="1:7" x14ac:dyDescent="0.25">
      <c r="A145" t="str">
        <f t="shared" si="3"/>
        <v/>
      </c>
      <c r="B145" t="str">
        <f>IF('Tesztek (max 250)'!B146="X","    if (egyed.allel["&amp;'Tesztek (max 250)'!I146&amp;"][0]=="&amp;'Tesztek (max 250)'!J146&amp;" || egyed.allel["&amp;'Tesztek (max 250)'!I146&amp;"][SZEK-1]=="&amp;'Tesztek (max 250)'!J146&amp;") return 0; else return 1;","")</f>
        <v/>
      </c>
      <c r="C145" s="3" t="str">
        <f>IF('Tesztek (max 250)'!C146="X","    int egyed1=HanyadikSzek(egyed,"&amp;'Tesztek (max 250)'!I146&amp;","&amp;'Tesztek (max 250)'!J146&amp;");    int egyed2= HanyadikSzek(egyed,"&amp;'Tesztek (max 250)'!L146&amp;","&amp;'Tesztek (max 250)'!M146&amp;");    int egyed3=HanyadikSzek(egyed,"&amp;'Tesztek (max 250)'!O146&amp;","&amp;'Tesztek (max 250)'!P146&amp;");    return (egyed2&lt;egyed1&lt;egyed3);","")</f>
        <v/>
      </c>
      <c r="D145" s="3" t="str">
        <f>IF('Tesztek (max 250)'!D146="X","int egyed1=HanyadikSzek(egyed,"&amp;'Tesztek (max 250)'!I146&amp;","&amp;'Tesztek (max 250)'!J146&amp;");    int egyed2= HanyadikSzek(egyed,"&amp;'Tesztek (max 250)'!L146&amp;","&amp;'Tesztek (max 250)'!M146&amp;");  return !(egyed1==egyed2"&amp;IF('Tesztek (max 250)'!Q146="right","-1","+1")&amp;");","")</f>
        <v/>
      </c>
      <c r="E145" t="str">
        <f xml:space="preserve"> IF('Tesztek (max 250)'!E146="X","int egyed1=HanyadikSzek(egyed,"&amp;'Tesztek (max 250)'!I146&amp;","&amp;'Tesztek (max 250)'!J146&amp;");    int egyed2= HanyadikSzek(egyed,"&amp;'Tesztek (max 250)'!L146&amp;","&amp;'Tesztek (max 250)'!M146&amp;"); return (egyed1"&amp;IF('Tesztek (max 250)'!Q146="left","&lt;",IF('Tesztek (max 250)'!Q146="right","&gt;",""))&amp;"egyed2);","")</f>
        <v/>
      </c>
      <c r="F145" s="3" t="str">
        <f>IF('Tesztek (max 250)'!F146="X","    if(egyed.allel["&amp;'Tesztek (max 250)'!I146&amp;"]["&amp;'Tesztek (max 250)'!Q146-1&amp;"]=="&amp;'Tesztek (max 250)'!J146&amp;") return 0;    else return 1;","")</f>
        <v/>
      </c>
      <c r="G145" s="3" t="str">
        <f>IF('Tesztek (max 250)'!G146="X","int egyed1=HanyadikSzek(egyed,"&amp;'Tesztek (max 250)'!I146&amp;","&amp;'Tesztek (max 250)'!J146&amp;");    int egyed2= HanyadikSzek(egyed,"&amp;'Tesztek (max 250)'!L146&amp;","&amp;'Tesztek (max 250)'!M146&amp;"); return !(egyed1==egyed2-1);","")</f>
        <v/>
      </c>
    </row>
    <row r="146" spans="1:7" x14ac:dyDescent="0.25">
      <c r="A146" t="str">
        <f t="shared" si="3"/>
        <v/>
      </c>
      <c r="B146" t="str">
        <f>IF('Tesztek (max 250)'!B147="X","    if (egyed.allel["&amp;'Tesztek (max 250)'!I147&amp;"][0]=="&amp;'Tesztek (max 250)'!J147&amp;" || egyed.allel["&amp;'Tesztek (max 250)'!I147&amp;"][SZEK-1]=="&amp;'Tesztek (max 250)'!J147&amp;") return 0; else return 1;","")</f>
        <v/>
      </c>
      <c r="C146" s="3" t="str">
        <f>IF('Tesztek (max 250)'!C147="X","    int egyed1=HanyadikSzek(egyed,"&amp;'Tesztek (max 250)'!I147&amp;","&amp;'Tesztek (max 250)'!J147&amp;");    int egyed2= HanyadikSzek(egyed,"&amp;'Tesztek (max 250)'!L147&amp;","&amp;'Tesztek (max 250)'!M147&amp;");    int egyed3=HanyadikSzek(egyed,"&amp;'Tesztek (max 250)'!O147&amp;","&amp;'Tesztek (max 250)'!P147&amp;");    return (egyed2&lt;egyed1&lt;egyed3);","")</f>
        <v/>
      </c>
      <c r="D146" s="3" t="str">
        <f>IF('Tesztek (max 250)'!D147="X","int egyed1=HanyadikSzek(egyed,"&amp;'Tesztek (max 250)'!I147&amp;","&amp;'Tesztek (max 250)'!J147&amp;");    int egyed2= HanyadikSzek(egyed,"&amp;'Tesztek (max 250)'!L147&amp;","&amp;'Tesztek (max 250)'!M147&amp;");  return !(egyed1==egyed2"&amp;IF('Tesztek (max 250)'!Q147="right","-1","+1")&amp;");","")</f>
        <v/>
      </c>
      <c r="E146" t="str">
        <f xml:space="preserve"> IF('Tesztek (max 250)'!E147="X","int egyed1=HanyadikSzek(egyed,"&amp;'Tesztek (max 250)'!I147&amp;","&amp;'Tesztek (max 250)'!J147&amp;");    int egyed2= HanyadikSzek(egyed,"&amp;'Tesztek (max 250)'!L147&amp;","&amp;'Tesztek (max 250)'!M147&amp;"); return (egyed1"&amp;IF('Tesztek (max 250)'!Q147="left","&lt;",IF('Tesztek (max 250)'!Q147="right","&gt;",""))&amp;"egyed2);","")</f>
        <v/>
      </c>
      <c r="F146" s="3" t="str">
        <f>IF('Tesztek (max 250)'!F147="X","    if(egyed.allel["&amp;'Tesztek (max 250)'!I147&amp;"]["&amp;'Tesztek (max 250)'!Q147-1&amp;"]=="&amp;'Tesztek (max 250)'!J147&amp;") return 0;    else return 1;","")</f>
        <v/>
      </c>
      <c r="G146" s="3" t="str">
        <f>IF('Tesztek (max 250)'!G147="X","int egyed1=HanyadikSzek(egyed,"&amp;'Tesztek (max 250)'!I147&amp;","&amp;'Tesztek (max 250)'!J147&amp;");    int egyed2= HanyadikSzek(egyed,"&amp;'Tesztek (max 250)'!L147&amp;","&amp;'Tesztek (max 250)'!M147&amp;"); return !(egyed1==egyed2-1);","")</f>
        <v/>
      </c>
    </row>
    <row r="147" spans="1:7" x14ac:dyDescent="0.25">
      <c r="A147" t="str">
        <f t="shared" si="3"/>
        <v/>
      </c>
      <c r="B147" t="str">
        <f>IF('Tesztek (max 250)'!B148="X","    if (egyed.allel["&amp;'Tesztek (max 250)'!I148&amp;"][0]=="&amp;'Tesztek (max 250)'!J148&amp;" || egyed.allel["&amp;'Tesztek (max 250)'!I148&amp;"][SZEK-1]=="&amp;'Tesztek (max 250)'!J148&amp;") return 0; else return 1;","")</f>
        <v/>
      </c>
      <c r="C147" s="3" t="str">
        <f>IF('Tesztek (max 250)'!C148="X","    int egyed1=HanyadikSzek(egyed,"&amp;'Tesztek (max 250)'!I148&amp;","&amp;'Tesztek (max 250)'!J148&amp;");    int egyed2= HanyadikSzek(egyed,"&amp;'Tesztek (max 250)'!L148&amp;","&amp;'Tesztek (max 250)'!M148&amp;");    int egyed3=HanyadikSzek(egyed,"&amp;'Tesztek (max 250)'!O148&amp;","&amp;'Tesztek (max 250)'!P148&amp;");    return (egyed2&lt;egyed1&lt;egyed3);","")</f>
        <v/>
      </c>
      <c r="D147" s="3" t="str">
        <f>IF('Tesztek (max 250)'!D148="X","int egyed1=HanyadikSzek(egyed,"&amp;'Tesztek (max 250)'!I148&amp;","&amp;'Tesztek (max 250)'!J148&amp;");    int egyed2= HanyadikSzek(egyed,"&amp;'Tesztek (max 250)'!L148&amp;","&amp;'Tesztek (max 250)'!M148&amp;");  return !(egyed1==egyed2"&amp;IF('Tesztek (max 250)'!Q148="right","-1","+1")&amp;");","")</f>
        <v/>
      </c>
      <c r="E147" t="str">
        <f xml:space="preserve"> IF('Tesztek (max 250)'!E148="X","int egyed1=HanyadikSzek(egyed,"&amp;'Tesztek (max 250)'!I148&amp;","&amp;'Tesztek (max 250)'!J148&amp;");    int egyed2= HanyadikSzek(egyed,"&amp;'Tesztek (max 250)'!L148&amp;","&amp;'Tesztek (max 250)'!M148&amp;"); return (egyed1"&amp;IF('Tesztek (max 250)'!Q148="left","&lt;",IF('Tesztek (max 250)'!Q148="right","&gt;",""))&amp;"egyed2);","")</f>
        <v/>
      </c>
      <c r="F147" s="3" t="str">
        <f>IF('Tesztek (max 250)'!F148="X","    if(egyed.allel["&amp;'Tesztek (max 250)'!I148&amp;"]["&amp;'Tesztek (max 250)'!Q148-1&amp;"]=="&amp;'Tesztek (max 250)'!J148&amp;") return 0;    else return 1;","")</f>
        <v/>
      </c>
      <c r="G147" s="3" t="str">
        <f>IF('Tesztek (max 250)'!G148="X","int egyed1=HanyadikSzek(egyed,"&amp;'Tesztek (max 250)'!I148&amp;","&amp;'Tesztek (max 250)'!J148&amp;");    int egyed2= HanyadikSzek(egyed,"&amp;'Tesztek (max 250)'!L148&amp;","&amp;'Tesztek (max 250)'!M148&amp;"); return !(egyed1==egyed2-1);","")</f>
        <v/>
      </c>
    </row>
    <row r="148" spans="1:7" x14ac:dyDescent="0.25">
      <c r="A148" t="str">
        <f t="shared" si="3"/>
        <v/>
      </c>
      <c r="B148" t="str">
        <f>IF('Tesztek (max 250)'!B149="X","    if (egyed.allel["&amp;'Tesztek (max 250)'!I149&amp;"][0]=="&amp;'Tesztek (max 250)'!J149&amp;" || egyed.allel["&amp;'Tesztek (max 250)'!I149&amp;"][SZEK-1]=="&amp;'Tesztek (max 250)'!J149&amp;") return 0; else return 1;","")</f>
        <v/>
      </c>
      <c r="C148" s="3" t="str">
        <f>IF('Tesztek (max 250)'!C149="X","    int egyed1=HanyadikSzek(egyed,"&amp;'Tesztek (max 250)'!I149&amp;","&amp;'Tesztek (max 250)'!J149&amp;");    int egyed2= HanyadikSzek(egyed,"&amp;'Tesztek (max 250)'!L149&amp;","&amp;'Tesztek (max 250)'!M149&amp;");    int egyed3=HanyadikSzek(egyed,"&amp;'Tesztek (max 250)'!O149&amp;","&amp;'Tesztek (max 250)'!P149&amp;");    return (egyed2&lt;egyed1&lt;egyed3);","")</f>
        <v/>
      </c>
      <c r="D148" s="3" t="str">
        <f>IF('Tesztek (max 250)'!D149="X","int egyed1=HanyadikSzek(egyed,"&amp;'Tesztek (max 250)'!I149&amp;","&amp;'Tesztek (max 250)'!J149&amp;");    int egyed2= HanyadikSzek(egyed,"&amp;'Tesztek (max 250)'!L149&amp;","&amp;'Tesztek (max 250)'!M149&amp;");  return !(egyed1==egyed2"&amp;IF('Tesztek (max 250)'!Q149="right","-1","+1")&amp;");","")</f>
        <v/>
      </c>
      <c r="E148" t="str">
        <f xml:space="preserve"> IF('Tesztek (max 250)'!E149="X","int egyed1=HanyadikSzek(egyed,"&amp;'Tesztek (max 250)'!I149&amp;","&amp;'Tesztek (max 250)'!J149&amp;");    int egyed2= HanyadikSzek(egyed,"&amp;'Tesztek (max 250)'!L149&amp;","&amp;'Tesztek (max 250)'!M149&amp;"); return (egyed1"&amp;IF('Tesztek (max 250)'!Q149="left","&lt;",IF('Tesztek (max 250)'!Q149="right","&gt;",""))&amp;"egyed2);","")</f>
        <v/>
      </c>
      <c r="F148" s="3" t="str">
        <f>IF('Tesztek (max 250)'!F149="X","    if(egyed.allel["&amp;'Tesztek (max 250)'!I149&amp;"]["&amp;'Tesztek (max 250)'!Q149-1&amp;"]=="&amp;'Tesztek (max 250)'!J149&amp;") return 0;    else return 1;","")</f>
        <v/>
      </c>
      <c r="G148" s="3" t="str">
        <f>IF('Tesztek (max 250)'!G149="X","int egyed1=HanyadikSzek(egyed,"&amp;'Tesztek (max 250)'!I149&amp;","&amp;'Tesztek (max 250)'!J149&amp;");    int egyed2= HanyadikSzek(egyed,"&amp;'Tesztek (max 250)'!L149&amp;","&amp;'Tesztek (max 250)'!M149&amp;"); return !(egyed1==egyed2-1);","")</f>
        <v/>
      </c>
    </row>
    <row r="149" spans="1:7" x14ac:dyDescent="0.25">
      <c r="A149" t="str">
        <f t="shared" si="3"/>
        <v/>
      </c>
      <c r="B149" t="str">
        <f>IF('Tesztek (max 250)'!B150="X","    if (egyed.allel["&amp;'Tesztek (max 250)'!I150&amp;"][0]=="&amp;'Tesztek (max 250)'!J150&amp;" || egyed.allel["&amp;'Tesztek (max 250)'!I150&amp;"][SZEK-1]=="&amp;'Tesztek (max 250)'!J150&amp;") return 0; else return 1;","")</f>
        <v/>
      </c>
      <c r="C149" s="3" t="str">
        <f>IF('Tesztek (max 250)'!C150="X","    int egyed1=HanyadikSzek(egyed,"&amp;'Tesztek (max 250)'!I150&amp;","&amp;'Tesztek (max 250)'!J150&amp;");    int egyed2= HanyadikSzek(egyed,"&amp;'Tesztek (max 250)'!L150&amp;","&amp;'Tesztek (max 250)'!M150&amp;");    int egyed3=HanyadikSzek(egyed,"&amp;'Tesztek (max 250)'!O150&amp;","&amp;'Tesztek (max 250)'!P150&amp;");    return (egyed2&lt;egyed1&lt;egyed3);","")</f>
        <v/>
      </c>
      <c r="D149" s="3" t="str">
        <f>IF('Tesztek (max 250)'!D150="X","int egyed1=HanyadikSzek(egyed,"&amp;'Tesztek (max 250)'!I150&amp;","&amp;'Tesztek (max 250)'!J150&amp;");    int egyed2= HanyadikSzek(egyed,"&amp;'Tesztek (max 250)'!L150&amp;","&amp;'Tesztek (max 250)'!M150&amp;");  return !(egyed1==egyed2"&amp;IF('Tesztek (max 250)'!Q150="right","-1","+1")&amp;");","")</f>
        <v/>
      </c>
      <c r="E149" t="str">
        <f xml:space="preserve"> IF('Tesztek (max 250)'!E150="X","int egyed1=HanyadikSzek(egyed,"&amp;'Tesztek (max 250)'!I150&amp;","&amp;'Tesztek (max 250)'!J150&amp;");    int egyed2= HanyadikSzek(egyed,"&amp;'Tesztek (max 250)'!L150&amp;","&amp;'Tesztek (max 250)'!M150&amp;"); return (egyed1"&amp;IF('Tesztek (max 250)'!Q150="left","&lt;",IF('Tesztek (max 250)'!Q150="right","&gt;",""))&amp;"egyed2);","")</f>
        <v/>
      </c>
      <c r="F149" s="3" t="str">
        <f>IF('Tesztek (max 250)'!F150="X","    if(egyed.allel["&amp;'Tesztek (max 250)'!I150&amp;"]["&amp;'Tesztek (max 250)'!Q150-1&amp;"]=="&amp;'Tesztek (max 250)'!J150&amp;") return 0;    else return 1;","")</f>
        <v/>
      </c>
      <c r="G149" s="3" t="str">
        <f>IF('Tesztek (max 250)'!G150="X","int egyed1=HanyadikSzek(egyed,"&amp;'Tesztek (max 250)'!I150&amp;","&amp;'Tesztek (max 250)'!J150&amp;");    int egyed2= HanyadikSzek(egyed,"&amp;'Tesztek (max 250)'!L150&amp;","&amp;'Tesztek (max 250)'!M150&amp;"); return !(egyed1==egyed2-1);","")</f>
        <v/>
      </c>
    </row>
    <row r="150" spans="1:7" x14ac:dyDescent="0.25">
      <c r="A150" t="str">
        <f t="shared" si="3"/>
        <v/>
      </c>
      <c r="B150" t="str">
        <f>IF('Tesztek (max 250)'!B151="X","    if (egyed.allel["&amp;'Tesztek (max 250)'!I151&amp;"][0]=="&amp;'Tesztek (max 250)'!J151&amp;" || egyed.allel["&amp;'Tesztek (max 250)'!I151&amp;"][SZEK-1]=="&amp;'Tesztek (max 250)'!J151&amp;") return 0; else return 1;","")</f>
        <v/>
      </c>
      <c r="C150" s="3" t="str">
        <f>IF('Tesztek (max 250)'!C151="X","    int egyed1=HanyadikSzek(egyed,"&amp;'Tesztek (max 250)'!I151&amp;","&amp;'Tesztek (max 250)'!J151&amp;");    int egyed2= HanyadikSzek(egyed,"&amp;'Tesztek (max 250)'!L151&amp;","&amp;'Tesztek (max 250)'!M151&amp;");    int egyed3=HanyadikSzek(egyed,"&amp;'Tesztek (max 250)'!O151&amp;","&amp;'Tesztek (max 250)'!P151&amp;");    return (egyed2&lt;egyed1&lt;egyed3);","")</f>
        <v/>
      </c>
      <c r="D150" s="3" t="str">
        <f>IF('Tesztek (max 250)'!D151="X","int egyed1=HanyadikSzek(egyed,"&amp;'Tesztek (max 250)'!I151&amp;","&amp;'Tesztek (max 250)'!J151&amp;");    int egyed2= HanyadikSzek(egyed,"&amp;'Tesztek (max 250)'!L151&amp;","&amp;'Tesztek (max 250)'!M151&amp;");  return !(egyed1==egyed2"&amp;IF('Tesztek (max 250)'!Q151="right","-1","+1")&amp;");","")</f>
        <v/>
      </c>
      <c r="E150" t="str">
        <f xml:space="preserve"> IF('Tesztek (max 250)'!E151="X","int egyed1=HanyadikSzek(egyed,"&amp;'Tesztek (max 250)'!I151&amp;","&amp;'Tesztek (max 250)'!J151&amp;");    int egyed2= HanyadikSzek(egyed,"&amp;'Tesztek (max 250)'!L151&amp;","&amp;'Tesztek (max 250)'!M151&amp;"); return (egyed1"&amp;IF('Tesztek (max 250)'!Q151="left","&lt;",IF('Tesztek (max 250)'!Q151="right","&gt;",""))&amp;"egyed2);","")</f>
        <v/>
      </c>
      <c r="F150" s="3" t="str">
        <f>IF('Tesztek (max 250)'!F151="X","    if(egyed.allel["&amp;'Tesztek (max 250)'!I151&amp;"]["&amp;'Tesztek (max 250)'!Q151-1&amp;"]=="&amp;'Tesztek (max 250)'!J151&amp;") return 0;    else return 1;","")</f>
        <v/>
      </c>
      <c r="G150" s="3" t="str">
        <f>IF('Tesztek (max 250)'!G151="X","int egyed1=HanyadikSzek(egyed,"&amp;'Tesztek (max 250)'!I151&amp;","&amp;'Tesztek (max 250)'!J151&amp;");    int egyed2= HanyadikSzek(egyed,"&amp;'Tesztek (max 250)'!L151&amp;","&amp;'Tesztek (max 250)'!M151&amp;"); return !(egyed1==egyed2-1);","")</f>
        <v/>
      </c>
    </row>
    <row r="151" spans="1:7" x14ac:dyDescent="0.25">
      <c r="A151" t="str">
        <f t="shared" ref="A151:A214" si="4">IF(COUNTBLANK(B151:G151)=6,"","Teszt"&amp;ROW(A150))</f>
        <v/>
      </c>
      <c r="B151" t="str">
        <f>IF('Tesztek (max 250)'!B152="X","    if (egyed.allel["&amp;'Tesztek (max 250)'!I152&amp;"][0]=="&amp;'Tesztek (max 250)'!J152&amp;" || egyed.allel["&amp;'Tesztek (max 250)'!I152&amp;"][SZEK-1]=="&amp;'Tesztek (max 250)'!J152&amp;") return 0; else return 1;","")</f>
        <v/>
      </c>
      <c r="C151" s="3" t="str">
        <f>IF('Tesztek (max 250)'!C152="X","    int egyed1=HanyadikSzek(egyed,"&amp;'Tesztek (max 250)'!I152&amp;","&amp;'Tesztek (max 250)'!J152&amp;");    int egyed2= HanyadikSzek(egyed,"&amp;'Tesztek (max 250)'!L152&amp;","&amp;'Tesztek (max 250)'!M152&amp;");    int egyed3=HanyadikSzek(egyed,"&amp;'Tesztek (max 250)'!O152&amp;","&amp;'Tesztek (max 250)'!P152&amp;");    return (egyed2&lt;egyed1&lt;egyed3);","")</f>
        <v/>
      </c>
      <c r="D151" s="3" t="str">
        <f>IF('Tesztek (max 250)'!D152="X","int egyed1=HanyadikSzek(egyed,"&amp;'Tesztek (max 250)'!I152&amp;","&amp;'Tesztek (max 250)'!J152&amp;");    int egyed2= HanyadikSzek(egyed,"&amp;'Tesztek (max 250)'!L152&amp;","&amp;'Tesztek (max 250)'!M152&amp;");  return !(egyed1==egyed2"&amp;IF('Tesztek (max 250)'!Q152="right","-1","+1")&amp;");","")</f>
        <v/>
      </c>
      <c r="E151" t="str">
        <f xml:space="preserve"> IF('Tesztek (max 250)'!E152="X","int egyed1=HanyadikSzek(egyed,"&amp;'Tesztek (max 250)'!I152&amp;","&amp;'Tesztek (max 250)'!J152&amp;");    int egyed2= HanyadikSzek(egyed,"&amp;'Tesztek (max 250)'!L152&amp;","&amp;'Tesztek (max 250)'!M152&amp;"); return (egyed1"&amp;IF('Tesztek (max 250)'!Q152="left","&lt;",IF('Tesztek (max 250)'!Q152="right","&gt;",""))&amp;"egyed2);","")</f>
        <v/>
      </c>
      <c r="F151" s="3" t="str">
        <f>IF('Tesztek (max 250)'!F152="X","    if(egyed.allel["&amp;'Tesztek (max 250)'!I152&amp;"]["&amp;'Tesztek (max 250)'!Q152-1&amp;"]=="&amp;'Tesztek (max 250)'!J152&amp;") return 0;    else return 1;","")</f>
        <v/>
      </c>
      <c r="G151" s="3" t="str">
        <f>IF('Tesztek (max 250)'!G152="X","int egyed1=HanyadikSzek(egyed,"&amp;'Tesztek (max 250)'!I152&amp;","&amp;'Tesztek (max 250)'!J152&amp;");    int egyed2= HanyadikSzek(egyed,"&amp;'Tesztek (max 250)'!L152&amp;","&amp;'Tesztek (max 250)'!M152&amp;"); return !(egyed1==egyed2-1);","")</f>
        <v/>
      </c>
    </row>
    <row r="152" spans="1:7" x14ac:dyDescent="0.25">
      <c r="A152" t="str">
        <f t="shared" si="4"/>
        <v/>
      </c>
      <c r="B152" t="str">
        <f>IF('Tesztek (max 250)'!B153="X","    if (egyed.allel["&amp;'Tesztek (max 250)'!I153&amp;"][0]=="&amp;'Tesztek (max 250)'!J153&amp;" || egyed.allel["&amp;'Tesztek (max 250)'!I153&amp;"][SZEK-1]=="&amp;'Tesztek (max 250)'!J153&amp;") return 0; else return 1;","")</f>
        <v/>
      </c>
      <c r="C152" s="3" t="str">
        <f>IF('Tesztek (max 250)'!C153="X","    int egyed1=HanyadikSzek(egyed,"&amp;'Tesztek (max 250)'!I153&amp;","&amp;'Tesztek (max 250)'!J153&amp;");    int egyed2= HanyadikSzek(egyed,"&amp;'Tesztek (max 250)'!L153&amp;","&amp;'Tesztek (max 250)'!M153&amp;");    int egyed3=HanyadikSzek(egyed,"&amp;'Tesztek (max 250)'!O153&amp;","&amp;'Tesztek (max 250)'!P153&amp;");    return (egyed2&lt;egyed1&lt;egyed3);","")</f>
        <v/>
      </c>
      <c r="D152" s="3" t="str">
        <f>IF('Tesztek (max 250)'!D153="X","int egyed1=HanyadikSzek(egyed,"&amp;'Tesztek (max 250)'!I153&amp;","&amp;'Tesztek (max 250)'!J153&amp;");    int egyed2= HanyadikSzek(egyed,"&amp;'Tesztek (max 250)'!L153&amp;","&amp;'Tesztek (max 250)'!M153&amp;");  return !(egyed1==egyed2"&amp;IF('Tesztek (max 250)'!Q153="right","-1","+1")&amp;");","")</f>
        <v/>
      </c>
      <c r="E152" t="str">
        <f xml:space="preserve"> IF('Tesztek (max 250)'!E153="X","int egyed1=HanyadikSzek(egyed,"&amp;'Tesztek (max 250)'!I153&amp;","&amp;'Tesztek (max 250)'!J153&amp;");    int egyed2= HanyadikSzek(egyed,"&amp;'Tesztek (max 250)'!L153&amp;","&amp;'Tesztek (max 250)'!M153&amp;"); return (egyed1"&amp;IF('Tesztek (max 250)'!Q153="left","&lt;",IF('Tesztek (max 250)'!Q153="right","&gt;",""))&amp;"egyed2);","")</f>
        <v/>
      </c>
      <c r="F152" s="3" t="str">
        <f>IF('Tesztek (max 250)'!F153="X","    if(egyed.allel["&amp;'Tesztek (max 250)'!I153&amp;"]["&amp;'Tesztek (max 250)'!Q153-1&amp;"]=="&amp;'Tesztek (max 250)'!J153&amp;") return 0;    else return 1;","")</f>
        <v/>
      </c>
      <c r="G152" s="3" t="str">
        <f>IF('Tesztek (max 250)'!G153="X","int egyed1=HanyadikSzek(egyed,"&amp;'Tesztek (max 250)'!I153&amp;","&amp;'Tesztek (max 250)'!J153&amp;");    int egyed2= HanyadikSzek(egyed,"&amp;'Tesztek (max 250)'!L153&amp;","&amp;'Tesztek (max 250)'!M153&amp;"); return !(egyed1==egyed2-1);","")</f>
        <v/>
      </c>
    </row>
    <row r="153" spans="1:7" x14ac:dyDescent="0.25">
      <c r="A153" t="str">
        <f t="shared" si="4"/>
        <v/>
      </c>
      <c r="B153" t="str">
        <f>IF('Tesztek (max 250)'!B154="X","    if (egyed.allel["&amp;'Tesztek (max 250)'!I154&amp;"][0]=="&amp;'Tesztek (max 250)'!J154&amp;" || egyed.allel["&amp;'Tesztek (max 250)'!I154&amp;"][SZEK-1]=="&amp;'Tesztek (max 250)'!J154&amp;") return 0; else return 1;","")</f>
        <v/>
      </c>
      <c r="C153" s="3" t="str">
        <f>IF('Tesztek (max 250)'!C154="X","    int egyed1=HanyadikSzek(egyed,"&amp;'Tesztek (max 250)'!I154&amp;","&amp;'Tesztek (max 250)'!J154&amp;");    int egyed2= HanyadikSzek(egyed,"&amp;'Tesztek (max 250)'!L154&amp;","&amp;'Tesztek (max 250)'!M154&amp;");    int egyed3=HanyadikSzek(egyed,"&amp;'Tesztek (max 250)'!O154&amp;","&amp;'Tesztek (max 250)'!P154&amp;");    return (egyed2&lt;egyed1&lt;egyed3);","")</f>
        <v/>
      </c>
      <c r="D153" s="3" t="str">
        <f>IF('Tesztek (max 250)'!D154="X","int egyed1=HanyadikSzek(egyed,"&amp;'Tesztek (max 250)'!I154&amp;","&amp;'Tesztek (max 250)'!J154&amp;");    int egyed2= HanyadikSzek(egyed,"&amp;'Tesztek (max 250)'!L154&amp;","&amp;'Tesztek (max 250)'!M154&amp;");  return !(egyed1==egyed2"&amp;IF('Tesztek (max 250)'!Q154="right","-1","+1")&amp;");","")</f>
        <v/>
      </c>
      <c r="E153" t="str">
        <f xml:space="preserve"> IF('Tesztek (max 250)'!E154="X","int egyed1=HanyadikSzek(egyed,"&amp;'Tesztek (max 250)'!I154&amp;","&amp;'Tesztek (max 250)'!J154&amp;");    int egyed2= HanyadikSzek(egyed,"&amp;'Tesztek (max 250)'!L154&amp;","&amp;'Tesztek (max 250)'!M154&amp;"); return (egyed1"&amp;IF('Tesztek (max 250)'!Q154="left","&lt;",IF('Tesztek (max 250)'!Q154="right","&gt;",""))&amp;"egyed2);","")</f>
        <v/>
      </c>
      <c r="F153" s="3" t="str">
        <f>IF('Tesztek (max 250)'!F154="X","    if(egyed.allel["&amp;'Tesztek (max 250)'!I154&amp;"]["&amp;'Tesztek (max 250)'!Q154-1&amp;"]=="&amp;'Tesztek (max 250)'!J154&amp;") return 0;    else return 1;","")</f>
        <v/>
      </c>
      <c r="G153" s="3" t="str">
        <f>IF('Tesztek (max 250)'!G154="X","int egyed1=HanyadikSzek(egyed,"&amp;'Tesztek (max 250)'!I154&amp;","&amp;'Tesztek (max 250)'!J154&amp;");    int egyed2= HanyadikSzek(egyed,"&amp;'Tesztek (max 250)'!L154&amp;","&amp;'Tesztek (max 250)'!M154&amp;"); return !(egyed1==egyed2-1);","")</f>
        <v/>
      </c>
    </row>
    <row r="154" spans="1:7" x14ac:dyDescent="0.25">
      <c r="A154" t="str">
        <f t="shared" si="4"/>
        <v/>
      </c>
      <c r="B154" t="str">
        <f>IF('Tesztek (max 250)'!B155="X","    if (egyed.allel["&amp;'Tesztek (max 250)'!I155&amp;"][0]=="&amp;'Tesztek (max 250)'!J155&amp;" || egyed.allel["&amp;'Tesztek (max 250)'!I155&amp;"][SZEK-1]=="&amp;'Tesztek (max 250)'!J155&amp;") return 0; else return 1;","")</f>
        <v/>
      </c>
      <c r="C154" s="3" t="str">
        <f>IF('Tesztek (max 250)'!C155="X","    int egyed1=HanyadikSzek(egyed,"&amp;'Tesztek (max 250)'!I155&amp;","&amp;'Tesztek (max 250)'!J155&amp;");    int egyed2= HanyadikSzek(egyed,"&amp;'Tesztek (max 250)'!L155&amp;","&amp;'Tesztek (max 250)'!M155&amp;");    int egyed3=HanyadikSzek(egyed,"&amp;'Tesztek (max 250)'!O155&amp;","&amp;'Tesztek (max 250)'!P155&amp;");    return (egyed2&lt;egyed1&lt;egyed3);","")</f>
        <v/>
      </c>
      <c r="D154" s="3" t="str">
        <f>IF('Tesztek (max 250)'!D155="X","int egyed1=HanyadikSzek(egyed,"&amp;'Tesztek (max 250)'!I155&amp;","&amp;'Tesztek (max 250)'!J155&amp;");    int egyed2= HanyadikSzek(egyed,"&amp;'Tesztek (max 250)'!L155&amp;","&amp;'Tesztek (max 250)'!M155&amp;");  return !(egyed1==egyed2"&amp;IF('Tesztek (max 250)'!Q155="right","-1","+1")&amp;");","")</f>
        <v/>
      </c>
      <c r="E154" t="str">
        <f xml:space="preserve"> IF('Tesztek (max 250)'!E155="X","int egyed1=HanyadikSzek(egyed,"&amp;'Tesztek (max 250)'!I155&amp;","&amp;'Tesztek (max 250)'!J155&amp;");    int egyed2= HanyadikSzek(egyed,"&amp;'Tesztek (max 250)'!L155&amp;","&amp;'Tesztek (max 250)'!M155&amp;"); return (egyed1"&amp;IF('Tesztek (max 250)'!Q155="left","&lt;",IF('Tesztek (max 250)'!Q155="right","&gt;",""))&amp;"egyed2);","")</f>
        <v/>
      </c>
      <c r="F154" s="3" t="str">
        <f>IF('Tesztek (max 250)'!F155="X","    if(egyed.allel["&amp;'Tesztek (max 250)'!I155&amp;"]["&amp;'Tesztek (max 250)'!Q155-1&amp;"]=="&amp;'Tesztek (max 250)'!J155&amp;") return 0;    else return 1;","")</f>
        <v/>
      </c>
      <c r="G154" s="3" t="str">
        <f>IF('Tesztek (max 250)'!G155="X","int egyed1=HanyadikSzek(egyed,"&amp;'Tesztek (max 250)'!I155&amp;","&amp;'Tesztek (max 250)'!J155&amp;");    int egyed2= HanyadikSzek(egyed,"&amp;'Tesztek (max 250)'!L155&amp;","&amp;'Tesztek (max 250)'!M155&amp;"); return !(egyed1==egyed2-1);","")</f>
        <v/>
      </c>
    </row>
    <row r="155" spans="1:7" x14ac:dyDescent="0.25">
      <c r="A155" t="str">
        <f t="shared" si="4"/>
        <v/>
      </c>
      <c r="B155" t="str">
        <f>IF('Tesztek (max 250)'!B156="X","    if (egyed.allel["&amp;'Tesztek (max 250)'!I156&amp;"][0]=="&amp;'Tesztek (max 250)'!J156&amp;" || egyed.allel["&amp;'Tesztek (max 250)'!I156&amp;"][SZEK-1]=="&amp;'Tesztek (max 250)'!J156&amp;") return 0; else return 1;","")</f>
        <v/>
      </c>
      <c r="C155" s="3" t="str">
        <f>IF('Tesztek (max 250)'!C156="X","    int egyed1=HanyadikSzek(egyed,"&amp;'Tesztek (max 250)'!I156&amp;","&amp;'Tesztek (max 250)'!J156&amp;");    int egyed2= HanyadikSzek(egyed,"&amp;'Tesztek (max 250)'!L156&amp;","&amp;'Tesztek (max 250)'!M156&amp;");    int egyed3=HanyadikSzek(egyed,"&amp;'Tesztek (max 250)'!O156&amp;","&amp;'Tesztek (max 250)'!P156&amp;");    return (egyed2&lt;egyed1&lt;egyed3);","")</f>
        <v/>
      </c>
      <c r="D155" s="3" t="str">
        <f>IF('Tesztek (max 250)'!D156="X","int egyed1=HanyadikSzek(egyed,"&amp;'Tesztek (max 250)'!I156&amp;","&amp;'Tesztek (max 250)'!J156&amp;");    int egyed2= HanyadikSzek(egyed,"&amp;'Tesztek (max 250)'!L156&amp;","&amp;'Tesztek (max 250)'!M156&amp;");  return !(egyed1==egyed2"&amp;IF('Tesztek (max 250)'!Q156="right","-1","+1")&amp;");","")</f>
        <v/>
      </c>
      <c r="E155" t="str">
        <f xml:space="preserve"> IF('Tesztek (max 250)'!E156="X","int egyed1=HanyadikSzek(egyed,"&amp;'Tesztek (max 250)'!I156&amp;","&amp;'Tesztek (max 250)'!J156&amp;");    int egyed2= HanyadikSzek(egyed,"&amp;'Tesztek (max 250)'!L156&amp;","&amp;'Tesztek (max 250)'!M156&amp;"); return (egyed1"&amp;IF('Tesztek (max 250)'!Q156="left","&lt;",IF('Tesztek (max 250)'!Q156="right","&gt;",""))&amp;"egyed2);","")</f>
        <v/>
      </c>
      <c r="F155" s="3" t="str">
        <f>IF('Tesztek (max 250)'!F156="X","    if(egyed.allel["&amp;'Tesztek (max 250)'!I156&amp;"]["&amp;'Tesztek (max 250)'!Q156-1&amp;"]=="&amp;'Tesztek (max 250)'!J156&amp;") return 0;    else return 1;","")</f>
        <v/>
      </c>
      <c r="G155" s="3" t="str">
        <f>IF('Tesztek (max 250)'!G156="X","int egyed1=HanyadikSzek(egyed,"&amp;'Tesztek (max 250)'!I156&amp;","&amp;'Tesztek (max 250)'!J156&amp;");    int egyed2= HanyadikSzek(egyed,"&amp;'Tesztek (max 250)'!L156&amp;","&amp;'Tesztek (max 250)'!M156&amp;"); return !(egyed1==egyed2-1);","")</f>
        <v/>
      </c>
    </row>
    <row r="156" spans="1:7" x14ac:dyDescent="0.25">
      <c r="A156" t="str">
        <f t="shared" si="4"/>
        <v/>
      </c>
      <c r="B156" t="str">
        <f>IF('Tesztek (max 250)'!B157="X","    if (egyed.allel["&amp;'Tesztek (max 250)'!I157&amp;"][0]=="&amp;'Tesztek (max 250)'!J157&amp;" || egyed.allel["&amp;'Tesztek (max 250)'!I157&amp;"][SZEK-1]=="&amp;'Tesztek (max 250)'!J157&amp;") return 0; else return 1;","")</f>
        <v/>
      </c>
      <c r="C156" s="3" t="str">
        <f>IF('Tesztek (max 250)'!C157="X","    int egyed1=HanyadikSzek(egyed,"&amp;'Tesztek (max 250)'!I157&amp;","&amp;'Tesztek (max 250)'!J157&amp;");    int egyed2= HanyadikSzek(egyed,"&amp;'Tesztek (max 250)'!L157&amp;","&amp;'Tesztek (max 250)'!M157&amp;");    int egyed3=HanyadikSzek(egyed,"&amp;'Tesztek (max 250)'!O157&amp;","&amp;'Tesztek (max 250)'!P157&amp;");    return (egyed2&lt;egyed1&lt;egyed3);","")</f>
        <v/>
      </c>
      <c r="D156" s="3" t="str">
        <f>IF('Tesztek (max 250)'!D157="X","int egyed1=HanyadikSzek(egyed,"&amp;'Tesztek (max 250)'!I157&amp;","&amp;'Tesztek (max 250)'!J157&amp;");    int egyed2= HanyadikSzek(egyed,"&amp;'Tesztek (max 250)'!L157&amp;","&amp;'Tesztek (max 250)'!M157&amp;");  return !(egyed1==egyed2"&amp;IF('Tesztek (max 250)'!Q157="right","-1","+1")&amp;");","")</f>
        <v/>
      </c>
      <c r="E156" t="str">
        <f xml:space="preserve"> IF('Tesztek (max 250)'!E157="X","int egyed1=HanyadikSzek(egyed,"&amp;'Tesztek (max 250)'!I157&amp;","&amp;'Tesztek (max 250)'!J157&amp;");    int egyed2= HanyadikSzek(egyed,"&amp;'Tesztek (max 250)'!L157&amp;","&amp;'Tesztek (max 250)'!M157&amp;"); return (egyed1"&amp;IF('Tesztek (max 250)'!Q157="left","&lt;",IF('Tesztek (max 250)'!Q157="right","&gt;",""))&amp;"egyed2);","")</f>
        <v/>
      </c>
      <c r="F156" s="3" t="str">
        <f>IF('Tesztek (max 250)'!F157="X","    if(egyed.allel["&amp;'Tesztek (max 250)'!I157&amp;"]["&amp;'Tesztek (max 250)'!Q157-1&amp;"]=="&amp;'Tesztek (max 250)'!J157&amp;") return 0;    else return 1;","")</f>
        <v/>
      </c>
      <c r="G156" s="3" t="str">
        <f>IF('Tesztek (max 250)'!G157="X","int egyed1=HanyadikSzek(egyed,"&amp;'Tesztek (max 250)'!I157&amp;","&amp;'Tesztek (max 250)'!J157&amp;");    int egyed2= HanyadikSzek(egyed,"&amp;'Tesztek (max 250)'!L157&amp;","&amp;'Tesztek (max 250)'!M157&amp;"); return !(egyed1==egyed2-1);","")</f>
        <v/>
      </c>
    </row>
    <row r="157" spans="1:7" x14ac:dyDescent="0.25">
      <c r="A157" t="str">
        <f t="shared" si="4"/>
        <v/>
      </c>
      <c r="B157" t="str">
        <f>IF('Tesztek (max 250)'!B158="X","    if (egyed.allel["&amp;'Tesztek (max 250)'!I158&amp;"][0]=="&amp;'Tesztek (max 250)'!J158&amp;" || egyed.allel["&amp;'Tesztek (max 250)'!I158&amp;"][SZEK-1]=="&amp;'Tesztek (max 250)'!J158&amp;") return 0; else return 1;","")</f>
        <v/>
      </c>
      <c r="C157" s="3" t="str">
        <f>IF('Tesztek (max 250)'!C158="X","    int egyed1=HanyadikSzek(egyed,"&amp;'Tesztek (max 250)'!I158&amp;","&amp;'Tesztek (max 250)'!J158&amp;");    int egyed2= HanyadikSzek(egyed,"&amp;'Tesztek (max 250)'!L158&amp;","&amp;'Tesztek (max 250)'!M158&amp;");    int egyed3=HanyadikSzek(egyed,"&amp;'Tesztek (max 250)'!O158&amp;","&amp;'Tesztek (max 250)'!P158&amp;");    return (egyed2&lt;egyed1&lt;egyed3);","")</f>
        <v/>
      </c>
      <c r="D157" s="3" t="str">
        <f>IF('Tesztek (max 250)'!D158="X","int egyed1=HanyadikSzek(egyed,"&amp;'Tesztek (max 250)'!I158&amp;","&amp;'Tesztek (max 250)'!J158&amp;");    int egyed2= HanyadikSzek(egyed,"&amp;'Tesztek (max 250)'!L158&amp;","&amp;'Tesztek (max 250)'!M158&amp;");  return !(egyed1==egyed2"&amp;IF('Tesztek (max 250)'!Q158="right","-1","+1")&amp;");","")</f>
        <v/>
      </c>
      <c r="E157" t="str">
        <f xml:space="preserve"> IF('Tesztek (max 250)'!E158="X","int egyed1=HanyadikSzek(egyed,"&amp;'Tesztek (max 250)'!I158&amp;","&amp;'Tesztek (max 250)'!J158&amp;");    int egyed2= HanyadikSzek(egyed,"&amp;'Tesztek (max 250)'!L158&amp;","&amp;'Tesztek (max 250)'!M158&amp;"); return (egyed1"&amp;IF('Tesztek (max 250)'!Q158="left","&lt;",IF('Tesztek (max 250)'!Q158="right","&gt;",""))&amp;"egyed2);","")</f>
        <v/>
      </c>
      <c r="F157" s="3" t="str">
        <f>IF('Tesztek (max 250)'!F158="X","    if(egyed.allel["&amp;'Tesztek (max 250)'!I158&amp;"]["&amp;'Tesztek (max 250)'!Q158-1&amp;"]=="&amp;'Tesztek (max 250)'!J158&amp;") return 0;    else return 1;","")</f>
        <v/>
      </c>
      <c r="G157" s="3" t="str">
        <f>IF('Tesztek (max 250)'!G158="X","int egyed1=HanyadikSzek(egyed,"&amp;'Tesztek (max 250)'!I158&amp;","&amp;'Tesztek (max 250)'!J158&amp;");    int egyed2= HanyadikSzek(egyed,"&amp;'Tesztek (max 250)'!L158&amp;","&amp;'Tesztek (max 250)'!M158&amp;"); return !(egyed1==egyed2-1);","")</f>
        <v/>
      </c>
    </row>
    <row r="158" spans="1:7" x14ac:dyDescent="0.25">
      <c r="A158" t="str">
        <f t="shared" si="4"/>
        <v/>
      </c>
      <c r="B158" t="str">
        <f>IF('Tesztek (max 250)'!B159="X","    if (egyed.allel["&amp;'Tesztek (max 250)'!I159&amp;"][0]=="&amp;'Tesztek (max 250)'!J159&amp;" || egyed.allel["&amp;'Tesztek (max 250)'!I159&amp;"][SZEK-1]=="&amp;'Tesztek (max 250)'!J159&amp;") return 0; else return 1;","")</f>
        <v/>
      </c>
      <c r="C158" s="3" t="str">
        <f>IF('Tesztek (max 250)'!C159="X","    int egyed1=HanyadikSzek(egyed,"&amp;'Tesztek (max 250)'!I159&amp;","&amp;'Tesztek (max 250)'!J159&amp;");    int egyed2= HanyadikSzek(egyed,"&amp;'Tesztek (max 250)'!L159&amp;","&amp;'Tesztek (max 250)'!M159&amp;");    int egyed3=HanyadikSzek(egyed,"&amp;'Tesztek (max 250)'!O159&amp;","&amp;'Tesztek (max 250)'!P159&amp;");    return (egyed2&lt;egyed1&lt;egyed3);","")</f>
        <v/>
      </c>
      <c r="D158" s="3" t="str">
        <f>IF('Tesztek (max 250)'!D159="X","int egyed1=HanyadikSzek(egyed,"&amp;'Tesztek (max 250)'!I159&amp;","&amp;'Tesztek (max 250)'!J159&amp;");    int egyed2= HanyadikSzek(egyed,"&amp;'Tesztek (max 250)'!L159&amp;","&amp;'Tesztek (max 250)'!M159&amp;");  return !(egyed1==egyed2"&amp;IF('Tesztek (max 250)'!Q159="right","-1","+1")&amp;");","")</f>
        <v/>
      </c>
      <c r="E158" t="str">
        <f xml:space="preserve"> IF('Tesztek (max 250)'!E159="X","int egyed1=HanyadikSzek(egyed,"&amp;'Tesztek (max 250)'!I159&amp;","&amp;'Tesztek (max 250)'!J159&amp;");    int egyed2= HanyadikSzek(egyed,"&amp;'Tesztek (max 250)'!L159&amp;","&amp;'Tesztek (max 250)'!M159&amp;"); return (egyed1"&amp;IF('Tesztek (max 250)'!Q159="left","&lt;",IF('Tesztek (max 250)'!Q159="right","&gt;",""))&amp;"egyed2);","")</f>
        <v/>
      </c>
      <c r="F158" s="3" t="str">
        <f>IF('Tesztek (max 250)'!F159="X","    if(egyed.allel["&amp;'Tesztek (max 250)'!I159&amp;"]["&amp;'Tesztek (max 250)'!Q159-1&amp;"]=="&amp;'Tesztek (max 250)'!J159&amp;") return 0;    else return 1;","")</f>
        <v/>
      </c>
      <c r="G158" s="3" t="str">
        <f>IF('Tesztek (max 250)'!G159="X","int egyed1=HanyadikSzek(egyed,"&amp;'Tesztek (max 250)'!I159&amp;","&amp;'Tesztek (max 250)'!J159&amp;");    int egyed2= HanyadikSzek(egyed,"&amp;'Tesztek (max 250)'!L159&amp;","&amp;'Tesztek (max 250)'!M159&amp;"); return !(egyed1==egyed2-1);","")</f>
        <v/>
      </c>
    </row>
    <row r="159" spans="1:7" x14ac:dyDescent="0.25">
      <c r="A159" t="str">
        <f t="shared" si="4"/>
        <v/>
      </c>
      <c r="B159" t="str">
        <f>IF('Tesztek (max 250)'!B160="X","    if (egyed.allel["&amp;'Tesztek (max 250)'!I160&amp;"][0]=="&amp;'Tesztek (max 250)'!J160&amp;" || egyed.allel["&amp;'Tesztek (max 250)'!I160&amp;"][SZEK-1]=="&amp;'Tesztek (max 250)'!J160&amp;") return 0; else return 1;","")</f>
        <v/>
      </c>
      <c r="C159" s="3" t="str">
        <f>IF('Tesztek (max 250)'!C160="X","    int egyed1=HanyadikSzek(egyed,"&amp;'Tesztek (max 250)'!I160&amp;","&amp;'Tesztek (max 250)'!J160&amp;");    int egyed2= HanyadikSzek(egyed,"&amp;'Tesztek (max 250)'!L160&amp;","&amp;'Tesztek (max 250)'!M160&amp;");    int egyed3=HanyadikSzek(egyed,"&amp;'Tesztek (max 250)'!O160&amp;","&amp;'Tesztek (max 250)'!P160&amp;");    return (egyed2&lt;egyed1&lt;egyed3);","")</f>
        <v/>
      </c>
      <c r="D159" s="3" t="str">
        <f>IF('Tesztek (max 250)'!D160="X","int egyed1=HanyadikSzek(egyed,"&amp;'Tesztek (max 250)'!I160&amp;","&amp;'Tesztek (max 250)'!J160&amp;");    int egyed2= HanyadikSzek(egyed,"&amp;'Tesztek (max 250)'!L160&amp;","&amp;'Tesztek (max 250)'!M160&amp;");  return !(egyed1==egyed2"&amp;IF('Tesztek (max 250)'!Q160="right","-1","+1")&amp;");","")</f>
        <v/>
      </c>
      <c r="E159" t="str">
        <f xml:space="preserve"> IF('Tesztek (max 250)'!E160="X","int egyed1=HanyadikSzek(egyed,"&amp;'Tesztek (max 250)'!I160&amp;","&amp;'Tesztek (max 250)'!J160&amp;");    int egyed2= HanyadikSzek(egyed,"&amp;'Tesztek (max 250)'!L160&amp;","&amp;'Tesztek (max 250)'!M160&amp;"); return (egyed1"&amp;IF('Tesztek (max 250)'!Q160="left","&lt;",IF('Tesztek (max 250)'!Q160="right","&gt;",""))&amp;"egyed2);","")</f>
        <v/>
      </c>
      <c r="F159" s="3" t="str">
        <f>IF('Tesztek (max 250)'!F160="X","    if(egyed.allel["&amp;'Tesztek (max 250)'!I160&amp;"]["&amp;'Tesztek (max 250)'!Q160-1&amp;"]=="&amp;'Tesztek (max 250)'!J160&amp;") return 0;    else return 1;","")</f>
        <v/>
      </c>
      <c r="G159" s="3" t="str">
        <f>IF('Tesztek (max 250)'!G160="X","int egyed1=HanyadikSzek(egyed,"&amp;'Tesztek (max 250)'!I160&amp;","&amp;'Tesztek (max 250)'!J160&amp;");    int egyed2= HanyadikSzek(egyed,"&amp;'Tesztek (max 250)'!L160&amp;","&amp;'Tesztek (max 250)'!M160&amp;"); return !(egyed1==egyed2-1);","")</f>
        <v/>
      </c>
    </row>
    <row r="160" spans="1:7" x14ac:dyDescent="0.25">
      <c r="A160" t="str">
        <f t="shared" si="4"/>
        <v/>
      </c>
      <c r="B160" t="str">
        <f>IF('Tesztek (max 250)'!B161="X","    if (egyed.allel["&amp;'Tesztek (max 250)'!I161&amp;"][0]=="&amp;'Tesztek (max 250)'!J161&amp;" || egyed.allel["&amp;'Tesztek (max 250)'!I161&amp;"][SZEK-1]=="&amp;'Tesztek (max 250)'!J161&amp;") return 0; else return 1;","")</f>
        <v/>
      </c>
      <c r="C160" s="3" t="str">
        <f>IF('Tesztek (max 250)'!C161="X","    int egyed1=HanyadikSzek(egyed,"&amp;'Tesztek (max 250)'!I161&amp;","&amp;'Tesztek (max 250)'!J161&amp;");    int egyed2= HanyadikSzek(egyed,"&amp;'Tesztek (max 250)'!L161&amp;","&amp;'Tesztek (max 250)'!M161&amp;");    int egyed3=HanyadikSzek(egyed,"&amp;'Tesztek (max 250)'!O161&amp;","&amp;'Tesztek (max 250)'!P161&amp;");    return (egyed2&lt;egyed1&lt;egyed3);","")</f>
        <v/>
      </c>
      <c r="D160" s="3" t="str">
        <f>IF('Tesztek (max 250)'!D161="X","int egyed1=HanyadikSzek(egyed,"&amp;'Tesztek (max 250)'!I161&amp;","&amp;'Tesztek (max 250)'!J161&amp;");    int egyed2= HanyadikSzek(egyed,"&amp;'Tesztek (max 250)'!L161&amp;","&amp;'Tesztek (max 250)'!M161&amp;");  return !(egyed1==egyed2"&amp;IF('Tesztek (max 250)'!Q161="right","-1","+1")&amp;");","")</f>
        <v/>
      </c>
      <c r="E160" t="str">
        <f xml:space="preserve"> IF('Tesztek (max 250)'!E161="X","int egyed1=HanyadikSzek(egyed,"&amp;'Tesztek (max 250)'!I161&amp;","&amp;'Tesztek (max 250)'!J161&amp;");    int egyed2= HanyadikSzek(egyed,"&amp;'Tesztek (max 250)'!L161&amp;","&amp;'Tesztek (max 250)'!M161&amp;"); return (egyed1"&amp;IF('Tesztek (max 250)'!Q161="left","&lt;",IF('Tesztek (max 250)'!Q161="right","&gt;",""))&amp;"egyed2);","")</f>
        <v/>
      </c>
      <c r="F160" s="3" t="str">
        <f>IF('Tesztek (max 250)'!F161="X","    if(egyed.allel["&amp;'Tesztek (max 250)'!I161&amp;"]["&amp;'Tesztek (max 250)'!Q161-1&amp;"]=="&amp;'Tesztek (max 250)'!J161&amp;") return 0;    else return 1;","")</f>
        <v/>
      </c>
      <c r="G160" s="3" t="str">
        <f>IF('Tesztek (max 250)'!G161="X","int egyed1=HanyadikSzek(egyed,"&amp;'Tesztek (max 250)'!I161&amp;","&amp;'Tesztek (max 250)'!J161&amp;");    int egyed2= HanyadikSzek(egyed,"&amp;'Tesztek (max 250)'!L161&amp;","&amp;'Tesztek (max 250)'!M161&amp;"); return !(egyed1==egyed2-1);","")</f>
        <v/>
      </c>
    </row>
    <row r="161" spans="1:7" x14ac:dyDescent="0.25">
      <c r="A161" t="str">
        <f t="shared" si="4"/>
        <v/>
      </c>
      <c r="B161" t="str">
        <f>IF('Tesztek (max 250)'!B162="X","    if (egyed.allel["&amp;'Tesztek (max 250)'!I162&amp;"][0]=="&amp;'Tesztek (max 250)'!J162&amp;" || egyed.allel["&amp;'Tesztek (max 250)'!I162&amp;"][SZEK-1]=="&amp;'Tesztek (max 250)'!J162&amp;") return 0; else return 1;","")</f>
        <v/>
      </c>
      <c r="C161" s="3" t="str">
        <f>IF('Tesztek (max 250)'!C162="X","    int egyed1=HanyadikSzek(egyed,"&amp;'Tesztek (max 250)'!I162&amp;","&amp;'Tesztek (max 250)'!J162&amp;");    int egyed2= HanyadikSzek(egyed,"&amp;'Tesztek (max 250)'!L162&amp;","&amp;'Tesztek (max 250)'!M162&amp;");    int egyed3=HanyadikSzek(egyed,"&amp;'Tesztek (max 250)'!O162&amp;","&amp;'Tesztek (max 250)'!P162&amp;");    return (egyed2&lt;egyed1&lt;egyed3);","")</f>
        <v/>
      </c>
      <c r="D161" s="3" t="str">
        <f>IF('Tesztek (max 250)'!D162="X","int egyed1=HanyadikSzek(egyed,"&amp;'Tesztek (max 250)'!I162&amp;","&amp;'Tesztek (max 250)'!J162&amp;");    int egyed2= HanyadikSzek(egyed,"&amp;'Tesztek (max 250)'!L162&amp;","&amp;'Tesztek (max 250)'!M162&amp;");  return !(egyed1==egyed2"&amp;IF('Tesztek (max 250)'!Q162="right","-1","+1")&amp;");","")</f>
        <v/>
      </c>
      <c r="E161" t="str">
        <f xml:space="preserve"> IF('Tesztek (max 250)'!E162="X","int egyed1=HanyadikSzek(egyed,"&amp;'Tesztek (max 250)'!I162&amp;","&amp;'Tesztek (max 250)'!J162&amp;");    int egyed2= HanyadikSzek(egyed,"&amp;'Tesztek (max 250)'!L162&amp;","&amp;'Tesztek (max 250)'!M162&amp;"); return (egyed1"&amp;IF('Tesztek (max 250)'!Q162="left","&lt;",IF('Tesztek (max 250)'!Q162="right","&gt;",""))&amp;"egyed2);","")</f>
        <v/>
      </c>
      <c r="F161" s="3" t="str">
        <f>IF('Tesztek (max 250)'!F162="X","    if(egyed.allel["&amp;'Tesztek (max 250)'!I162&amp;"]["&amp;'Tesztek (max 250)'!Q162-1&amp;"]=="&amp;'Tesztek (max 250)'!J162&amp;") return 0;    else return 1;","")</f>
        <v/>
      </c>
      <c r="G161" s="3" t="str">
        <f>IF('Tesztek (max 250)'!G162="X","int egyed1=HanyadikSzek(egyed,"&amp;'Tesztek (max 250)'!I162&amp;","&amp;'Tesztek (max 250)'!J162&amp;");    int egyed2= HanyadikSzek(egyed,"&amp;'Tesztek (max 250)'!L162&amp;","&amp;'Tesztek (max 250)'!M162&amp;"); return !(egyed1==egyed2-1);","")</f>
        <v/>
      </c>
    </row>
    <row r="162" spans="1:7" x14ac:dyDescent="0.25">
      <c r="A162" t="str">
        <f t="shared" si="4"/>
        <v/>
      </c>
      <c r="B162" t="str">
        <f>IF('Tesztek (max 250)'!B163="X","    if (egyed.allel["&amp;'Tesztek (max 250)'!I163&amp;"][0]=="&amp;'Tesztek (max 250)'!J163&amp;" || egyed.allel["&amp;'Tesztek (max 250)'!I163&amp;"][SZEK-1]=="&amp;'Tesztek (max 250)'!J163&amp;") return 0; else return 1;","")</f>
        <v/>
      </c>
      <c r="C162" s="3" t="str">
        <f>IF('Tesztek (max 250)'!C163="X","    int egyed1=HanyadikSzek(egyed,"&amp;'Tesztek (max 250)'!I163&amp;","&amp;'Tesztek (max 250)'!J163&amp;");    int egyed2= HanyadikSzek(egyed,"&amp;'Tesztek (max 250)'!L163&amp;","&amp;'Tesztek (max 250)'!M163&amp;");    int egyed3=HanyadikSzek(egyed,"&amp;'Tesztek (max 250)'!O163&amp;","&amp;'Tesztek (max 250)'!P163&amp;");    return (egyed2&lt;egyed1&lt;egyed3);","")</f>
        <v/>
      </c>
      <c r="D162" s="3" t="str">
        <f>IF('Tesztek (max 250)'!D163="X","int egyed1=HanyadikSzek(egyed,"&amp;'Tesztek (max 250)'!I163&amp;","&amp;'Tesztek (max 250)'!J163&amp;");    int egyed2= HanyadikSzek(egyed,"&amp;'Tesztek (max 250)'!L163&amp;","&amp;'Tesztek (max 250)'!M163&amp;");  return !(egyed1==egyed2"&amp;IF('Tesztek (max 250)'!Q163="right","-1","+1")&amp;");","")</f>
        <v/>
      </c>
      <c r="E162" t="str">
        <f xml:space="preserve"> IF('Tesztek (max 250)'!E163="X","int egyed1=HanyadikSzek(egyed,"&amp;'Tesztek (max 250)'!I163&amp;","&amp;'Tesztek (max 250)'!J163&amp;");    int egyed2= HanyadikSzek(egyed,"&amp;'Tesztek (max 250)'!L163&amp;","&amp;'Tesztek (max 250)'!M163&amp;"); return (egyed1"&amp;IF('Tesztek (max 250)'!Q163="left","&lt;",IF('Tesztek (max 250)'!Q163="right","&gt;",""))&amp;"egyed2);","")</f>
        <v/>
      </c>
      <c r="F162" s="3" t="str">
        <f>IF('Tesztek (max 250)'!F163="X","    if(egyed.allel["&amp;'Tesztek (max 250)'!I163&amp;"]["&amp;'Tesztek (max 250)'!Q163-1&amp;"]=="&amp;'Tesztek (max 250)'!J163&amp;") return 0;    else return 1;","")</f>
        <v/>
      </c>
      <c r="G162" s="3" t="str">
        <f>IF('Tesztek (max 250)'!G163="X","int egyed1=HanyadikSzek(egyed,"&amp;'Tesztek (max 250)'!I163&amp;","&amp;'Tesztek (max 250)'!J163&amp;");    int egyed2= HanyadikSzek(egyed,"&amp;'Tesztek (max 250)'!L163&amp;","&amp;'Tesztek (max 250)'!M163&amp;"); return !(egyed1==egyed2-1);","")</f>
        <v/>
      </c>
    </row>
    <row r="163" spans="1:7" x14ac:dyDescent="0.25">
      <c r="A163" t="str">
        <f t="shared" si="4"/>
        <v/>
      </c>
      <c r="B163" t="str">
        <f>IF('Tesztek (max 250)'!B164="X","    if (egyed.allel["&amp;'Tesztek (max 250)'!I164&amp;"][0]=="&amp;'Tesztek (max 250)'!J164&amp;" || egyed.allel["&amp;'Tesztek (max 250)'!I164&amp;"][SZEK-1]=="&amp;'Tesztek (max 250)'!J164&amp;") return 0; else return 1;","")</f>
        <v/>
      </c>
      <c r="C163" s="3" t="str">
        <f>IF('Tesztek (max 250)'!C164="X","    int egyed1=HanyadikSzek(egyed,"&amp;'Tesztek (max 250)'!I164&amp;","&amp;'Tesztek (max 250)'!J164&amp;");    int egyed2= HanyadikSzek(egyed,"&amp;'Tesztek (max 250)'!L164&amp;","&amp;'Tesztek (max 250)'!M164&amp;");    int egyed3=HanyadikSzek(egyed,"&amp;'Tesztek (max 250)'!O164&amp;","&amp;'Tesztek (max 250)'!P164&amp;");    return (egyed2&lt;egyed1&lt;egyed3);","")</f>
        <v/>
      </c>
      <c r="D163" s="3" t="str">
        <f>IF('Tesztek (max 250)'!D164="X","int egyed1=HanyadikSzek(egyed,"&amp;'Tesztek (max 250)'!I164&amp;","&amp;'Tesztek (max 250)'!J164&amp;");    int egyed2= HanyadikSzek(egyed,"&amp;'Tesztek (max 250)'!L164&amp;","&amp;'Tesztek (max 250)'!M164&amp;");  return !(egyed1==egyed2"&amp;IF('Tesztek (max 250)'!Q164="right","-1","+1")&amp;");","")</f>
        <v/>
      </c>
      <c r="E163" t="str">
        <f xml:space="preserve"> IF('Tesztek (max 250)'!E164="X","int egyed1=HanyadikSzek(egyed,"&amp;'Tesztek (max 250)'!I164&amp;","&amp;'Tesztek (max 250)'!J164&amp;");    int egyed2= HanyadikSzek(egyed,"&amp;'Tesztek (max 250)'!L164&amp;","&amp;'Tesztek (max 250)'!M164&amp;"); return (egyed1"&amp;IF('Tesztek (max 250)'!Q164="left","&lt;",IF('Tesztek (max 250)'!Q164="right","&gt;",""))&amp;"egyed2);","")</f>
        <v/>
      </c>
      <c r="F163" s="3" t="str">
        <f>IF('Tesztek (max 250)'!F164="X","    if(egyed.allel["&amp;'Tesztek (max 250)'!I164&amp;"]["&amp;'Tesztek (max 250)'!Q164-1&amp;"]=="&amp;'Tesztek (max 250)'!J164&amp;") return 0;    else return 1;","")</f>
        <v/>
      </c>
      <c r="G163" s="3" t="str">
        <f>IF('Tesztek (max 250)'!G164="X","int egyed1=HanyadikSzek(egyed,"&amp;'Tesztek (max 250)'!I164&amp;","&amp;'Tesztek (max 250)'!J164&amp;");    int egyed2= HanyadikSzek(egyed,"&amp;'Tesztek (max 250)'!L164&amp;","&amp;'Tesztek (max 250)'!M164&amp;"); return !(egyed1==egyed2-1);","")</f>
        <v/>
      </c>
    </row>
    <row r="164" spans="1:7" x14ac:dyDescent="0.25">
      <c r="A164" t="str">
        <f t="shared" si="4"/>
        <v/>
      </c>
      <c r="B164" t="str">
        <f>IF('Tesztek (max 250)'!B165="X","    if (egyed.allel["&amp;'Tesztek (max 250)'!I165&amp;"][0]=="&amp;'Tesztek (max 250)'!J165&amp;" || egyed.allel["&amp;'Tesztek (max 250)'!I165&amp;"][SZEK-1]=="&amp;'Tesztek (max 250)'!J165&amp;") return 0; else return 1;","")</f>
        <v/>
      </c>
      <c r="C164" s="3" t="str">
        <f>IF('Tesztek (max 250)'!C165="X","    int egyed1=HanyadikSzek(egyed,"&amp;'Tesztek (max 250)'!I165&amp;","&amp;'Tesztek (max 250)'!J165&amp;");    int egyed2= HanyadikSzek(egyed,"&amp;'Tesztek (max 250)'!L165&amp;","&amp;'Tesztek (max 250)'!M165&amp;");    int egyed3=HanyadikSzek(egyed,"&amp;'Tesztek (max 250)'!O165&amp;","&amp;'Tesztek (max 250)'!P165&amp;");    return (egyed2&lt;egyed1&lt;egyed3);","")</f>
        <v/>
      </c>
      <c r="D164" s="3" t="str">
        <f>IF('Tesztek (max 250)'!D165="X","int egyed1=HanyadikSzek(egyed,"&amp;'Tesztek (max 250)'!I165&amp;","&amp;'Tesztek (max 250)'!J165&amp;");    int egyed2= HanyadikSzek(egyed,"&amp;'Tesztek (max 250)'!L165&amp;","&amp;'Tesztek (max 250)'!M165&amp;");  return !(egyed1==egyed2"&amp;IF('Tesztek (max 250)'!Q165="right","-1","+1")&amp;");","")</f>
        <v/>
      </c>
      <c r="E164" t="str">
        <f xml:space="preserve"> IF('Tesztek (max 250)'!E165="X","int egyed1=HanyadikSzek(egyed,"&amp;'Tesztek (max 250)'!I165&amp;","&amp;'Tesztek (max 250)'!J165&amp;");    int egyed2= HanyadikSzek(egyed,"&amp;'Tesztek (max 250)'!L165&amp;","&amp;'Tesztek (max 250)'!M165&amp;"); return (egyed1"&amp;IF('Tesztek (max 250)'!Q165="left","&lt;",IF('Tesztek (max 250)'!Q165="right","&gt;",""))&amp;"egyed2);","")</f>
        <v/>
      </c>
      <c r="F164" s="3" t="str">
        <f>IF('Tesztek (max 250)'!F165="X","    if(egyed.allel["&amp;'Tesztek (max 250)'!I165&amp;"]["&amp;'Tesztek (max 250)'!Q165-1&amp;"]=="&amp;'Tesztek (max 250)'!J165&amp;") return 0;    else return 1;","")</f>
        <v/>
      </c>
      <c r="G164" s="3" t="str">
        <f>IF('Tesztek (max 250)'!G165="X","int egyed1=HanyadikSzek(egyed,"&amp;'Tesztek (max 250)'!I165&amp;","&amp;'Tesztek (max 250)'!J165&amp;");    int egyed2= HanyadikSzek(egyed,"&amp;'Tesztek (max 250)'!L165&amp;","&amp;'Tesztek (max 250)'!M165&amp;"); return !(egyed1==egyed2-1);","")</f>
        <v/>
      </c>
    </row>
    <row r="165" spans="1:7" x14ac:dyDescent="0.25">
      <c r="A165" t="str">
        <f t="shared" si="4"/>
        <v/>
      </c>
      <c r="B165" t="str">
        <f>IF('Tesztek (max 250)'!B166="X","    if (egyed.allel["&amp;'Tesztek (max 250)'!I166&amp;"][0]=="&amp;'Tesztek (max 250)'!J166&amp;" || egyed.allel["&amp;'Tesztek (max 250)'!I166&amp;"][SZEK-1]=="&amp;'Tesztek (max 250)'!J166&amp;") return 0; else return 1;","")</f>
        <v/>
      </c>
      <c r="C165" s="3" t="str">
        <f>IF('Tesztek (max 250)'!C166="X","    int egyed1=HanyadikSzek(egyed,"&amp;'Tesztek (max 250)'!I166&amp;","&amp;'Tesztek (max 250)'!J166&amp;");    int egyed2= HanyadikSzek(egyed,"&amp;'Tesztek (max 250)'!L166&amp;","&amp;'Tesztek (max 250)'!M166&amp;");    int egyed3=HanyadikSzek(egyed,"&amp;'Tesztek (max 250)'!O166&amp;","&amp;'Tesztek (max 250)'!P166&amp;");    return (egyed2&lt;egyed1&lt;egyed3);","")</f>
        <v/>
      </c>
      <c r="D165" s="3" t="str">
        <f>IF('Tesztek (max 250)'!D166="X","int egyed1=HanyadikSzek(egyed,"&amp;'Tesztek (max 250)'!I166&amp;","&amp;'Tesztek (max 250)'!J166&amp;");    int egyed2= HanyadikSzek(egyed,"&amp;'Tesztek (max 250)'!L166&amp;","&amp;'Tesztek (max 250)'!M166&amp;");  return !(egyed1==egyed2"&amp;IF('Tesztek (max 250)'!Q166="right","-1","+1")&amp;");","")</f>
        <v/>
      </c>
      <c r="E165" t="str">
        <f xml:space="preserve"> IF('Tesztek (max 250)'!E166="X","int egyed1=HanyadikSzek(egyed,"&amp;'Tesztek (max 250)'!I166&amp;","&amp;'Tesztek (max 250)'!J166&amp;");    int egyed2= HanyadikSzek(egyed,"&amp;'Tesztek (max 250)'!L166&amp;","&amp;'Tesztek (max 250)'!M166&amp;"); return (egyed1"&amp;IF('Tesztek (max 250)'!Q166="left","&lt;",IF('Tesztek (max 250)'!Q166="right","&gt;",""))&amp;"egyed2);","")</f>
        <v/>
      </c>
      <c r="F165" s="3" t="str">
        <f>IF('Tesztek (max 250)'!F166="X","    if(egyed.allel["&amp;'Tesztek (max 250)'!I166&amp;"]["&amp;'Tesztek (max 250)'!Q166-1&amp;"]=="&amp;'Tesztek (max 250)'!J166&amp;") return 0;    else return 1;","")</f>
        <v/>
      </c>
      <c r="G165" s="3" t="str">
        <f>IF('Tesztek (max 250)'!G166="X","int egyed1=HanyadikSzek(egyed,"&amp;'Tesztek (max 250)'!I166&amp;","&amp;'Tesztek (max 250)'!J166&amp;");    int egyed2= HanyadikSzek(egyed,"&amp;'Tesztek (max 250)'!L166&amp;","&amp;'Tesztek (max 250)'!M166&amp;"); return !(egyed1==egyed2-1);","")</f>
        <v/>
      </c>
    </row>
    <row r="166" spans="1:7" x14ac:dyDescent="0.25">
      <c r="A166" t="str">
        <f t="shared" si="4"/>
        <v/>
      </c>
      <c r="B166" t="str">
        <f>IF('Tesztek (max 250)'!B167="X","    if (egyed.allel["&amp;'Tesztek (max 250)'!I167&amp;"][0]=="&amp;'Tesztek (max 250)'!J167&amp;" || egyed.allel["&amp;'Tesztek (max 250)'!I167&amp;"][SZEK-1]=="&amp;'Tesztek (max 250)'!J167&amp;") return 0; else return 1;","")</f>
        <v/>
      </c>
      <c r="C166" s="3" t="str">
        <f>IF('Tesztek (max 250)'!C167="X","    int egyed1=HanyadikSzek(egyed,"&amp;'Tesztek (max 250)'!I167&amp;","&amp;'Tesztek (max 250)'!J167&amp;");    int egyed2= HanyadikSzek(egyed,"&amp;'Tesztek (max 250)'!L167&amp;","&amp;'Tesztek (max 250)'!M167&amp;");    int egyed3=HanyadikSzek(egyed,"&amp;'Tesztek (max 250)'!O167&amp;","&amp;'Tesztek (max 250)'!P167&amp;");    return (egyed2&lt;egyed1&lt;egyed3);","")</f>
        <v/>
      </c>
      <c r="D166" s="3" t="str">
        <f>IF('Tesztek (max 250)'!D167="X","int egyed1=HanyadikSzek(egyed,"&amp;'Tesztek (max 250)'!I167&amp;","&amp;'Tesztek (max 250)'!J167&amp;");    int egyed2= HanyadikSzek(egyed,"&amp;'Tesztek (max 250)'!L167&amp;","&amp;'Tesztek (max 250)'!M167&amp;");  return !(egyed1==egyed2"&amp;IF('Tesztek (max 250)'!Q167="right","-1","+1")&amp;");","")</f>
        <v/>
      </c>
      <c r="E166" t="str">
        <f xml:space="preserve"> IF('Tesztek (max 250)'!E167="X","int egyed1=HanyadikSzek(egyed,"&amp;'Tesztek (max 250)'!I167&amp;","&amp;'Tesztek (max 250)'!J167&amp;");    int egyed2= HanyadikSzek(egyed,"&amp;'Tesztek (max 250)'!L167&amp;","&amp;'Tesztek (max 250)'!M167&amp;"); return (egyed1"&amp;IF('Tesztek (max 250)'!Q167="left","&lt;",IF('Tesztek (max 250)'!Q167="right","&gt;",""))&amp;"egyed2);","")</f>
        <v/>
      </c>
      <c r="F166" s="3" t="str">
        <f>IF('Tesztek (max 250)'!F167="X","    if(egyed.allel["&amp;'Tesztek (max 250)'!I167&amp;"]["&amp;'Tesztek (max 250)'!Q167-1&amp;"]=="&amp;'Tesztek (max 250)'!J167&amp;") return 0;    else return 1;","")</f>
        <v/>
      </c>
      <c r="G166" s="3" t="str">
        <f>IF('Tesztek (max 250)'!G167="X","int egyed1=HanyadikSzek(egyed,"&amp;'Tesztek (max 250)'!I167&amp;","&amp;'Tesztek (max 250)'!J167&amp;");    int egyed2= HanyadikSzek(egyed,"&amp;'Tesztek (max 250)'!L167&amp;","&amp;'Tesztek (max 250)'!M167&amp;"); return !(egyed1==egyed2-1);","")</f>
        <v/>
      </c>
    </row>
    <row r="167" spans="1:7" x14ac:dyDescent="0.25">
      <c r="A167" t="str">
        <f t="shared" si="4"/>
        <v/>
      </c>
      <c r="B167" t="str">
        <f>IF('Tesztek (max 250)'!B168="X","    if (egyed.allel["&amp;'Tesztek (max 250)'!I168&amp;"][0]=="&amp;'Tesztek (max 250)'!J168&amp;" || egyed.allel["&amp;'Tesztek (max 250)'!I168&amp;"][SZEK-1]=="&amp;'Tesztek (max 250)'!J168&amp;") return 0; else return 1;","")</f>
        <v/>
      </c>
      <c r="C167" s="3" t="str">
        <f>IF('Tesztek (max 250)'!C168="X","    int egyed1=HanyadikSzek(egyed,"&amp;'Tesztek (max 250)'!I168&amp;","&amp;'Tesztek (max 250)'!J168&amp;");    int egyed2= HanyadikSzek(egyed,"&amp;'Tesztek (max 250)'!L168&amp;","&amp;'Tesztek (max 250)'!M168&amp;");    int egyed3=HanyadikSzek(egyed,"&amp;'Tesztek (max 250)'!O168&amp;","&amp;'Tesztek (max 250)'!P168&amp;");    return (egyed2&lt;egyed1&lt;egyed3);","")</f>
        <v/>
      </c>
      <c r="D167" s="3" t="str">
        <f>IF('Tesztek (max 250)'!D168="X","int egyed1=HanyadikSzek(egyed,"&amp;'Tesztek (max 250)'!I168&amp;","&amp;'Tesztek (max 250)'!J168&amp;");    int egyed2= HanyadikSzek(egyed,"&amp;'Tesztek (max 250)'!L168&amp;","&amp;'Tesztek (max 250)'!M168&amp;");  return !(egyed1==egyed2"&amp;IF('Tesztek (max 250)'!Q168="right","-1","+1")&amp;");","")</f>
        <v/>
      </c>
      <c r="E167" t="str">
        <f xml:space="preserve"> IF('Tesztek (max 250)'!E168="X","int egyed1=HanyadikSzek(egyed,"&amp;'Tesztek (max 250)'!I168&amp;","&amp;'Tesztek (max 250)'!J168&amp;");    int egyed2= HanyadikSzek(egyed,"&amp;'Tesztek (max 250)'!L168&amp;","&amp;'Tesztek (max 250)'!M168&amp;"); return (egyed1"&amp;IF('Tesztek (max 250)'!Q168="left","&lt;",IF('Tesztek (max 250)'!Q168="right","&gt;",""))&amp;"egyed2);","")</f>
        <v/>
      </c>
      <c r="F167" s="3" t="str">
        <f>IF('Tesztek (max 250)'!F168="X","    if(egyed.allel["&amp;'Tesztek (max 250)'!I168&amp;"]["&amp;'Tesztek (max 250)'!Q168-1&amp;"]=="&amp;'Tesztek (max 250)'!J168&amp;") return 0;    else return 1;","")</f>
        <v/>
      </c>
      <c r="G167" s="3" t="str">
        <f>IF('Tesztek (max 250)'!G168="X","int egyed1=HanyadikSzek(egyed,"&amp;'Tesztek (max 250)'!I168&amp;","&amp;'Tesztek (max 250)'!J168&amp;");    int egyed2= HanyadikSzek(egyed,"&amp;'Tesztek (max 250)'!L168&amp;","&amp;'Tesztek (max 250)'!M168&amp;"); return !(egyed1==egyed2-1);","")</f>
        <v/>
      </c>
    </row>
    <row r="168" spans="1:7" x14ac:dyDescent="0.25">
      <c r="A168" t="str">
        <f t="shared" si="4"/>
        <v/>
      </c>
      <c r="B168" t="str">
        <f>IF('Tesztek (max 250)'!B169="X","    if (egyed.allel["&amp;'Tesztek (max 250)'!I169&amp;"][0]=="&amp;'Tesztek (max 250)'!J169&amp;" || egyed.allel["&amp;'Tesztek (max 250)'!I169&amp;"][SZEK-1]=="&amp;'Tesztek (max 250)'!J169&amp;") return 0; else return 1;","")</f>
        <v/>
      </c>
      <c r="C168" s="3" t="str">
        <f>IF('Tesztek (max 250)'!C169="X","    int egyed1=HanyadikSzek(egyed,"&amp;'Tesztek (max 250)'!I169&amp;","&amp;'Tesztek (max 250)'!J169&amp;");    int egyed2= HanyadikSzek(egyed,"&amp;'Tesztek (max 250)'!L169&amp;","&amp;'Tesztek (max 250)'!M169&amp;");    int egyed3=HanyadikSzek(egyed,"&amp;'Tesztek (max 250)'!O169&amp;","&amp;'Tesztek (max 250)'!P169&amp;");    return (egyed2&lt;egyed1&lt;egyed3);","")</f>
        <v/>
      </c>
      <c r="D168" s="3" t="str">
        <f>IF('Tesztek (max 250)'!D169="X","int egyed1=HanyadikSzek(egyed,"&amp;'Tesztek (max 250)'!I169&amp;","&amp;'Tesztek (max 250)'!J169&amp;");    int egyed2= HanyadikSzek(egyed,"&amp;'Tesztek (max 250)'!L169&amp;","&amp;'Tesztek (max 250)'!M169&amp;");  return !(egyed1==egyed2"&amp;IF('Tesztek (max 250)'!Q169="right","-1","+1")&amp;");","")</f>
        <v/>
      </c>
      <c r="E168" t="str">
        <f xml:space="preserve"> IF('Tesztek (max 250)'!E169="X","int egyed1=HanyadikSzek(egyed,"&amp;'Tesztek (max 250)'!I169&amp;","&amp;'Tesztek (max 250)'!J169&amp;");    int egyed2= HanyadikSzek(egyed,"&amp;'Tesztek (max 250)'!L169&amp;","&amp;'Tesztek (max 250)'!M169&amp;"); return (egyed1"&amp;IF('Tesztek (max 250)'!Q169="left","&lt;",IF('Tesztek (max 250)'!Q169="right","&gt;",""))&amp;"egyed2);","")</f>
        <v/>
      </c>
      <c r="F168" s="3" t="str">
        <f>IF('Tesztek (max 250)'!F169="X","    if(egyed.allel["&amp;'Tesztek (max 250)'!I169&amp;"]["&amp;'Tesztek (max 250)'!Q169-1&amp;"]=="&amp;'Tesztek (max 250)'!J169&amp;") return 0;    else return 1;","")</f>
        <v/>
      </c>
      <c r="G168" s="3" t="str">
        <f>IF('Tesztek (max 250)'!G169="X","int egyed1=HanyadikSzek(egyed,"&amp;'Tesztek (max 250)'!I169&amp;","&amp;'Tesztek (max 250)'!J169&amp;");    int egyed2= HanyadikSzek(egyed,"&amp;'Tesztek (max 250)'!L169&amp;","&amp;'Tesztek (max 250)'!M169&amp;"); return !(egyed1==egyed2-1);","")</f>
        <v/>
      </c>
    </row>
    <row r="169" spans="1:7" x14ac:dyDescent="0.25">
      <c r="A169" t="str">
        <f t="shared" si="4"/>
        <v/>
      </c>
      <c r="B169" t="str">
        <f>IF('Tesztek (max 250)'!B170="X","    if (egyed.allel["&amp;'Tesztek (max 250)'!I170&amp;"][0]=="&amp;'Tesztek (max 250)'!J170&amp;" || egyed.allel["&amp;'Tesztek (max 250)'!I170&amp;"][SZEK-1]=="&amp;'Tesztek (max 250)'!J170&amp;") return 0; else return 1;","")</f>
        <v/>
      </c>
      <c r="C169" s="3" t="str">
        <f>IF('Tesztek (max 250)'!C170="X","    int egyed1=HanyadikSzek(egyed,"&amp;'Tesztek (max 250)'!I170&amp;","&amp;'Tesztek (max 250)'!J170&amp;");    int egyed2= HanyadikSzek(egyed,"&amp;'Tesztek (max 250)'!L170&amp;","&amp;'Tesztek (max 250)'!M170&amp;");    int egyed3=HanyadikSzek(egyed,"&amp;'Tesztek (max 250)'!O170&amp;","&amp;'Tesztek (max 250)'!P170&amp;");    return (egyed2&lt;egyed1&lt;egyed3);","")</f>
        <v/>
      </c>
      <c r="D169" s="3" t="str">
        <f>IF('Tesztek (max 250)'!D170="X","int egyed1=HanyadikSzek(egyed,"&amp;'Tesztek (max 250)'!I170&amp;","&amp;'Tesztek (max 250)'!J170&amp;");    int egyed2= HanyadikSzek(egyed,"&amp;'Tesztek (max 250)'!L170&amp;","&amp;'Tesztek (max 250)'!M170&amp;");  return !(egyed1==egyed2"&amp;IF('Tesztek (max 250)'!Q170="right","-1","+1")&amp;");","")</f>
        <v/>
      </c>
      <c r="E169" t="str">
        <f xml:space="preserve"> IF('Tesztek (max 250)'!E170="X","int egyed1=HanyadikSzek(egyed,"&amp;'Tesztek (max 250)'!I170&amp;","&amp;'Tesztek (max 250)'!J170&amp;");    int egyed2= HanyadikSzek(egyed,"&amp;'Tesztek (max 250)'!L170&amp;","&amp;'Tesztek (max 250)'!M170&amp;"); return (egyed1"&amp;IF('Tesztek (max 250)'!Q170="left","&lt;",IF('Tesztek (max 250)'!Q170="right","&gt;",""))&amp;"egyed2);","")</f>
        <v/>
      </c>
      <c r="F169" s="3" t="str">
        <f>IF('Tesztek (max 250)'!F170="X","    if(egyed.allel["&amp;'Tesztek (max 250)'!I170&amp;"]["&amp;'Tesztek (max 250)'!Q170-1&amp;"]=="&amp;'Tesztek (max 250)'!J170&amp;") return 0;    else return 1;","")</f>
        <v/>
      </c>
      <c r="G169" s="3" t="str">
        <f>IF('Tesztek (max 250)'!G170="X","int egyed1=HanyadikSzek(egyed,"&amp;'Tesztek (max 250)'!I170&amp;","&amp;'Tesztek (max 250)'!J170&amp;");    int egyed2= HanyadikSzek(egyed,"&amp;'Tesztek (max 250)'!L170&amp;","&amp;'Tesztek (max 250)'!M170&amp;"); return !(egyed1==egyed2-1);","")</f>
        <v/>
      </c>
    </row>
    <row r="170" spans="1:7" x14ac:dyDescent="0.25">
      <c r="A170" t="str">
        <f t="shared" si="4"/>
        <v/>
      </c>
      <c r="B170" t="str">
        <f>IF('Tesztek (max 250)'!B171="X","    if (egyed.allel["&amp;'Tesztek (max 250)'!I171&amp;"][0]=="&amp;'Tesztek (max 250)'!J171&amp;" || egyed.allel["&amp;'Tesztek (max 250)'!I171&amp;"][SZEK-1]=="&amp;'Tesztek (max 250)'!J171&amp;") return 0; else return 1;","")</f>
        <v/>
      </c>
      <c r="C170" s="3" t="str">
        <f>IF('Tesztek (max 250)'!C171="X","    int egyed1=HanyadikSzek(egyed,"&amp;'Tesztek (max 250)'!I171&amp;","&amp;'Tesztek (max 250)'!J171&amp;");    int egyed2= HanyadikSzek(egyed,"&amp;'Tesztek (max 250)'!L171&amp;","&amp;'Tesztek (max 250)'!M171&amp;");    int egyed3=HanyadikSzek(egyed,"&amp;'Tesztek (max 250)'!O171&amp;","&amp;'Tesztek (max 250)'!P171&amp;");    return (egyed2&lt;egyed1&lt;egyed3);","")</f>
        <v/>
      </c>
      <c r="D170" s="3" t="str">
        <f>IF('Tesztek (max 250)'!D171="X","int egyed1=HanyadikSzek(egyed,"&amp;'Tesztek (max 250)'!I171&amp;","&amp;'Tesztek (max 250)'!J171&amp;");    int egyed2= HanyadikSzek(egyed,"&amp;'Tesztek (max 250)'!L171&amp;","&amp;'Tesztek (max 250)'!M171&amp;");  return !(egyed1==egyed2"&amp;IF('Tesztek (max 250)'!Q171="right","-1","+1")&amp;");","")</f>
        <v/>
      </c>
      <c r="E170" t="str">
        <f xml:space="preserve"> IF('Tesztek (max 250)'!E171="X","int egyed1=HanyadikSzek(egyed,"&amp;'Tesztek (max 250)'!I171&amp;","&amp;'Tesztek (max 250)'!J171&amp;");    int egyed2= HanyadikSzek(egyed,"&amp;'Tesztek (max 250)'!L171&amp;","&amp;'Tesztek (max 250)'!M171&amp;"); return (egyed1"&amp;IF('Tesztek (max 250)'!Q171="left","&lt;",IF('Tesztek (max 250)'!Q171="right","&gt;",""))&amp;"egyed2);","")</f>
        <v/>
      </c>
      <c r="F170" s="3" t="str">
        <f>IF('Tesztek (max 250)'!F171="X","    if(egyed.allel["&amp;'Tesztek (max 250)'!I171&amp;"]["&amp;'Tesztek (max 250)'!Q171-1&amp;"]=="&amp;'Tesztek (max 250)'!J171&amp;") return 0;    else return 1;","")</f>
        <v/>
      </c>
      <c r="G170" s="3" t="str">
        <f>IF('Tesztek (max 250)'!G171="X","int egyed1=HanyadikSzek(egyed,"&amp;'Tesztek (max 250)'!I171&amp;","&amp;'Tesztek (max 250)'!J171&amp;");    int egyed2= HanyadikSzek(egyed,"&amp;'Tesztek (max 250)'!L171&amp;","&amp;'Tesztek (max 250)'!M171&amp;"); return !(egyed1==egyed2-1);","")</f>
        <v/>
      </c>
    </row>
    <row r="171" spans="1:7" x14ac:dyDescent="0.25">
      <c r="A171" t="str">
        <f t="shared" si="4"/>
        <v/>
      </c>
      <c r="B171" t="str">
        <f>IF('Tesztek (max 250)'!B172="X","    if (egyed.allel["&amp;'Tesztek (max 250)'!I172&amp;"][0]=="&amp;'Tesztek (max 250)'!J172&amp;" || egyed.allel["&amp;'Tesztek (max 250)'!I172&amp;"][SZEK-1]=="&amp;'Tesztek (max 250)'!J172&amp;") return 0; else return 1;","")</f>
        <v/>
      </c>
      <c r="C171" s="3" t="str">
        <f>IF('Tesztek (max 250)'!C172="X","    int egyed1=HanyadikSzek(egyed,"&amp;'Tesztek (max 250)'!I172&amp;","&amp;'Tesztek (max 250)'!J172&amp;");    int egyed2= HanyadikSzek(egyed,"&amp;'Tesztek (max 250)'!L172&amp;","&amp;'Tesztek (max 250)'!M172&amp;");    int egyed3=HanyadikSzek(egyed,"&amp;'Tesztek (max 250)'!O172&amp;","&amp;'Tesztek (max 250)'!P172&amp;");    return (egyed2&lt;egyed1&lt;egyed3);","")</f>
        <v/>
      </c>
      <c r="D171" s="3" t="str">
        <f>IF('Tesztek (max 250)'!D172="X","int egyed1=HanyadikSzek(egyed,"&amp;'Tesztek (max 250)'!I172&amp;","&amp;'Tesztek (max 250)'!J172&amp;");    int egyed2= HanyadikSzek(egyed,"&amp;'Tesztek (max 250)'!L172&amp;","&amp;'Tesztek (max 250)'!M172&amp;");  return !(egyed1==egyed2"&amp;IF('Tesztek (max 250)'!Q172="right","-1","+1")&amp;");","")</f>
        <v/>
      </c>
      <c r="E171" t="str">
        <f xml:space="preserve"> IF('Tesztek (max 250)'!E172="X","int egyed1=HanyadikSzek(egyed,"&amp;'Tesztek (max 250)'!I172&amp;","&amp;'Tesztek (max 250)'!J172&amp;");    int egyed2= HanyadikSzek(egyed,"&amp;'Tesztek (max 250)'!L172&amp;","&amp;'Tesztek (max 250)'!M172&amp;"); return (egyed1"&amp;IF('Tesztek (max 250)'!Q172="left","&lt;",IF('Tesztek (max 250)'!Q172="right","&gt;",""))&amp;"egyed2);","")</f>
        <v/>
      </c>
      <c r="F171" s="3" t="str">
        <f>IF('Tesztek (max 250)'!F172="X","    if(egyed.allel["&amp;'Tesztek (max 250)'!I172&amp;"]["&amp;'Tesztek (max 250)'!Q172-1&amp;"]=="&amp;'Tesztek (max 250)'!J172&amp;") return 0;    else return 1;","")</f>
        <v/>
      </c>
      <c r="G171" s="3" t="str">
        <f>IF('Tesztek (max 250)'!G172="X","int egyed1=HanyadikSzek(egyed,"&amp;'Tesztek (max 250)'!I172&amp;","&amp;'Tesztek (max 250)'!J172&amp;");    int egyed2= HanyadikSzek(egyed,"&amp;'Tesztek (max 250)'!L172&amp;","&amp;'Tesztek (max 250)'!M172&amp;"); return !(egyed1==egyed2-1);","")</f>
        <v/>
      </c>
    </row>
    <row r="172" spans="1:7" x14ac:dyDescent="0.25">
      <c r="A172" t="str">
        <f t="shared" si="4"/>
        <v/>
      </c>
      <c r="B172" t="str">
        <f>IF('Tesztek (max 250)'!B173="X","    if (egyed.allel["&amp;'Tesztek (max 250)'!I173&amp;"][0]=="&amp;'Tesztek (max 250)'!J173&amp;" || egyed.allel["&amp;'Tesztek (max 250)'!I173&amp;"][SZEK-1]=="&amp;'Tesztek (max 250)'!J173&amp;") return 0; else return 1;","")</f>
        <v/>
      </c>
      <c r="C172" s="3" t="str">
        <f>IF('Tesztek (max 250)'!C173="X","    int egyed1=HanyadikSzek(egyed,"&amp;'Tesztek (max 250)'!I173&amp;","&amp;'Tesztek (max 250)'!J173&amp;");    int egyed2= HanyadikSzek(egyed,"&amp;'Tesztek (max 250)'!L173&amp;","&amp;'Tesztek (max 250)'!M173&amp;");    int egyed3=HanyadikSzek(egyed,"&amp;'Tesztek (max 250)'!O173&amp;","&amp;'Tesztek (max 250)'!P173&amp;");    return (egyed2&lt;egyed1&lt;egyed3);","")</f>
        <v/>
      </c>
      <c r="D172" s="3" t="str">
        <f>IF('Tesztek (max 250)'!D173="X","int egyed1=HanyadikSzek(egyed,"&amp;'Tesztek (max 250)'!I173&amp;","&amp;'Tesztek (max 250)'!J173&amp;");    int egyed2= HanyadikSzek(egyed,"&amp;'Tesztek (max 250)'!L173&amp;","&amp;'Tesztek (max 250)'!M173&amp;");  return !(egyed1==egyed2"&amp;IF('Tesztek (max 250)'!Q173="right","-1","+1")&amp;");","")</f>
        <v/>
      </c>
      <c r="E172" t="str">
        <f xml:space="preserve"> IF('Tesztek (max 250)'!E173="X","int egyed1=HanyadikSzek(egyed,"&amp;'Tesztek (max 250)'!I173&amp;","&amp;'Tesztek (max 250)'!J173&amp;");    int egyed2= HanyadikSzek(egyed,"&amp;'Tesztek (max 250)'!L173&amp;","&amp;'Tesztek (max 250)'!M173&amp;"); return (egyed1"&amp;IF('Tesztek (max 250)'!Q173="left","&lt;",IF('Tesztek (max 250)'!Q173="right","&gt;",""))&amp;"egyed2);","")</f>
        <v/>
      </c>
      <c r="F172" s="3" t="str">
        <f>IF('Tesztek (max 250)'!F173="X","    if(egyed.allel["&amp;'Tesztek (max 250)'!I173&amp;"]["&amp;'Tesztek (max 250)'!Q173-1&amp;"]=="&amp;'Tesztek (max 250)'!J173&amp;") return 0;    else return 1;","")</f>
        <v/>
      </c>
      <c r="G172" s="3" t="str">
        <f>IF('Tesztek (max 250)'!G173="X","int egyed1=HanyadikSzek(egyed,"&amp;'Tesztek (max 250)'!I173&amp;","&amp;'Tesztek (max 250)'!J173&amp;");    int egyed2= HanyadikSzek(egyed,"&amp;'Tesztek (max 250)'!L173&amp;","&amp;'Tesztek (max 250)'!M173&amp;"); return !(egyed1==egyed2-1);","")</f>
        <v/>
      </c>
    </row>
    <row r="173" spans="1:7" x14ac:dyDescent="0.25">
      <c r="A173" t="str">
        <f t="shared" si="4"/>
        <v/>
      </c>
      <c r="B173" t="str">
        <f>IF('Tesztek (max 250)'!B174="X","    if (egyed.allel["&amp;'Tesztek (max 250)'!I174&amp;"][0]=="&amp;'Tesztek (max 250)'!J174&amp;" || egyed.allel["&amp;'Tesztek (max 250)'!I174&amp;"][SZEK-1]=="&amp;'Tesztek (max 250)'!J174&amp;") return 0; else return 1;","")</f>
        <v/>
      </c>
      <c r="C173" s="3" t="str">
        <f>IF('Tesztek (max 250)'!C174="X","    int egyed1=HanyadikSzek(egyed,"&amp;'Tesztek (max 250)'!I174&amp;","&amp;'Tesztek (max 250)'!J174&amp;");    int egyed2= HanyadikSzek(egyed,"&amp;'Tesztek (max 250)'!L174&amp;","&amp;'Tesztek (max 250)'!M174&amp;");    int egyed3=HanyadikSzek(egyed,"&amp;'Tesztek (max 250)'!O174&amp;","&amp;'Tesztek (max 250)'!P174&amp;");    return (egyed2&lt;egyed1&lt;egyed3);","")</f>
        <v/>
      </c>
      <c r="D173" s="3" t="str">
        <f>IF('Tesztek (max 250)'!D174="X","int egyed1=HanyadikSzek(egyed,"&amp;'Tesztek (max 250)'!I174&amp;","&amp;'Tesztek (max 250)'!J174&amp;");    int egyed2= HanyadikSzek(egyed,"&amp;'Tesztek (max 250)'!L174&amp;","&amp;'Tesztek (max 250)'!M174&amp;");  return !(egyed1==egyed2"&amp;IF('Tesztek (max 250)'!Q174="right","-1","+1")&amp;");","")</f>
        <v/>
      </c>
      <c r="E173" t="str">
        <f xml:space="preserve"> IF('Tesztek (max 250)'!E174="X","int egyed1=HanyadikSzek(egyed,"&amp;'Tesztek (max 250)'!I174&amp;","&amp;'Tesztek (max 250)'!J174&amp;");    int egyed2= HanyadikSzek(egyed,"&amp;'Tesztek (max 250)'!L174&amp;","&amp;'Tesztek (max 250)'!M174&amp;"); return (egyed1"&amp;IF('Tesztek (max 250)'!Q174="left","&lt;",IF('Tesztek (max 250)'!Q174="right","&gt;",""))&amp;"egyed2);","")</f>
        <v/>
      </c>
      <c r="F173" s="3" t="str">
        <f>IF('Tesztek (max 250)'!F174="X","    if(egyed.allel["&amp;'Tesztek (max 250)'!I174&amp;"]["&amp;'Tesztek (max 250)'!Q174-1&amp;"]=="&amp;'Tesztek (max 250)'!J174&amp;") return 0;    else return 1;","")</f>
        <v/>
      </c>
      <c r="G173" s="3" t="str">
        <f>IF('Tesztek (max 250)'!G174="X","int egyed1=HanyadikSzek(egyed,"&amp;'Tesztek (max 250)'!I174&amp;","&amp;'Tesztek (max 250)'!J174&amp;");    int egyed2= HanyadikSzek(egyed,"&amp;'Tesztek (max 250)'!L174&amp;","&amp;'Tesztek (max 250)'!M174&amp;"); return !(egyed1==egyed2-1);","")</f>
        <v/>
      </c>
    </row>
    <row r="174" spans="1:7" x14ac:dyDescent="0.25">
      <c r="A174" t="str">
        <f t="shared" si="4"/>
        <v/>
      </c>
      <c r="B174" t="str">
        <f>IF('Tesztek (max 250)'!B175="X","    if (egyed.allel["&amp;'Tesztek (max 250)'!I175&amp;"][0]=="&amp;'Tesztek (max 250)'!J175&amp;" || egyed.allel["&amp;'Tesztek (max 250)'!I175&amp;"][SZEK-1]=="&amp;'Tesztek (max 250)'!J175&amp;") return 0; else return 1;","")</f>
        <v/>
      </c>
      <c r="C174" s="3" t="str">
        <f>IF('Tesztek (max 250)'!C175="X","    int egyed1=HanyadikSzek(egyed,"&amp;'Tesztek (max 250)'!I175&amp;","&amp;'Tesztek (max 250)'!J175&amp;");    int egyed2= HanyadikSzek(egyed,"&amp;'Tesztek (max 250)'!L175&amp;","&amp;'Tesztek (max 250)'!M175&amp;");    int egyed3=HanyadikSzek(egyed,"&amp;'Tesztek (max 250)'!O175&amp;","&amp;'Tesztek (max 250)'!P175&amp;");    return (egyed2&lt;egyed1&lt;egyed3);","")</f>
        <v/>
      </c>
      <c r="D174" s="3" t="str">
        <f>IF('Tesztek (max 250)'!D175="X","int egyed1=HanyadikSzek(egyed,"&amp;'Tesztek (max 250)'!I175&amp;","&amp;'Tesztek (max 250)'!J175&amp;");    int egyed2= HanyadikSzek(egyed,"&amp;'Tesztek (max 250)'!L175&amp;","&amp;'Tesztek (max 250)'!M175&amp;");  return !(egyed1==egyed2"&amp;IF('Tesztek (max 250)'!Q175="right","-1","+1")&amp;");","")</f>
        <v/>
      </c>
      <c r="E174" t="str">
        <f xml:space="preserve"> IF('Tesztek (max 250)'!E175="X","int egyed1=HanyadikSzek(egyed,"&amp;'Tesztek (max 250)'!I175&amp;","&amp;'Tesztek (max 250)'!J175&amp;");    int egyed2= HanyadikSzek(egyed,"&amp;'Tesztek (max 250)'!L175&amp;","&amp;'Tesztek (max 250)'!M175&amp;"); return (egyed1"&amp;IF('Tesztek (max 250)'!Q175="left","&lt;",IF('Tesztek (max 250)'!Q175="right","&gt;",""))&amp;"egyed2);","")</f>
        <v/>
      </c>
      <c r="F174" s="3" t="str">
        <f>IF('Tesztek (max 250)'!F175="X","    if(egyed.allel["&amp;'Tesztek (max 250)'!I175&amp;"]["&amp;'Tesztek (max 250)'!Q175-1&amp;"]=="&amp;'Tesztek (max 250)'!J175&amp;") return 0;    else return 1;","")</f>
        <v/>
      </c>
      <c r="G174" s="3" t="str">
        <f>IF('Tesztek (max 250)'!G175="X","int egyed1=HanyadikSzek(egyed,"&amp;'Tesztek (max 250)'!I175&amp;","&amp;'Tesztek (max 250)'!J175&amp;");    int egyed2= HanyadikSzek(egyed,"&amp;'Tesztek (max 250)'!L175&amp;","&amp;'Tesztek (max 250)'!M175&amp;"); return !(egyed1==egyed2-1);","")</f>
        <v/>
      </c>
    </row>
    <row r="175" spans="1:7" x14ac:dyDescent="0.25">
      <c r="A175" t="str">
        <f t="shared" si="4"/>
        <v/>
      </c>
      <c r="B175" t="str">
        <f>IF('Tesztek (max 250)'!B176="X","    if (egyed.allel["&amp;'Tesztek (max 250)'!I176&amp;"][0]=="&amp;'Tesztek (max 250)'!J176&amp;" || egyed.allel["&amp;'Tesztek (max 250)'!I176&amp;"][SZEK-1]=="&amp;'Tesztek (max 250)'!J176&amp;") return 0; else return 1;","")</f>
        <v/>
      </c>
      <c r="C175" s="3" t="str">
        <f>IF('Tesztek (max 250)'!C176="X","    int egyed1=HanyadikSzek(egyed,"&amp;'Tesztek (max 250)'!I176&amp;","&amp;'Tesztek (max 250)'!J176&amp;");    int egyed2= HanyadikSzek(egyed,"&amp;'Tesztek (max 250)'!L176&amp;","&amp;'Tesztek (max 250)'!M176&amp;");    int egyed3=HanyadikSzek(egyed,"&amp;'Tesztek (max 250)'!O176&amp;","&amp;'Tesztek (max 250)'!P176&amp;");    return (egyed2&lt;egyed1&lt;egyed3);","")</f>
        <v/>
      </c>
      <c r="D175" s="3" t="str">
        <f>IF('Tesztek (max 250)'!D176="X","int egyed1=HanyadikSzek(egyed,"&amp;'Tesztek (max 250)'!I176&amp;","&amp;'Tesztek (max 250)'!J176&amp;");    int egyed2= HanyadikSzek(egyed,"&amp;'Tesztek (max 250)'!L176&amp;","&amp;'Tesztek (max 250)'!M176&amp;");  return !(egyed1==egyed2"&amp;IF('Tesztek (max 250)'!Q176="right","-1","+1")&amp;");","")</f>
        <v/>
      </c>
      <c r="E175" t="str">
        <f xml:space="preserve"> IF('Tesztek (max 250)'!E176="X","int egyed1=HanyadikSzek(egyed,"&amp;'Tesztek (max 250)'!I176&amp;","&amp;'Tesztek (max 250)'!J176&amp;");    int egyed2= HanyadikSzek(egyed,"&amp;'Tesztek (max 250)'!L176&amp;","&amp;'Tesztek (max 250)'!M176&amp;"); return (egyed1"&amp;IF('Tesztek (max 250)'!Q176="left","&lt;",IF('Tesztek (max 250)'!Q176="right","&gt;",""))&amp;"egyed2);","")</f>
        <v/>
      </c>
      <c r="F175" s="3" t="str">
        <f>IF('Tesztek (max 250)'!F176="X","    if(egyed.allel["&amp;'Tesztek (max 250)'!I176&amp;"]["&amp;'Tesztek (max 250)'!Q176-1&amp;"]=="&amp;'Tesztek (max 250)'!J176&amp;") return 0;    else return 1;","")</f>
        <v/>
      </c>
      <c r="G175" s="3" t="str">
        <f>IF('Tesztek (max 250)'!G176="X","int egyed1=HanyadikSzek(egyed,"&amp;'Tesztek (max 250)'!I176&amp;","&amp;'Tesztek (max 250)'!J176&amp;");    int egyed2= HanyadikSzek(egyed,"&amp;'Tesztek (max 250)'!L176&amp;","&amp;'Tesztek (max 250)'!M176&amp;"); return !(egyed1==egyed2-1);","")</f>
        <v/>
      </c>
    </row>
    <row r="176" spans="1:7" x14ac:dyDescent="0.25">
      <c r="A176" t="str">
        <f t="shared" si="4"/>
        <v/>
      </c>
      <c r="B176" t="str">
        <f>IF('Tesztek (max 250)'!B177="X","    if (egyed.allel["&amp;'Tesztek (max 250)'!I177&amp;"][0]=="&amp;'Tesztek (max 250)'!J177&amp;" || egyed.allel["&amp;'Tesztek (max 250)'!I177&amp;"][SZEK-1]=="&amp;'Tesztek (max 250)'!J177&amp;") return 0; else return 1;","")</f>
        <v/>
      </c>
      <c r="C176" s="3" t="str">
        <f>IF('Tesztek (max 250)'!C177="X","    int egyed1=HanyadikSzek(egyed,"&amp;'Tesztek (max 250)'!I177&amp;","&amp;'Tesztek (max 250)'!J177&amp;");    int egyed2= HanyadikSzek(egyed,"&amp;'Tesztek (max 250)'!L177&amp;","&amp;'Tesztek (max 250)'!M177&amp;");    int egyed3=HanyadikSzek(egyed,"&amp;'Tesztek (max 250)'!O177&amp;","&amp;'Tesztek (max 250)'!P177&amp;");    return (egyed2&lt;egyed1&lt;egyed3);","")</f>
        <v/>
      </c>
      <c r="D176" s="3" t="str">
        <f>IF('Tesztek (max 250)'!D177="X","int egyed1=HanyadikSzek(egyed,"&amp;'Tesztek (max 250)'!I177&amp;","&amp;'Tesztek (max 250)'!J177&amp;");    int egyed2= HanyadikSzek(egyed,"&amp;'Tesztek (max 250)'!L177&amp;","&amp;'Tesztek (max 250)'!M177&amp;");  return !(egyed1==egyed2"&amp;IF('Tesztek (max 250)'!Q177="right","-1","+1")&amp;");","")</f>
        <v/>
      </c>
      <c r="E176" t="str">
        <f xml:space="preserve"> IF('Tesztek (max 250)'!E177="X","int egyed1=HanyadikSzek(egyed,"&amp;'Tesztek (max 250)'!I177&amp;","&amp;'Tesztek (max 250)'!J177&amp;");    int egyed2= HanyadikSzek(egyed,"&amp;'Tesztek (max 250)'!L177&amp;","&amp;'Tesztek (max 250)'!M177&amp;"); return (egyed1"&amp;IF('Tesztek (max 250)'!Q177="left","&lt;",IF('Tesztek (max 250)'!Q177="right","&gt;",""))&amp;"egyed2);","")</f>
        <v/>
      </c>
      <c r="F176" s="3" t="str">
        <f>IF('Tesztek (max 250)'!F177="X","    if(egyed.allel["&amp;'Tesztek (max 250)'!I177&amp;"]["&amp;'Tesztek (max 250)'!Q177-1&amp;"]=="&amp;'Tesztek (max 250)'!J177&amp;") return 0;    else return 1;","")</f>
        <v/>
      </c>
      <c r="G176" s="3" t="str">
        <f>IF('Tesztek (max 250)'!G177="X","int egyed1=HanyadikSzek(egyed,"&amp;'Tesztek (max 250)'!I177&amp;","&amp;'Tesztek (max 250)'!J177&amp;");    int egyed2= HanyadikSzek(egyed,"&amp;'Tesztek (max 250)'!L177&amp;","&amp;'Tesztek (max 250)'!M177&amp;"); return !(egyed1==egyed2-1);","")</f>
        <v/>
      </c>
    </row>
    <row r="177" spans="1:7" x14ac:dyDescent="0.25">
      <c r="A177" t="str">
        <f t="shared" si="4"/>
        <v/>
      </c>
      <c r="B177" t="str">
        <f>IF('Tesztek (max 250)'!B178="X","    if (egyed.allel["&amp;'Tesztek (max 250)'!I178&amp;"][0]=="&amp;'Tesztek (max 250)'!J178&amp;" || egyed.allel["&amp;'Tesztek (max 250)'!I178&amp;"][SZEK-1]=="&amp;'Tesztek (max 250)'!J178&amp;") return 0; else return 1;","")</f>
        <v/>
      </c>
      <c r="C177" s="3" t="str">
        <f>IF('Tesztek (max 250)'!C178="X","    int egyed1=HanyadikSzek(egyed,"&amp;'Tesztek (max 250)'!I178&amp;","&amp;'Tesztek (max 250)'!J178&amp;");    int egyed2= HanyadikSzek(egyed,"&amp;'Tesztek (max 250)'!L178&amp;","&amp;'Tesztek (max 250)'!M178&amp;");    int egyed3=HanyadikSzek(egyed,"&amp;'Tesztek (max 250)'!O178&amp;","&amp;'Tesztek (max 250)'!P178&amp;");    return (egyed2&lt;egyed1&lt;egyed3);","")</f>
        <v/>
      </c>
      <c r="D177" s="3" t="str">
        <f>IF('Tesztek (max 250)'!D178="X","int egyed1=HanyadikSzek(egyed,"&amp;'Tesztek (max 250)'!I178&amp;","&amp;'Tesztek (max 250)'!J178&amp;");    int egyed2= HanyadikSzek(egyed,"&amp;'Tesztek (max 250)'!L178&amp;","&amp;'Tesztek (max 250)'!M178&amp;");  return !(egyed1==egyed2"&amp;IF('Tesztek (max 250)'!Q178="right","-1","+1")&amp;");","")</f>
        <v/>
      </c>
      <c r="E177" t="str">
        <f xml:space="preserve"> IF('Tesztek (max 250)'!E178="X","int egyed1=HanyadikSzek(egyed,"&amp;'Tesztek (max 250)'!I178&amp;","&amp;'Tesztek (max 250)'!J178&amp;");    int egyed2= HanyadikSzek(egyed,"&amp;'Tesztek (max 250)'!L178&amp;","&amp;'Tesztek (max 250)'!M178&amp;"); return (egyed1"&amp;IF('Tesztek (max 250)'!Q178="left","&lt;",IF('Tesztek (max 250)'!Q178="right","&gt;",""))&amp;"egyed2);","")</f>
        <v/>
      </c>
      <c r="F177" s="3" t="str">
        <f>IF('Tesztek (max 250)'!F178="X","    if(egyed.allel["&amp;'Tesztek (max 250)'!I178&amp;"]["&amp;'Tesztek (max 250)'!Q178-1&amp;"]=="&amp;'Tesztek (max 250)'!J178&amp;") return 0;    else return 1;","")</f>
        <v/>
      </c>
      <c r="G177" s="3" t="str">
        <f>IF('Tesztek (max 250)'!G178="X","int egyed1=HanyadikSzek(egyed,"&amp;'Tesztek (max 250)'!I178&amp;","&amp;'Tesztek (max 250)'!J178&amp;");    int egyed2= HanyadikSzek(egyed,"&amp;'Tesztek (max 250)'!L178&amp;","&amp;'Tesztek (max 250)'!M178&amp;"); return !(egyed1==egyed2-1);","")</f>
        <v/>
      </c>
    </row>
    <row r="178" spans="1:7" x14ac:dyDescent="0.25">
      <c r="A178" t="str">
        <f t="shared" si="4"/>
        <v/>
      </c>
      <c r="B178" t="str">
        <f>IF('Tesztek (max 250)'!B179="X","    if (egyed.allel["&amp;'Tesztek (max 250)'!I179&amp;"][0]=="&amp;'Tesztek (max 250)'!J179&amp;" || egyed.allel["&amp;'Tesztek (max 250)'!I179&amp;"][SZEK-1]=="&amp;'Tesztek (max 250)'!J179&amp;") return 0; else return 1;","")</f>
        <v/>
      </c>
      <c r="C178" s="3" t="str">
        <f>IF('Tesztek (max 250)'!C179="X","    int egyed1=HanyadikSzek(egyed,"&amp;'Tesztek (max 250)'!I179&amp;","&amp;'Tesztek (max 250)'!J179&amp;");    int egyed2= HanyadikSzek(egyed,"&amp;'Tesztek (max 250)'!L179&amp;","&amp;'Tesztek (max 250)'!M179&amp;");    int egyed3=HanyadikSzek(egyed,"&amp;'Tesztek (max 250)'!O179&amp;","&amp;'Tesztek (max 250)'!P179&amp;");    return (egyed2&lt;egyed1&lt;egyed3);","")</f>
        <v/>
      </c>
      <c r="D178" s="3" t="str">
        <f>IF('Tesztek (max 250)'!D179="X","int egyed1=HanyadikSzek(egyed,"&amp;'Tesztek (max 250)'!I179&amp;","&amp;'Tesztek (max 250)'!J179&amp;");    int egyed2= HanyadikSzek(egyed,"&amp;'Tesztek (max 250)'!L179&amp;","&amp;'Tesztek (max 250)'!M179&amp;");  return !(egyed1==egyed2"&amp;IF('Tesztek (max 250)'!Q179="right","-1","+1")&amp;");","")</f>
        <v/>
      </c>
      <c r="E178" t="str">
        <f xml:space="preserve"> IF('Tesztek (max 250)'!E179="X","int egyed1=HanyadikSzek(egyed,"&amp;'Tesztek (max 250)'!I179&amp;","&amp;'Tesztek (max 250)'!J179&amp;");    int egyed2= HanyadikSzek(egyed,"&amp;'Tesztek (max 250)'!L179&amp;","&amp;'Tesztek (max 250)'!M179&amp;"); return (egyed1"&amp;IF('Tesztek (max 250)'!Q179="left","&lt;",IF('Tesztek (max 250)'!Q179="right","&gt;",""))&amp;"egyed2);","")</f>
        <v/>
      </c>
      <c r="F178" s="3" t="str">
        <f>IF('Tesztek (max 250)'!F179="X","    if(egyed.allel["&amp;'Tesztek (max 250)'!I179&amp;"]["&amp;'Tesztek (max 250)'!Q179-1&amp;"]=="&amp;'Tesztek (max 250)'!J179&amp;") return 0;    else return 1;","")</f>
        <v/>
      </c>
      <c r="G178" s="3" t="str">
        <f>IF('Tesztek (max 250)'!G179="X","int egyed1=HanyadikSzek(egyed,"&amp;'Tesztek (max 250)'!I179&amp;","&amp;'Tesztek (max 250)'!J179&amp;");    int egyed2= HanyadikSzek(egyed,"&amp;'Tesztek (max 250)'!L179&amp;","&amp;'Tesztek (max 250)'!M179&amp;"); return !(egyed1==egyed2-1);","")</f>
        <v/>
      </c>
    </row>
    <row r="179" spans="1:7" x14ac:dyDescent="0.25">
      <c r="A179" t="str">
        <f t="shared" si="4"/>
        <v/>
      </c>
      <c r="B179" t="str">
        <f>IF('Tesztek (max 250)'!B180="X","    if (egyed.allel["&amp;'Tesztek (max 250)'!I180&amp;"][0]=="&amp;'Tesztek (max 250)'!J180&amp;" || egyed.allel["&amp;'Tesztek (max 250)'!I180&amp;"][SZEK-1]=="&amp;'Tesztek (max 250)'!J180&amp;") return 0; else return 1;","")</f>
        <v/>
      </c>
      <c r="C179" s="3" t="str">
        <f>IF('Tesztek (max 250)'!C180="X","    int egyed1=HanyadikSzek(egyed,"&amp;'Tesztek (max 250)'!I180&amp;","&amp;'Tesztek (max 250)'!J180&amp;");    int egyed2= HanyadikSzek(egyed,"&amp;'Tesztek (max 250)'!L180&amp;","&amp;'Tesztek (max 250)'!M180&amp;");    int egyed3=HanyadikSzek(egyed,"&amp;'Tesztek (max 250)'!O180&amp;","&amp;'Tesztek (max 250)'!P180&amp;");    return (egyed2&lt;egyed1&lt;egyed3);","")</f>
        <v/>
      </c>
      <c r="D179" s="3" t="str">
        <f>IF('Tesztek (max 250)'!D180="X","int egyed1=HanyadikSzek(egyed,"&amp;'Tesztek (max 250)'!I180&amp;","&amp;'Tesztek (max 250)'!J180&amp;");    int egyed2= HanyadikSzek(egyed,"&amp;'Tesztek (max 250)'!L180&amp;","&amp;'Tesztek (max 250)'!M180&amp;");  return !(egyed1==egyed2"&amp;IF('Tesztek (max 250)'!Q180="right","-1","+1")&amp;");","")</f>
        <v/>
      </c>
      <c r="E179" t="str">
        <f xml:space="preserve"> IF('Tesztek (max 250)'!E180="X","int egyed1=HanyadikSzek(egyed,"&amp;'Tesztek (max 250)'!I180&amp;","&amp;'Tesztek (max 250)'!J180&amp;");    int egyed2= HanyadikSzek(egyed,"&amp;'Tesztek (max 250)'!L180&amp;","&amp;'Tesztek (max 250)'!M180&amp;"); return (egyed1"&amp;IF('Tesztek (max 250)'!Q180="left","&lt;",IF('Tesztek (max 250)'!Q180="right","&gt;",""))&amp;"egyed2);","")</f>
        <v/>
      </c>
      <c r="F179" s="3" t="str">
        <f>IF('Tesztek (max 250)'!F180="X","    if(egyed.allel["&amp;'Tesztek (max 250)'!I180&amp;"]["&amp;'Tesztek (max 250)'!Q180-1&amp;"]=="&amp;'Tesztek (max 250)'!J180&amp;") return 0;    else return 1;","")</f>
        <v/>
      </c>
      <c r="G179" s="3" t="str">
        <f>IF('Tesztek (max 250)'!G180="X","int egyed1=HanyadikSzek(egyed,"&amp;'Tesztek (max 250)'!I180&amp;","&amp;'Tesztek (max 250)'!J180&amp;");    int egyed2= HanyadikSzek(egyed,"&amp;'Tesztek (max 250)'!L180&amp;","&amp;'Tesztek (max 250)'!M180&amp;"); return !(egyed1==egyed2-1);","")</f>
        <v/>
      </c>
    </row>
    <row r="180" spans="1:7" x14ac:dyDescent="0.25">
      <c r="A180" t="str">
        <f t="shared" si="4"/>
        <v/>
      </c>
      <c r="B180" t="str">
        <f>IF('Tesztek (max 250)'!B181="X","    if (egyed.allel["&amp;'Tesztek (max 250)'!I181&amp;"][0]=="&amp;'Tesztek (max 250)'!J181&amp;" || egyed.allel["&amp;'Tesztek (max 250)'!I181&amp;"][SZEK-1]=="&amp;'Tesztek (max 250)'!J181&amp;") return 0; else return 1;","")</f>
        <v/>
      </c>
      <c r="C180" s="3" t="str">
        <f>IF('Tesztek (max 250)'!C181="X","    int egyed1=HanyadikSzek(egyed,"&amp;'Tesztek (max 250)'!I181&amp;","&amp;'Tesztek (max 250)'!J181&amp;");    int egyed2= HanyadikSzek(egyed,"&amp;'Tesztek (max 250)'!L181&amp;","&amp;'Tesztek (max 250)'!M181&amp;");    int egyed3=HanyadikSzek(egyed,"&amp;'Tesztek (max 250)'!O181&amp;","&amp;'Tesztek (max 250)'!P181&amp;");    return (egyed2&lt;egyed1&lt;egyed3);","")</f>
        <v/>
      </c>
      <c r="D180" s="3" t="str">
        <f>IF('Tesztek (max 250)'!D181="X","int egyed1=HanyadikSzek(egyed,"&amp;'Tesztek (max 250)'!I181&amp;","&amp;'Tesztek (max 250)'!J181&amp;");    int egyed2= HanyadikSzek(egyed,"&amp;'Tesztek (max 250)'!L181&amp;","&amp;'Tesztek (max 250)'!M181&amp;");  return !(egyed1==egyed2"&amp;IF('Tesztek (max 250)'!Q181="right","-1","+1")&amp;");","")</f>
        <v/>
      </c>
      <c r="E180" t="str">
        <f xml:space="preserve"> IF('Tesztek (max 250)'!E181="X","int egyed1=HanyadikSzek(egyed,"&amp;'Tesztek (max 250)'!I181&amp;","&amp;'Tesztek (max 250)'!J181&amp;");    int egyed2= HanyadikSzek(egyed,"&amp;'Tesztek (max 250)'!L181&amp;","&amp;'Tesztek (max 250)'!M181&amp;"); return (egyed1"&amp;IF('Tesztek (max 250)'!Q181="left","&lt;",IF('Tesztek (max 250)'!Q181="right","&gt;",""))&amp;"egyed2);","")</f>
        <v/>
      </c>
      <c r="F180" s="3" t="str">
        <f>IF('Tesztek (max 250)'!F181="X","    if(egyed.allel["&amp;'Tesztek (max 250)'!I181&amp;"]["&amp;'Tesztek (max 250)'!Q181-1&amp;"]=="&amp;'Tesztek (max 250)'!J181&amp;") return 0;    else return 1;","")</f>
        <v/>
      </c>
      <c r="G180" s="3" t="str">
        <f>IF('Tesztek (max 250)'!G181="X","int egyed1=HanyadikSzek(egyed,"&amp;'Tesztek (max 250)'!I181&amp;","&amp;'Tesztek (max 250)'!J181&amp;");    int egyed2= HanyadikSzek(egyed,"&amp;'Tesztek (max 250)'!L181&amp;","&amp;'Tesztek (max 250)'!M181&amp;"); return !(egyed1==egyed2-1);","")</f>
        <v/>
      </c>
    </row>
    <row r="181" spans="1:7" x14ac:dyDescent="0.25">
      <c r="A181" t="str">
        <f t="shared" si="4"/>
        <v/>
      </c>
      <c r="B181" t="str">
        <f>IF('Tesztek (max 250)'!B182="X","    if (egyed.allel["&amp;'Tesztek (max 250)'!I182&amp;"][0]=="&amp;'Tesztek (max 250)'!J182&amp;" || egyed.allel["&amp;'Tesztek (max 250)'!I182&amp;"][SZEK-1]=="&amp;'Tesztek (max 250)'!J182&amp;") return 0; else return 1;","")</f>
        <v/>
      </c>
      <c r="C181" s="3" t="str">
        <f>IF('Tesztek (max 250)'!C182="X","    int egyed1=HanyadikSzek(egyed,"&amp;'Tesztek (max 250)'!I182&amp;","&amp;'Tesztek (max 250)'!J182&amp;");    int egyed2= HanyadikSzek(egyed,"&amp;'Tesztek (max 250)'!L182&amp;","&amp;'Tesztek (max 250)'!M182&amp;");    int egyed3=HanyadikSzek(egyed,"&amp;'Tesztek (max 250)'!O182&amp;","&amp;'Tesztek (max 250)'!P182&amp;");    return (egyed2&lt;egyed1&lt;egyed3);","")</f>
        <v/>
      </c>
      <c r="D181" s="3" t="str">
        <f>IF('Tesztek (max 250)'!D182="X","int egyed1=HanyadikSzek(egyed,"&amp;'Tesztek (max 250)'!I182&amp;","&amp;'Tesztek (max 250)'!J182&amp;");    int egyed2= HanyadikSzek(egyed,"&amp;'Tesztek (max 250)'!L182&amp;","&amp;'Tesztek (max 250)'!M182&amp;");  return !(egyed1==egyed2"&amp;IF('Tesztek (max 250)'!Q182="right","-1","+1")&amp;");","")</f>
        <v/>
      </c>
      <c r="E181" t="str">
        <f xml:space="preserve"> IF('Tesztek (max 250)'!E182="X","int egyed1=HanyadikSzek(egyed,"&amp;'Tesztek (max 250)'!I182&amp;","&amp;'Tesztek (max 250)'!J182&amp;");    int egyed2= HanyadikSzek(egyed,"&amp;'Tesztek (max 250)'!L182&amp;","&amp;'Tesztek (max 250)'!M182&amp;"); return (egyed1"&amp;IF('Tesztek (max 250)'!Q182="left","&lt;",IF('Tesztek (max 250)'!Q182="right","&gt;",""))&amp;"egyed2);","")</f>
        <v/>
      </c>
      <c r="F181" s="3" t="str">
        <f>IF('Tesztek (max 250)'!F182="X","    if(egyed.allel["&amp;'Tesztek (max 250)'!I182&amp;"]["&amp;'Tesztek (max 250)'!Q182-1&amp;"]=="&amp;'Tesztek (max 250)'!J182&amp;") return 0;    else return 1;","")</f>
        <v/>
      </c>
      <c r="G181" s="3" t="str">
        <f>IF('Tesztek (max 250)'!G182="X","int egyed1=HanyadikSzek(egyed,"&amp;'Tesztek (max 250)'!I182&amp;","&amp;'Tesztek (max 250)'!J182&amp;");    int egyed2= HanyadikSzek(egyed,"&amp;'Tesztek (max 250)'!L182&amp;","&amp;'Tesztek (max 250)'!M182&amp;"); return !(egyed1==egyed2-1);","")</f>
        <v/>
      </c>
    </row>
    <row r="182" spans="1:7" x14ac:dyDescent="0.25">
      <c r="A182" t="str">
        <f t="shared" si="4"/>
        <v/>
      </c>
      <c r="B182" t="str">
        <f>IF('Tesztek (max 250)'!B183="X","    if (egyed.allel["&amp;'Tesztek (max 250)'!I183&amp;"][0]=="&amp;'Tesztek (max 250)'!J183&amp;" || egyed.allel["&amp;'Tesztek (max 250)'!I183&amp;"][SZEK-1]=="&amp;'Tesztek (max 250)'!J183&amp;") return 0; else return 1;","")</f>
        <v/>
      </c>
      <c r="C182" s="3" t="str">
        <f>IF('Tesztek (max 250)'!C183="X","    int egyed1=HanyadikSzek(egyed,"&amp;'Tesztek (max 250)'!I183&amp;","&amp;'Tesztek (max 250)'!J183&amp;");    int egyed2= HanyadikSzek(egyed,"&amp;'Tesztek (max 250)'!L183&amp;","&amp;'Tesztek (max 250)'!M183&amp;");    int egyed3=HanyadikSzek(egyed,"&amp;'Tesztek (max 250)'!O183&amp;","&amp;'Tesztek (max 250)'!P183&amp;");    return (egyed2&lt;egyed1&lt;egyed3);","")</f>
        <v/>
      </c>
      <c r="D182" s="3" t="str">
        <f>IF('Tesztek (max 250)'!D183="X","int egyed1=HanyadikSzek(egyed,"&amp;'Tesztek (max 250)'!I183&amp;","&amp;'Tesztek (max 250)'!J183&amp;");    int egyed2= HanyadikSzek(egyed,"&amp;'Tesztek (max 250)'!L183&amp;","&amp;'Tesztek (max 250)'!M183&amp;");  return !(egyed1==egyed2"&amp;IF('Tesztek (max 250)'!Q183="right","-1","+1")&amp;");","")</f>
        <v/>
      </c>
      <c r="E182" t="str">
        <f xml:space="preserve"> IF('Tesztek (max 250)'!E183="X","int egyed1=HanyadikSzek(egyed,"&amp;'Tesztek (max 250)'!I183&amp;","&amp;'Tesztek (max 250)'!J183&amp;");    int egyed2= HanyadikSzek(egyed,"&amp;'Tesztek (max 250)'!L183&amp;","&amp;'Tesztek (max 250)'!M183&amp;"); return (egyed1"&amp;IF('Tesztek (max 250)'!Q183="left","&lt;",IF('Tesztek (max 250)'!Q183="right","&gt;",""))&amp;"egyed2);","")</f>
        <v/>
      </c>
      <c r="F182" s="3" t="str">
        <f>IF('Tesztek (max 250)'!F183="X","    if(egyed.allel["&amp;'Tesztek (max 250)'!I183&amp;"]["&amp;'Tesztek (max 250)'!Q183-1&amp;"]=="&amp;'Tesztek (max 250)'!J183&amp;") return 0;    else return 1;","")</f>
        <v/>
      </c>
      <c r="G182" s="3" t="str">
        <f>IF('Tesztek (max 250)'!G183="X","int egyed1=HanyadikSzek(egyed,"&amp;'Tesztek (max 250)'!I183&amp;","&amp;'Tesztek (max 250)'!J183&amp;");    int egyed2= HanyadikSzek(egyed,"&amp;'Tesztek (max 250)'!L183&amp;","&amp;'Tesztek (max 250)'!M183&amp;"); return !(egyed1==egyed2-1);","")</f>
        <v/>
      </c>
    </row>
    <row r="183" spans="1:7" x14ac:dyDescent="0.25">
      <c r="A183" t="str">
        <f t="shared" si="4"/>
        <v/>
      </c>
      <c r="B183" t="str">
        <f>IF('Tesztek (max 250)'!B184="X","    if (egyed.allel["&amp;'Tesztek (max 250)'!I184&amp;"][0]=="&amp;'Tesztek (max 250)'!J184&amp;" || egyed.allel["&amp;'Tesztek (max 250)'!I184&amp;"][SZEK-1]=="&amp;'Tesztek (max 250)'!J184&amp;") return 0; else return 1;","")</f>
        <v/>
      </c>
      <c r="C183" s="3" t="str">
        <f>IF('Tesztek (max 250)'!C184="X","    int egyed1=HanyadikSzek(egyed,"&amp;'Tesztek (max 250)'!I184&amp;","&amp;'Tesztek (max 250)'!J184&amp;");    int egyed2= HanyadikSzek(egyed,"&amp;'Tesztek (max 250)'!L184&amp;","&amp;'Tesztek (max 250)'!M184&amp;");    int egyed3=HanyadikSzek(egyed,"&amp;'Tesztek (max 250)'!O184&amp;","&amp;'Tesztek (max 250)'!P184&amp;");    return (egyed2&lt;egyed1&lt;egyed3);","")</f>
        <v/>
      </c>
      <c r="D183" s="3" t="str">
        <f>IF('Tesztek (max 250)'!D184="X","int egyed1=HanyadikSzek(egyed,"&amp;'Tesztek (max 250)'!I184&amp;","&amp;'Tesztek (max 250)'!J184&amp;");    int egyed2= HanyadikSzek(egyed,"&amp;'Tesztek (max 250)'!L184&amp;","&amp;'Tesztek (max 250)'!M184&amp;");  return !(egyed1==egyed2"&amp;IF('Tesztek (max 250)'!Q184="right","-1","+1")&amp;");","")</f>
        <v/>
      </c>
      <c r="E183" t="str">
        <f xml:space="preserve"> IF('Tesztek (max 250)'!E184="X","int egyed1=HanyadikSzek(egyed,"&amp;'Tesztek (max 250)'!I184&amp;","&amp;'Tesztek (max 250)'!J184&amp;");    int egyed2= HanyadikSzek(egyed,"&amp;'Tesztek (max 250)'!L184&amp;","&amp;'Tesztek (max 250)'!M184&amp;"); return (egyed1"&amp;IF('Tesztek (max 250)'!Q184="left","&lt;",IF('Tesztek (max 250)'!Q184="right","&gt;",""))&amp;"egyed2);","")</f>
        <v/>
      </c>
      <c r="F183" s="3" t="str">
        <f>IF('Tesztek (max 250)'!F184="X","    if(egyed.allel["&amp;'Tesztek (max 250)'!I184&amp;"]["&amp;'Tesztek (max 250)'!Q184-1&amp;"]=="&amp;'Tesztek (max 250)'!J184&amp;") return 0;    else return 1;","")</f>
        <v/>
      </c>
      <c r="G183" s="3" t="str">
        <f>IF('Tesztek (max 250)'!G184="X","int egyed1=HanyadikSzek(egyed,"&amp;'Tesztek (max 250)'!I184&amp;","&amp;'Tesztek (max 250)'!J184&amp;");    int egyed2= HanyadikSzek(egyed,"&amp;'Tesztek (max 250)'!L184&amp;","&amp;'Tesztek (max 250)'!M184&amp;"); return !(egyed1==egyed2-1);","")</f>
        <v/>
      </c>
    </row>
    <row r="184" spans="1:7" x14ac:dyDescent="0.25">
      <c r="A184" t="str">
        <f t="shared" si="4"/>
        <v/>
      </c>
      <c r="B184" t="str">
        <f>IF('Tesztek (max 250)'!B185="X","    if (egyed.allel["&amp;'Tesztek (max 250)'!I185&amp;"][0]=="&amp;'Tesztek (max 250)'!J185&amp;" || egyed.allel["&amp;'Tesztek (max 250)'!I185&amp;"][SZEK-1]=="&amp;'Tesztek (max 250)'!J185&amp;") return 0; else return 1;","")</f>
        <v/>
      </c>
      <c r="C184" s="3" t="str">
        <f>IF('Tesztek (max 250)'!C185="X","    int egyed1=HanyadikSzek(egyed,"&amp;'Tesztek (max 250)'!I185&amp;","&amp;'Tesztek (max 250)'!J185&amp;");    int egyed2= HanyadikSzek(egyed,"&amp;'Tesztek (max 250)'!L185&amp;","&amp;'Tesztek (max 250)'!M185&amp;");    int egyed3=HanyadikSzek(egyed,"&amp;'Tesztek (max 250)'!O185&amp;","&amp;'Tesztek (max 250)'!P185&amp;");    return (egyed2&lt;egyed1&lt;egyed3);","")</f>
        <v/>
      </c>
      <c r="D184" s="3" t="str">
        <f>IF('Tesztek (max 250)'!D185="X","int egyed1=HanyadikSzek(egyed,"&amp;'Tesztek (max 250)'!I185&amp;","&amp;'Tesztek (max 250)'!J185&amp;");    int egyed2= HanyadikSzek(egyed,"&amp;'Tesztek (max 250)'!L185&amp;","&amp;'Tesztek (max 250)'!M185&amp;");  return !(egyed1==egyed2"&amp;IF('Tesztek (max 250)'!Q185="right","-1","+1")&amp;");","")</f>
        <v/>
      </c>
      <c r="E184" t="str">
        <f xml:space="preserve"> IF('Tesztek (max 250)'!E185="X","int egyed1=HanyadikSzek(egyed,"&amp;'Tesztek (max 250)'!I185&amp;","&amp;'Tesztek (max 250)'!J185&amp;");    int egyed2= HanyadikSzek(egyed,"&amp;'Tesztek (max 250)'!L185&amp;","&amp;'Tesztek (max 250)'!M185&amp;"); return (egyed1"&amp;IF('Tesztek (max 250)'!Q185="left","&lt;",IF('Tesztek (max 250)'!Q185="right","&gt;",""))&amp;"egyed2);","")</f>
        <v/>
      </c>
      <c r="F184" s="3" t="str">
        <f>IF('Tesztek (max 250)'!F185="X","    if(egyed.allel["&amp;'Tesztek (max 250)'!I185&amp;"]["&amp;'Tesztek (max 250)'!Q185-1&amp;"]=="&amp;'Tesztek (max 250)'!J185&amp;") return 0;    else return 1;","")</f>
        <v/>
      </c>
      <c r="G184" s="3" t="str">
        <f>IF('Tesztek (max 250)'!G185="X","int egyed1=HanyadikSzek(egyed,"&amp;'Tesztek (max 250)'!I185&amp;","&amp;'Tesztek (max 250)'!J185&amp;");    int egyed2= HanyadikSzek(egyed,"&amp;'Tesztek (max 250)'!L185&amp;","&amp;'Tesztek (max 250)'!M185&amp;"); return !(egyed1==egyed2-1);","")</f>
        <v/>
      </c>
    </row>
    <row r="185" spans="1:7" x14ac:dyDescent="0.25">
      <c r="A185" t="str">
        <f t="shared" si="4"/>
        <v/>
      </c>
      <c r="B185" t="str">
        <f>IF('Tesztek (max 250)'!B186="X","    if (egyed.allel["&amp;'Tesztek (max 250)'!I186&amp;"][0]=="&amp;'Tesztek (max 250)'!J186&amp;" || egyed.allel["&amp;'Tesztek (max 250)'!I186&amp;"][SZEK-1]=="&amp;'Tesztek (max 250)'!J186&amp;") return 0; else return 1;","")</f>
        <v/>
      </c>
      <c r="C185" s="3" t="str">
        <f>IF('Tesztek (max 250)'!C186="X","    int egyed1=HanyadikSzek(egyed,"&amp;'Tesztek (max 250)'!I186&amp;","&amp;'Tesztek (max 250)'!J186&amp;");    int egyed2= HanyadikSzek(egyed,"&amp;'Tesztek (max 250)'!L186&amp;","&amp;'Tesztek (max 250)'!M186&amp;");    int egyed3=HanyadikSzek(egyed,"&amp;'Tesztek (max 250)'!O186&amp;","&amp;'Tesztek (max 250)'!P186&amp;");    return (egyed2&lt;egyed1&lt;egyed3);","")</f>
        <v/>
      </c>
      <c r="D185" s="3" t="str">
        <f>IF('Tesztek (max 250)'!D186="X","int egyed1=HanyadikSzek(egyed,"&amp;'Tesztek (max 250)'!I186&amp;","&amp;'Tesztek (max 250)'!J186&amp;");    int egyed2= HanyadikSzek(egyed,"&amp;'Tesztek (max 250)'!L186&amp;","&amp;'Tesztek (max 250)'!M186&amp;");  return !(egyed1==egyed2"&amp;IF('Tesztek (max 250)'!Q186="right","-1","+1")&amp;");","")</f>
        <v/>
      </c>
      <c r="E185" t="str">
        <f xml:space="preserve"> IF('Tesztek (max 250)'!E186="X","int egyed1=HanyadikSzek(egyed,"&amp;'Tesztek (max 250)'!I186&amp;","&amp;'Tesztek (max 250)'!J186&amp;");    int egyed2= HanyadikSzek(egyed,"&amp;'Tesztek (max 250)'!L186&amp;","&amp;'Tesztek (max 250)'!M186&amp;"); return (egyed1"&amp;IF('Tesztek (max 250)'!Q186="left","&lt;",IF('Tesztek (max 250)'!Q186="right","&gt;",""))&amp;"egyed2);","")</f>
        <v/>
      </c>
      <c r="F185" s="3" t="str">
        <f>IF('Tesztek (max 250)'!F186="X","    if(egyed.allel["&amp;'Tesztek (max 250)'!I186&amp;"]["&amp;'Tesztek (max 250)'!Q186-1&amp;"]=="&amp;'Tesztek (max 250)'!J186&amp;") return 0;    else return 1;","")</f>
        <v/>
      </c>
      <c r="G185" s="3" t="str">
        <f>IF('Tesztek (max 250)'!G186="X","int egyed1=HanyadikSzek(egyed,"&amp;'Tesztek (max 250)'!I186&amp;","&amp;'Tesztek (max 250)'!J186&amp;");    int egyed2= HanyadikSzek(egyed,"&amp;'Tesztek (max 250)'!L186&amp;","&amp;'Tesztek (max 250)'!M186&amp;"); return !(egyed1==egyed2-1);","")</f>
        <v/>
      </c>
    </row>
    <row r="186" spans="1:7" x14ac:dyDescent="0.25">
      <c r="A186" t="str">
        <f t="shared" si="4"/>
        <v/>
      </c>
      <c r="B186" t="str">
        <f>IF('Tesztek (max 250)'!B187="X","    if (egyed.allel["&amp;'Tesztek (max 250)'!I187&amp;"][0]=="&amp;'Tesztek (max 250)'!J187&amp;" || egyed.allel["&amp;'Tesztek (max 250)'!I187&amp;"][SZEK-1]=="&amp;'Tesztek (max 250)'!J187&amp;") return 0; else return 1;","")</f>
        <v/>
      </c>
      <c r="C186" s="3" t="str">
        <f>IF('Tesztek (max 250)'!C187="X","    int egyed1=HanyadikSzek(egyed,"&amp;'Tesztek (max 250)'!I187&amp;","&amp;'Tesztek (max 250)'!J187&amp;");    int egyed2= HanyadikSzek(egyed,"&amp;'Tesztek (max 250)'!L187&amp;","&amp;'Tesztek (max 250)'!M187&amp;");    int egyed3=HanyadikSzek(egyed,"&amp;'Tesztek (max 250)'!O187&amp;","&amp;'Tesztek (max 250)'!P187&amp;");    return (egyed2&lt;egyed1&lt;egyed3);","")</f>
        <v/>
      </c>
      <c r="D186" s="3" t="str">
        <f>IF('Tesztek (max 250)'!D187="X","int egyed1=HanyadikSzek(egyed,"&amp;'Tesztek (max 250)'!I187&amp;","&amp;'Tesztek (max 250)'!J187&amp;");    int egyed2= HanyadikSzek(egyed,"&amp;'Tesztek (max 250)'!L187&amp;","&amp;'Tesztek (max 250)'!M187&amp;");  return !(egyed1==egyed2"&amp;IF('Tesztek (max 250)'!Q187="right","-1","+1")&amp;");","")</f>
        <v/>
      </c>
      <c r="E186" t="str">
        <f xml:space="preserve"> IF('Tesztek (max 250)'!E187="X","int egyed1=HanyadikSzek(egyed,"&amp;'Tesztek (max 250)'!I187&amp;","&amp;'Tesztek (max 250)'!J187&amp;");    int egyed2= HanyadikSzek(egyed,"&amp;'Tesztek (max 250)'!L187&amp;","&amp;'Tesztek (max 250)'!M187&amp;"); return (egyed1"&amp;IF('Tesztek (max 250)'!Q187="left","&lt;",IF('Tesztek (max 250)'!Q187="right","&gt;",""))&amp;"egyed2);","")</f>
        <v/>
      </c>
      <c r="F186" s="3" t="str">
        <f>IF('Tesztek (max 250)'!F187="X","    if(egyed.allel["&amp;'Tesztek (max 250)'!I187&amp;"]["&amp;'Tesztek (max 250)'!Q187-1&amp;"]=="&amp;'Tesztek (max 250)'!J187&amp;") return 0;    else return 1;","")</f>
        <v/>
      </c>
      <c r="G186" s="3" t="str">
        <f>IF('Tesztek (max 250)'!G187="X","int egyed1=HanyadikSzek(egyed,"&amp;'Tesztek (max 250)'!I187&amp;","&amp;'Tesztek (max 250)'!J187&amp;");    int egyed2= HanyadikSzek(egyed,"&amp;'Tesztek (max 250)'!L187&amp;","&amp;'Tesztek (max 250)'!M187&amp;"); return !(egyed1==egyed2-1);","")</f>
        <v/>
      </c>
    </row>
    <row r="187" spans="1:7" x14ac:dyDescent="0.25">
      <c r="A187" t="str">
        <f t="shared" si="4"/>
        <v/>
      </c>
      <c r="B187" t="str">
        <f>IF('Tesztek (max 250)'!B188="X","    if (egyed.allel["&amp;'Tesztek (max 250)'!I188&amp;"][0]=="&amp;'Tesztek (max 250)'!J188&amp;" || egyed.allel["&amp;'Tesztek (max 250)'!I188&amp;"][SZEK-1]=="&amp;'Tesztek (max 250)'!J188&amp;") return 0; else return 1;","")</f>
        <v/>
      </c>
      <c r="C187" s="3" t="str">
        <f>IF('Tesztek (max 250)'!C188="X","    int egyed1=HanyadikSzek(egyed,"&amp;'Tesztek (max 250)'!I188&amp;","&amp;'Tesztek (max 250)'!J188&amp;");    int egyed2= HanyadikSzek(egyed,"&amp;'Tesztek (max 250)'!L188&amp;","&amp;'Tesztek (max 250)'!M188&amp;");    int egyed3=HanyadikSzek(egyed,"&amp;'Tesztek (max 250)'!O188&amp;","&amp;'Tesztek (max 250)'!P188&amp;");    return (egyed2&lt;egyed1&lt;egyed3);","")</f>
        <v/>
      </c>
      <c r="D187" s="3" t="str">
        <f>IF('Tesztek (max 250)'!D188="X","int egyed1=HanyadikSzek(egyed,"&amp;'Tesztek (max 250)'!I188&amp;","&amp;'Tesztek (max 250)'!J188&amp;");    int egyed2= HanyadikSzek(egyed,"&amp;'Tesztek (max 250)'!L188&amp;","&amp;'Tesztek (max 250)'!M188&amp;");  return !(egyed1==egyed2"&amp;IF('Tesztek (max 250)'!Q188="right","-1","+1")&amp;");","")</f>
        <v/>
      </c>
      <c r="E187" t="str">
        <f xml:space="preserve"> IF('Tesztek (max 250)'!E188="X","int egyed1=HanyadikSzek(egyed,"&amp;'Tesztek (max 250)'!I188&amp;","&amp;'Tesztek (max 250)'!J188&amp;");    int egyed2= HanyadikSzek(egyed,"&amp;'Tesztek (max 250)'!L188&amp;","&amp;'Tesztek (max 250)'!M188&amp;"); return (egyed1"&amp;IF('Tesztek (max 250)'!Q188="left","&lt;",IF('Tesztek (max 250)'!Q188="right","&gt;",""))&amp;"egyed2);","")</f>
        <v/>
      </c>
      <c r="F187" s="3" t="str">
        <f>IF('Tesztek (max 250)'!F188="X","    if(egyed.allel["&amp;'Tesztek (max 250)'!I188&amp;"]["&amp;'Tesztek (max 250)'!Q188-1&amp;"]=="&amp;'Tesztek (max 250)'!J188&amp;") return 0;    else return 1;","")</f>
        <v/>
      </c>
      <c r="G187" s="3" t="str">
        <f>IF('Tesztek (max 250)'!G188="X","int egyed1=HanyadikSzek(egyed,"&amp;'Tesztek (max 250)'!I188&amp;","&amp;'Tesztek (max 250)'!J188&amp;");    int egyed2= HanyadikSzek(egyed,"&amp;'Tesztek (max 250)'!L188&amp;","&amp;'Tesztek (max 250)'!M188&amp;"); return !(egyed1==egyed2-1);","")</f>
        <v/>
      </c>
    </row>
    <row r="188" spans="1:7" x14ac:dyDescent="0.25">
      <c r="A188" t="str">
        <f t="shared" si="4"/>
        <v/>
      </c>
      <c r="B188" t="str">
        <f>IF('Tesztek (max 250)'!B189="X","    if (egyed.allel["&amp;'Tesztek (max 250)'!I189&amp;"][0]=="&amp;'Tesztek (max 250)'!J189&amp;" || egyed.allel["&amp;'Tesztek (max 250)'!I189&amp;"][SZEK-1]=="&amp;'Tesztek (max 250)'!J189&amp;") return 0; else return 1;","")</f>
        <v/>
      </c>
      <c r="C188" s="3" t="str">
        <f>IF('Tesztek (max 250)'!C189="X","    int egyed1=HanyadikSzek(egyed,"&amp;'Tesztek (max 250)'!I189&amp;","&amp;'Tesztek (max 250)'!J189&amp;");    int egyed2= HanyadikSzek(egyed,"&amp;'Tesztek (max 250)'!L189&amp;","&amp;'Tesztek (max 250)'!M189&amp;");    int egyed3=HanyadikSzek(egyed,"&amp;'Tesztek (max 250)'!O189&amp;","&amp;'Tesztek (max 250)'!P189&amp;");    return (egyed2&lt;egyed1&lt;egyed3);","")</f>
        <v/>
      </c>
      <c r="D188" s="3" t="str">
        <f>IF('Tesztek (max 250)'!D189="X","int egyed1=HanyadikSzek(egyed,"&amp;'Tesztek (max 250)'!I189&amp;","&amp;'Tesztek (max 250)'!J189&amp;");    int egyed2= HanyadikSzek(egyed,"&amp;'Tesztek (max 250)'!L189&amp;","&amp;'Tesztek (max 250)'!M189&amp;");  return !(egyed1==egyed2"&amp;IF('Tesztek (max 250)'!Q189="right","-1","+1")&amp;");","")</f>
        <v/>
      </c>
      <c r="E188" t="str">
        <f xml:space="preserve"> IF('Tesztek (max 250)'!E189="X","int egyed1=HanyadikSzek(egyed,"&amp;'Tesztek (max 250)'!I189&amp;","&amp;'Tesztek (max 250)'!J189&amp;");    int egyed2= HanyadikSzek(egyed,"&amp;'Tesztek (max 250)'!L189&amp;","&amp;'Tesztek (max 250)'!M189&amp;"); return (egyed1"&amp;IF('Tesztek (max 250)'!Q189="left","&lt;",IF('Tesztek (max 250)'!Q189="right","&gt;",""))&amp;"egyed2);","")</f>
        <v/>
      </c>
      <c r="F188" s="3" t="str">
        <f>IF('Tesztek (max 250)'!F189="X","    if(egyed.allel["&amp;'Tesztek (max 250)'!I189&amp;"]["&amp;'Tesztek (max 250)'!Q189-1&amp;"]=="&amp;'Tesztek (max 250)'!J189&amp;") return 0;    else return 1;","")</f>
        <v/>
      </c>
      <c r="G188" s="3" t="str">
        <f>IF('Tesztek (max 250)'!G189="X","int egyed1=HanyadikSzek(egyed,"&amp;'Tesztek (max 250)'!I189&amp;","&amp;'Tesztek (max 250)'!J189&amp;");    int egyed2= HanyadikSzek(egyed,"&amp;'Tesztek (max 250)'!L189&amp;","&amp;'Tesztek (max 250)'!M189&amp;"); return !(egyed1==egyed2-1);","")</f>
        <v/>
      </c>
    </row>
    <row r="189" spans="1:7" x14ac:dyDescent="0.25">
      <c r="A189" t="str">
        <f t="shared" si="4"/>
        <v/>
      </c>
      <c r="B189" t="str">
        <f>IF('Tesztek (max 250)'!B190="X","    if (egyed.allel["&amp;'Tesztek (max 250)'!I190&amp;"][0]=="&amp;'Tesztek (max 250)'!J190&amp;" || egyed.allel["&amp;'Tesztek (max 250)'!I190&amp;"][SZEK-1]=="&amp;'Tesztek (max 250)'!J190&amp;") return 0; else return 1;","")</f>
        <v/>
      </c>
      <c r="C189" s="3" t="str">
        <f>IF('Tesztek (max 250)'!C190="X","    int egyed1=HanyadikSzek(egyed,"&amp;'Tesztek (max 250)'!I190&amp;","&amp;'Tesztek (max 250)'!J190&amp;");    int egyed2= HanyadikSzek(egyed,"&amp;'Tesztek (max 250)'!L190&amp;","&amp;'Tesztek (max 250)'!M190&amp;");    int egyed3=HanyadikSzek(egyed,"&amp;'Tesztek (max 250)'!O190&amp;","&amp;'Tesztek (max 250)'!P190&amp;");    return (egyed2&lt;egyed1&lt;egyed3);","")</f>
        <v/>
      </c>
      <c r="D189" s="3" t="str">
        <f>IF('Tesztek (max 250)'!D190="X","int egyed1=HanyadikSzek(egyed,"&amp;'Tesztek (max 250)'!I190&amp;","&amp;'Tesztek (max 250)'!J190&amp;");    int egyed2= HanyadikSzek(egyed,"&amp;'Tesztek (max 250)'!L190&amp;","&amp;'Tesztek (max 250)'!M190&amp;");  return !(egyed1==egyed2"&amp;IF('Tesztek (max 250)'!Q190="right","-1","+1")&amp;");","")</f>
        <v/>
      </c>
      <c r="E189" t="str">
        <f xml:space="preserve"> IF('Tesztek (max 250)'!E190="X","int egyed1=HanyadikSzek(egyed,"&amp;'Tesztek (max 250)'!I190&amp;","&amp;'Tesztek (max 250)'!J190&amp;");    int egyed2= HanyadikSzek(egyed,"&amp;'Tesztek (max 250)'!L190&amp;","&amp;'Tesztek (max 250)'!M190&amp;"); return (egyed1"&amp;IF('Tesztek (max 250)'!Q190="left","&lt;",IF('Tesztek (max 250)'!Q190="right","&gt;",""))&amp;"egyed2);","")</f>
        <v/>
      </c>
      <c r="F189" s="3" t="str">
        <f>IF('Tesztek (max 250)'!F190="X","    if(egyed.allel["&amp;'Tesztek (max 250)'!I190&amp;"]["&amp;'Tesztek (max 250)'!Q190-1&amp;"]=="&amp;'Tesztek (max 250)'!J190&amp;") return 0;    else return 1;","")</f>
        <v/>
      </c>
      <c r="G189" s="3" t="str">
        <f>IF('Tesztek (max 250)'!G190="X","int egyed1=HanyadikSzek(egyed,"&amp;'Tesztek (max 250)'!I190&amp;","&amp;'Tesztek (max 250)'!J190&amp;");    int egyed2= HanyadikSzek(egyed,"&amp;'Tesztek (max 250)'!L190&amp;","&amp;'Tesztek (max 250)'!M190&amp;"); return !(egyed1==egyed2-1);","")</f>
        <v/>
      </c>
    </row>
    <row r="190" spans="1:7" x14ac:dyDescent="0.25">
      <c r="A190" t="str">
        <f t="shared" si="4"/>
        <v/>
      </c>
      <c r="B190" t="str">
        <f>IF('Tesztek (max 250)'!B191="X","    if (egyed.allel["&amp;'Tesztek (max 250)'!I191&amp;"][0]=="&amp;'Tesztek (max 250)'!J191&amp;" || egyed.allel["&amp;'Tesztek (max 250)'!I191&amp;"][SZEK-1]=="&amp;'Tesztek (max 250)'!J191&amp;") return 0; else return 1;","")</f>
        <v/>
      </c>
      <c r="C190" s="3" t="str">
        <f>IF('Tesztek (max 250)'!C191="X","    int egyed1=HanyadikSzek(egyed,"&amp;'Tesztek (max 250)'!I191&amp;","&amp;'Tesztek (max 250)'!J191&amp;");    int egyed2= HanyadikSzek(egyed,"&amp;'Tesztek (max 250)'!L191&amp;","&amp;'Tesztek (max 250)'!M191&amp;");    int egyed3=HanyadikSzek(egyed,"&amp;'Tesztek (max 250)'!O191&amp;","&amp;'Tesztek (max 250)'!P191&amp;");    return (egyed2&lt;egyed1&lt;egyed3);","")</f>
        <v/>
      </c>
      <c r="D190" s="3" t="str">
        <f>IF('Tesztek (max 250)'!D191="X","int egyed1=HanyadikSzek(egyed,"&amp;'Tesztek (max 250)'!I191&amp;","&amp;'Tesztek (max 250)'!J191&amp;");    int egyed2= HanyadikSzek(egyed,"&amp;'Tesztek (max 250)'!L191&amp;","&amp;'Tesztek (max 250)'!M191&amp;");  return !(egyed1==egyed2"&amp;IF('Tesztek (max 250)'!Q191="right","-1","+1")&amp;");","")</f>
        <v/>
      </c>
      <c r="E190" t="str">
        <f xml:space="preserve"> IF('Tesztek (max 250)'!E191="X","int egyed1=HanyadikSzek(egyed,"&amp;'Tesztek (max 250)'!I191&amp;","&amp;'Tesztek (max 250)'!J191&amp;");    int egyed2= HanyadikSzek(egyed,"&amp;'Tesztek (max 250)'!L191&amp;","&amp;'Tesztek (max 250)'!M191&amp;"); return (egyed1"&amp;IF('Tesztek (max 250)'!Q191="left","&lt;",IF('Tesztek (max 250)'!Q191="right","&gt;",""))&amp;"egyed2);","")</f>
        <v/>
      </c>
      <c r="F190" s="3" t="str">
        <f>IF('Tesztek (max 250)'!F191="X","    if(egyed.allel["&amp;'Tesztek (max 250)'!I191&amp;"]["&amp;'Tesztek (max 250)'!Q191-1&amp;"]=="&amp;'Tesztek (max 250)'!J191&amp;") return 0;    else return 1;","")</f>
        <v/>
      </c>
      <c r="G190" s="3" t="str">
        <f>IF('Tesztek (max 250)'!G191="X","int egyed1=HanyadikSzek(egyed,"&amp;'Tesztek (max 250)'!I191&amp;","&amp;'Tesztek (max 250)'!J191&amp;");    int egyed2= HanyadikSzek(egyed,"&amp;'Tesztek (max 250)'!L191&amp;","&amp;'Tesztek (max 250)'!M191&amp;"); return !(egyed1==egyed2-1);","")</f>
        <v/>
      </c>
    </row>
    <row r="191" spans="1:7" x14ac:dyDescent="0.25">
      <c r="A191" t="str">
        <f t="shared" si="4"/>
        <v/>
      </c>
      <c r="B191" t="str">
        <f>IF('Tesztek (max 250)'!B192="X","    if (egyed.allel["&amp;'Tesztek (max 250)'!I192&amp;"][0]=="&amp;'Tesztek (max 250)'!J192&amp;" || egyed.allel["&amp;'Tesztek (max 250)'!I192&amp;"][SZEK-1]=="&amp;'Tesztek (max 250)'!J192&amp;") return 0; else return 1;","")</f>
        <v/>
      </c>
      <c r="C191" s="3" t="str">
        <f>IF('Tesztek (max 250)'!C192="X","    int egyed1=HanyadikSzek(egyed,"&amp;'Tesztek (max 250)'!I192&amp;","&amp;'Tesztek (max 250)'!J192&amp;");    int egyed2= HanyadikSzek(egyed,"&amp;'Tesztek (max 250)'!L192&amp;","&amp;'Tesztek (max 250)'!M192&amp;");    int egyed3=HanyadikSzek(egyed,"&amp;'Tesztek (max 250)'!O192&amp;","&amp;'Tesztek (max 250)'!P192&amp;");    return (egyed2&lt;egyed1&lt;egyed3);","")</f>
        <v/>
      </c>
      <c r="D191" s="3" t="str">
        <f>IF('Tesztek (max 250)'!D192="X","int egyed1=HanyadikSzek(egyed,"&amp;'Tesztek (max 250)'!I192&amp;","&amp;'Tesztek (max 250)'!J192&amp;");    int egyed2= HanyadikSzek(egyed,"&amp;'Tesztek (max 250)'!L192&amp;","&amp;'Tesztek (max 250)'!M192&amp;");  return !(egyed1==egyed2"&amp;IF('Tesztek (max 250)'!Q192="right","-1","+1")&amp;");","")</f>
        <v/>
      </c>
      <c r="E191" t="str">
        <f xml:space="preserve"> IF('Tesztek (max 250)'!E192="X","int egyed1=HanyadikSzek(egyed,"&amp;'Tesztek (max 250)'!I192&amp;","&amp;'Tesztek (max 250)'!J192&amp;");    int egyed2= HanyadikSzek(egyed,"&amp;'Tesztek (max 250)'!L192&amp;","&amp;'Tesztek (max 250)'!M192&amp;"); return (egyed1"&amp;IF('Tesztek (max 250)'!Q192="left","&lt;",IF('Tesztek (max 250)'!Q192="right","&gt;",""))&amp;"egyed2);","")</f>
        <v/>
      </c>
      <c r="F191" s="3" t="str">
        <f>IF('Tesztek (max 250)'!F192="X","    if(egyed.allel["&amp;'Tesztek (max 250)'!I192&amp;"]["&amp;'Tesztek (max 250)'!Q192-1&amp;"]=="&amp;'Tesztek (max 250)'!J192&amp;") return 0;    else return 1;","")</f>
        <v/>
      </c>
      <c r="G191" s="3" t="str">
        <f>IF('Tesztek (max 250)'!G192="X","int egyed1=HanyadikSzek(egyed,"&amp;'Tesztek (max 250)'!I192&amp;","&amp;'Tesztek (max 250)'!J192&amp;");    int egyed2= HanyadikSzek(egyed,"&amp;'Tesztek (max 250)'!L192&amp;","&amp;'Tesztek (max 250)'!M192&amp;"); return !(egyed1==egyed2-1);","")</f>
        <v/>
      </c>
    </row>
    <row r="192" spans="1:7" x14ac:dyDescent="0.25">
      <c r="A192" t="str">
        <f t="shared" si="4"/>
        <v/>
      </c>
      <c r="B192" t="str">
        <f>IF('Tesztek (max 250)'!B193="X","    if (egyed.allel["&amp;'Tesztek (max 250)'!I193&amp;"][0]=="&amp;'Tesztek (max 250)'!J193&amp;" || egyed.allel["&amp;'Tesztek (max 250)'!I193&amp;"][SZEK-1]=="&amp;'Tesztek (max 250)'!J193&amp;") return 0; else return 1;","")</f>
        <v/>
      </c>
      <c r="C192" s="3" t="str">
        <f>IF('Tesztek (max 250)'!C193="X","    int egyed1=HanyadikSzek(egyed,"&amp;'Tesztek (max 250)'!I193&amp;","&amp;'Tesztek (max 250)'!J193&amp;");    int egyed2= HanyadikSzek(egyed,"&amp;'Tesztek (max 250)'!L193&amp;","&amp;'Tesztek (max 250)'!M193&amp;");    int egyed3=HanyadikSzek(egyed,"&amp;'Tesztek (max 250)'!O193&amp;","&amp;'Tesztek (max 250)'!P193&amp;");    return (egyed2&lt;egyed1&lt;egyed3);","")</f>
        <v/>
      </c>
      <c r="D192" s="3" t="str">
        <f>IF('Tesztek (max 250)'!D193="X","int egyed1=HanyadikSzek(egyed,"&amp;'Tesztek (max 250)'!I193&amp;","&amp;'Tesztek (max 250)'!J193&amp;");    int egyed2= HanyadikSzek(egyed,"&amp;'Tesztek (max 250)'!L193&amp;","&amp;'Tesztek (max 250)'!M193&amp;");  return !(egyed1==egyed2"&amp;IF('Tesztek (max 250)'!Q193="right","-1","+1")&amp;");","")</f>
        <v/>
      </c>
      <c r="E192" t="str">
        <f xml:space="preserve"> IF('Tesztek (max 250)'!E193="X","int egyed1=HanyadikSzek(egyed,"&amp;'Tesztek (max 250)'!I193&amp;","&amp;'Tesztek (max 250)'!J193&amp;");    int egyed2= HanyadikSzek(egyed,"&amp;'Tesztek (max 250)'!L193&amp;","&amp;'Tesztek (max 250)'!M193&amp;"); return (egyed1"&amp;IF('Tesztek (max 250)'!Q193="left","&lt;",IF('Tesztek (max 250)'!Q193="right","&gt;",""))&amp;"egyed2);","")</f>
        <v/>
      </c>
      <c r="F192" s="3" t="str">
        <f>IF('Tesztek (max 250)'!F193="X","    if(egyed.allel["&amp;'Tesztek (max 250)'!I193&amp;"]["&amp;'Tesztek (max 250)'!Q193-1&amp;"]=="&amp;'Tesztek (max 250)'!J193&amp;") return 0;    else return 1;","")</f>
        <v/>
      </c>
      <c r="G192" s="3" t="str">
        <f>IF('Tesztek (max 250)'!G193="X","int egyed1=HanyadikSzek(egyed,"&amp;'Tesztek (max 250)'!I193&amp;","&amp;'Tesztek (max 250)'!J193&amp;");    int egyed2= HanyadikSzek(egyed,"&amp;'Tesztek (max 250)'!L193&amp;","&amp;'Tesztek (max 250)'!M193&amp;"); return !(egyed1==egyed2-1);","")</f>
        <v/>
      </c>
    </row>
    <row r="193" spans="1:7" x14ac:dyDescent="0.25">
      <c r="A193" t="str">
        <f t="shared" si="4"/>
        <v/>
      </c>
      <c r="B193" t="str">
        <f>IF('Tesztek (max 250)'!B194="X","    if (egyed.allel["&amp;'Tesztek (max 250)'!I194&amp;"][0]=="&amp;'Tesztek (max 250)'!J194&amp;" || egyed.allel["&amp;'Tesztek (max 250)'!I194&amp;"][SZEK-1]=="&amp;'Tesztek (max 250)'!J194&amp;") return 0; else return 1;","")</f>
        <v/>
      </c>
      <c r="C193" s="3" t="str">
        <f>IF('Tesztek (max 250)'!C194="X","    int egyed1=HanyadikSzek(egyed,"&amp;'Tesztek (max 250)'!I194&amp;","&amp;'Tesztek (max 250)'!J194&amp;");    int egyed2= HanyadikSzek(egyed,"&amp;'Tesztek (max 250)'!L194&amp;","&amp;'Tesztek (max 250)'!M194&amp;");    int egyed3=HanyadikSzek(egyed,"&amp;'Tesztek (max 250)'!O194&amp;","&amp;'Tesztek (max 250)'!P194&amp;");    return (egyed2&lt;egyed1&lt;egyed3);","")</f>
        <v/>
      </c>
      <c r="D193" s="3" t="str">
        <f>IF('Tesztek (max 250)'!D194="X","int egyed1=HanyadikSzek(egyed,"&amp;'Tesztek (max 250)'!I194&amp;","&amp;'Tesztek (max 250)'!J194&amp;");    int egyed2= HanyadikSzek(egyed,"&amp;'Tesztek (max 250)'!L194&amp;","&amp;'Tesztek (max 250)'!M194&amp;");  return !(egyed1==egyed2"&amp;IF('Tesztek (max 250)'!Q194="right","-1","+1")&amp;");","")</f>
        <v/>
      </c>
      <c r="E193" t="str">
        <f xml:space="preserve"> IF('Tesztek (max 250)'!E194="X","int egyed1=HanyadikSzek(egyed,"&amp;'Tesztek (max 250)'!I194&amp;","&amp;'Tesztek (max 250)'!J194&amp;");    int egyed2= HanyadikSzek(egyed,"&amp;'Tesztek (max 250)'!L194&amp;","&amp;'Tesztek (max 250)'!M194&amp;"); return (egyed1"&amp;IF('Tesztek (max 250)'!Q194="left","&lt;",IF('Tesztek (max 250)'!Q194="right","&gt;",""))&amp;"egyed2);","")</f>
        <v/>
      </c>
      <c r="F193" s="3" t="str">
        <f>IF('Tesztek (max 250)'!F194="X","    if(egyed.allel["&amp;'Tesztek (max 250)'!I194&amp;"]["&amp;'Tesztek (max 250)'!Q194-1&amp;"]=="&amp;'Tesztek (max 250)'!J194&amp;") return 0;    else return 1;","")</f>
        <v/>
      </c>
      <c r="G193" s="3" t="str">
        <f>IF('Tesztek (max 250)'!G194="X","int egyed1=HanyadikSzek(egyed,"&amp;'Tesztek (max 250)'!I194&amp;","&amp;'Tesztek (max 250)'!J194&amp;");    int egyed2= HanyadikSzek(egyed,"&amp;'Tesztek (max 250)'!L194&amp;","&amp;'Tesztek (max 250)'!M194&amp;"); return !(egyed1==egyed2-1);","")</f>
        <v/>
      </c>
    </row>
    <row r="194" spans="1:7" x14ac:dyDescent="0.25">
      <c r="A194" t="str">
        <f t="shared" si="4"/>
        <v/>
      </c>
      <c r="B194" t="str">
        <f>IF('Tesztek (max 250)'!B195="X","    if (egyed.allel["&amp;'Tesztek (max 250)'!I195&amp;"][0]=="&amp;'Tesztek (max 250)'!J195&amp;" || egyed.allel["&amp;'Tesztek (max 250)'!I195&amp;"][SZEK-1]=="&amp;'Tesztek (max 250)'!J195&amp;") return 0; else return 1;","")</f>
        <v/>
      </c>
      <c r="C194" s="3" t="str">
        <f>IF('Tesztek (max 250)'!C195="X","    int egyed1=HanyadikSzek(egyed,"&amp;'Tesztek (max 250)'!I195&amp;","&amp;'Tesztek (max 250)'!J195&amp;");    int egyed2= HanyadikSzek(egyed,"&amp;'Tesztek (max 250)'!L195&amp;","&amp;'Tesztek (max 250)'!M195&amp;");    int egyed3=HanyadikSzek(egyed,"&amp;'Tesztek (max 250)'!O195&amp;","&amp;'Tesztek (max 250)'!P195&amp;");    return (egyed2&lt;egyed1&lt;egyed3);","")</f>
        <v/>
      </c>
      <c r="D194" s="3" t="str">
        <f>IF('Tesztek (max 250)'!D195="X","int egyed1=HanyadikSzek(egyed,"&amp;'Tesztek (max 250)'!I195&amp;","&amp;'Tesztek (max 250)'!J195&amp;");    int egyed2= HanyadikSzek(egyed,"&amp;'Tesztek (max 250)'!L195&amp;","&amp;'Tesztek (max 250)'!M195&amp;");  return !(egyed1==egyed2"&amp;IF('Tesztek (max 250)'!Q195="right","-1","+1")&amp;");","")</f>
        <v/>
      </c>
      <c r="E194" t="str">
        <f xml:space="preserve"> IF('Tesztek (max 250)'!E195="X","int egyed1=HanyadikSzek(egyed,"&amp;'Tesztek (max 250)'!I195&amp;","&amp;'Tesztek (max 250)'!J195&amp;");    int egyed2= HanyadikSzek(egyed,"&amp;'Tesztek (max 250)'!L195&amp;","&amp;'Tesztek (max 250)'!M195&amp;"); return (egyed1"&amp;IF('Tesztek (max 250)'!Q195="left","&lt;",IF('Tesztek (max 250)'!Q195="right","&gt;",""))&amp;"egyed2);","")</f>
        <v/>
      </c>
      <c r="F194" s="3" t="str">
        <f>IF('Tesztek (max 250)'!F195="X","    if(egyed.allel["&amp;'Tesztek (max 250)'!I195&amp;"]["&amp;'Tesztek (max 250)'!Q195-1&amp;"]=="&amp;'Tesztek (max 250)'!J195&amp;") return 0;    else return 1;","")</f>
        <v/>
      </c>
      <c r="G194" s="3" t="str">
        <f>IF('Tesztek (max 250)'!G195="X","int egyed1=HanyadikSzek(egyed,"&amp;'Tesztek (max 250)'!I195&amp;","&amp;'Tesztek (max 250)'!J195&amp;");    int egyed2= HanyadikSzek(egyed,"&amp;'Tesztek (max 250)'!L195&amp;","&amp;'Tesztek (max 250)'!M195&amp;"); return !(egyed1==egyed2-1);","")</f>
        <v/>
      </c>
    </row>
    <row r="195" spans="1:7" x14ac:dyDescent="0.25">
      <c r="A195" t="str">
        <f t="shared" si="4"/>
        <v/>
      </c>
      <c r="B195" t="str">
        <f>IF('Tesztek (max 250)'!B196="X","    if (egyed.allel["&amp;'Tesztek (max 250)'!I196&amp;"][0]=="&amp;'Tesztek (max 250)'!J196&amp;" || egyed.allel["&amp;'Tesztek (max 250)'!I196&amp;"][SZEK-1]=="&amp;'Tesztek (max 250)'!J196&amp;") return 0; else return 1;","")</f>
        <v/>
      </c>
      <c r="C195" s="3" t="str">
        <f>IF('Tesztek (max 250)'!C196="X","    int egyed1=HanyadikSzek(egyed,"&amp;'Tesztek (max 250)'!I196&amp;","&amp;'Tesztek (max 250)'!J196&amp;");    int egyed2= HanyadikSzek(egyed,"&amp;'Tesztek (max 250)'!L196&amp;","&amp;'Tesztek (max 250)'!M196&amp;");    int egyed3=HanyadikSzek(egyed,"&amp;'Tesztek (max 250)'!O196&amp;","&amp;'Tesztek (max 250)'!P196&amp;");    return (egyed2&lt;egyed1&lt;egyed3);","")</f>
        <v/>
      </c>
      <c r="D195" s="3" t="str">
        <f>IF('Tesztek (max 250)'!D196="X","int egyed1=HanyadikSzek(egyed,"&amp;'Tesztek (max 250)'!I196&amp;","&amp;'Tesztek (max 250)'!J196&amp;");    int egyed2= HanyadikSzek(egyed,"&amp;'Tesztek (max 250)'!L196&amp;","&amp;'Tesztek (max 250)'!M196&amp;");  return !(egyed1==egyed2"&amp;IF('Tesztek (max 250)'!Q196="right","-1","+1")&amp;");","")</f>
        <v/>
      </c>
      <c r="E195" t="str">
        <f xml:space="preserve"> IF('Tesztek (max 250)'!E196="X","int egyed1=HanyadikSzek(egyed,"&amp;'Tesztek (max 250)'!I196&amp;","&amp;'Tesztek (max 250)'!J196&amp;");    int egyed2= HanyadikSzek(egyed,"&amp;'Tesztek (max 250)'!L196&amp;","&amp;'Tesztek (max 250)'!M196&amp;"); return (egyed1"&amp;IF('Tesztek (max 250)'!Q196="left","&lt;",IF('Tesztek (max 250)'!Q196="right","&gt;",""))&amp;"egyed2);","")</f>
        <v/>
      </c>
      <c r="F195" s="3" t="str">
        <f>IF('Tesztek (max 250)'!F196="X","    if(egyed.allel["&amp;'Tesztek (max 250)'!I196&amp;"]["&amp;'Tesztek (max 250)'!Q196-1&amp;"]=="&amp;'Tesztek (max 250)'!J196&amp;") return 0;    else return 1;","")</f>
        <v/>
      </c>
      <c r="G195" s="3" t="str">
        <f>IF('Tesztek (max 250)'!G196="X","int egyed1=HanyadikSzek(egyed,"&amp;'Tesztek (max 250)'!I196&amp;","&amp;'Tesztek (max 250)'!J196&amp;");    int egyed2= HanyadikSzek(egyed,"&amp;'Tesztek (max 250)'!L196&amp;","&amp;'Tesztek (max 250)'!M196&amp;"); return !(egyed1==egyed2-1);","")</f>
        <v/>
      </c>
    </row>
    <row r="196" spans="1:7" x14ac:dyDescent="0.25">
      <c r="A196" t="str">
        <f t="shared" si="4"/>
        <v/>
      </c>
      <c r="B196" t="str">
        <f>IF('Tesztek (max 250)'!B197="X","    if (egyed.allel["&amp;'Tesztek (max 250)'!I197&amp;"][0]=="&amp;'Tesztek (max 250)'!J197&amp;" || egyed.allel["&amp;'Tesztek (max 250)'!I197&amp;"][SZEK-1]=="&amp;'Tesztek (max 250)'!J197&amp;") return 0; else return 1;","")</f>
        <v/>
      </c>
      <c r="C196" s="3" t="str">
        <f>IF('Tesztek (max 250)'!C197="X","    int egyed1=HanyadikSzek(egyed,"&amp;'Tesztek (max 250)'!I197&amp;","&amp;'Tesztek (max 250)'!J197&amp;");    int egyed2= HanyadikSzek(egyed,"&amp;'Tesztek (max 250)'!L197&amp;","&amp;'Tesztek (max 250)'!M197&amp;");    int egyed3=HanyadikSzek(egyed,"&amp;'Tesztek (max 250)'!O197&amp;","&amp;'Tesztek (max 250)'!P197&amp;");    return (egyed2&lt;egyed1&lt;egyed3);","")</f>
        <v/>
      </c>
      <c r="D196" s="3" t="str">
        <f>IF('Tesztek (max 250)'!D197="X","int egyed1=HanyadikSzek(egyed,"&amp;'Tesztek (max 250)'!I197&amp;","&amp;'Tesztek (max 250)'!J197&amp;");    int egyed2= HanyadikSzek(egyed,"&amp;'Tesztek (max 250)'!L197&amp;","&amp;'Tesztek (max 250)'!M197&amp;");  return !(egyed1==egyed2"&amp;IF('Tesztek (max 250)'!Q197="right","-1","+1")&amp;");","")</f>
        <v/>
      </c>
      <c r="E196" t="str">
        <f xml:space="preserve"> IF('Tesztek (max 250)'!E197="X","int egyed1=HanyadikSzek(egyed,"&amp;'Tesztek (max 250)'!I197&amp;","&amp;'Tesztek (max 250)'!J197&amp;");    int egyed2= HanyadikSzek(egyed,"&amp;'Tesztek (max 250)'!L197&amp;","&amp;'Tesztek (max 250)'!M197&amp;"); return (egyed1"&amp;IF('Tesztek (max 250)'!Q197="left","&lt;",IF('Tesztek (max 250)'!Q197="right","&gt;",""))&amp;"egyed2);","")</f>
        <v/>
      </c>
      <c r="F196" s="3" t="str">
        <f>IF('Tesztek (max 250)'!F197="X","    if(egyed.allel["&amp;'Tesztek (max 250)'!I197&amp;"]["&amp;'Tesztek (max 250)'!Q197-1&amp;"]=="&amp;'Tesztek (max 250)'!J197&amp;") return 0;    else return 1;","")</f>
        <v/>
      </c>
      <c r="G196" s="3" t="str">
        <f>IF('Tesztek (max 250)'!G197="X","int egyed1=HanyadikSzek(egyed,"&amp;'Tesztek (max 250)'!I197&amp;","&amp;'Tesztek (max 250)'!J197&amp;");    int egyed2= HanyadikSzek(egyed,"&amp;'Tesztek (max 250)'!L197&amp;","&amp;'Tesztek (max 250)'!M197&amp;"); return !(egyed1==egyed2-1);","")</f>
        <v/>
      </c>
    </row>
    <row r="197" spans="1:7" x14ac:dyDescent="0.25">
      <c r="A197" t="str">
        <f t="shared" si="4"/>
        <v/>
      </c>
      <c r="B197" t="str">
        <f>IF('Tesztek (max 250)'!B198="X","    if (egyed.allel["&amp;'Tesztek (max 250)'!I198&amp;"][0]=="&amp;'Tesztek (max 250)'!J198&amp;" || egyed.allel["&amp;'Tesztek (max 250)'!I198&amp;"][SZEK-1]=="&amp;'Tesztek (max 250)'!J198&amp;") return 0; else return 1;","")</f>
        <v/>
      </c>
      <c r="C197" s="3" t="str">
        <f>IF('Tesztek (max 250)'!C198="X","    int egyed1=HanyadikSzek(egyed,"&amp;'Tesztek (max 250)'!I198&amp;","&amp;'Tesztek (max 250)'!J198&amp;");    int egyed2= HanyadikSzek(egyed,"&amp;'Tesztek (max 250)'!L198&amp;","&amp;'Tesztek (max 250)'!M198&amp;");    int egyed3=HanyadikSzek(egyed,"&amp;'Tesztek (max 250)'!O198&amp;","&amp;'Tesztek (max 250)'!P198&amp;");    return (egyed2&lt;egyed1&lt;egyed3);","")</f>
        <v/>
      </c>
      <c r="D197" s="3" t="str">
        <f>IF('Tesztek (max 250)'!D198="X","int egyed1=HanyadikSzek(egyed,"&amp;'Tesztek (max 250)'!I198&amp;","&amp;'Tesztek (max 250)'!J198&amp;");    int egyed2= HanyadikSzek(egyed,"&amp;'Tesztek (max 250)'!L198&amp;","&amp;'Tesztek (max 250)'!M198&amp;");  return !(egyed1==egyed2"&amp;IF('Tesztek (max 250)'!Q198="right","-1","+1")&amp;");","")</f>
        <v/>
      </c>
      <c r="E197" t="str">
        <f xml:space="preserve"> IF('Tesztek (max 250)'!E198="X","int egyed1=HanyadikSzek(egyed,"&amp;'Tesztek (max 250)'!I198&amp;","&amp;'Tesztek (max 250)'!J198&amp;");    int egyed2= HanyadikSzek(egyed,"&amp;'Tesztek (max 250)'!L198&amp;","&amp;'Tesztek (max 250)'!M198&amp;"); return (egyed1"&amp;IF('Tesztek (max 250)'!Q198="left","&lt;",IF('Tesztek (max 250)'!Q198="right","&gt;",""))&amp;"egyed2);","")</f>
        <v/>
      </c>
      <c r="F197" s="3" t="str">
        <f>IF('Tesztek (max 250)'!F198="X","    if(egyed.allel["&amp;'Tesztek (max 250)'!I198&amp;"]["&amp;'Tesztek (max 250)'!Q198-1&amp;"]=="&amp;'Tesztek (max 250)'!J198&amp;") return 0;    else return 1;","")</f>
        <v/>
      </c>
      <c r="G197" s="3" t="str">
        <f>IF('Tesztek (max 250)'!G198="X","int egyed1=HanyadikSzek(egyed,"&amp;'Tesztek (max 250)'!I198&amp;","&amp;'Tesztek (max 250)'!J198&amp;");    int egyed2= HanyadikSzek(egyed,"&amp;'Tesztek (max 250)'!L198&amp;","&amp;'Tesztek (max 250)'!M198&amp;"); return !(egyed1==egyed2-1);","")</f>
        <v/>
      </c>
    </row>
    <row r="198" spans="1:7" x14ac:dyDescent="0.25">
      <c r="A198" t="str">
        <f t="shared" si="4"/>
        <v/>
      </c>
      <c r="B198" t="str">
        <f>IF('Tesztek (max 250)'!B199="X","    if (egyed.allel["&amp;'Tesztek (max 250)'!I199&amp;"][0]=="&amp;'Tesztek (max 250)'!J199&amp;" || egyed.allel["&amp;'Tesztek (max 250)'!I199&amp;"][SZEK-1]=="&amp;'Tesztek (max 250)'!J199&amp;") return 0; else return 1;","")</f>
        <v/>
      </c>
      <c r="C198" s="3" t="str">
        <f>IF('Tesztek (max 250)'!C199="X","    int egyed1=HanyadikSzek(egyed,"&amp;'Tesztek (max 250)'!I199&amp;","&amp;'Tesztek (max 250)'!J199&amp;");    int egyed2= HanyadikSzek(egyed,"&amp;'Tesztek (max 250)'!L199&amp;","&amp;'Tesztek (max 250)'!M199&amp;");    int egyed3=HanyadikSzek(egyed,"&amp;'Tesztek (max 250)'!O199&amp;","&amp;'Tesztek (max 250)'!P199&amp;");    return (egyed2&lt;egyed1&lt;egyed3);","")</f>
        <v/>
      </c>
      <c r="D198" s="3" t="str">
        <f>IF('Tesztek (max 250)'!D199="X","int egyed1=HanyadikSzek(egyed,"&amp;'Tesztek (max 250)'!I199&amp;","&amp;'Tesztek (max 250)'!J199&amp;");    int egyed2= HanyadikSzek(egyed,"&amp;'Tesztek (max 250)'!L199&amp;","&amp;'Tesztek (max 250)'!M199&amp;");  return !(egyed1==egyed2"&amp;IF('Tesztek (max 250)'!Q199="right","-1","+1")&amp;");","")</f>
        <v/>
      </c>
      <c r="E198" t="str">
        <f xml:space="preserve"> IF('Tesztek (max 250)'!E199="X","int egyed1=HanyadikSzek(egyed,"&amp;'Tesztek (max 250)'!I199&amp;","&amp;'Tesztek (max 250)'!J199&amp;");    int egyed2= HanyadikSzek(egyed,"&amp;'Tesztek (max 250)'!L199&amp;","&amp;'Tesztek (max 250)'!M199&amp;"); return (egyed1"&amp;IF('Tesztek (max 250)'!Q199="left","&lt;",IF('Tesztek (max 250)'!Q199="right","&gt;",""))&amp;"egyed2);","")</f>
        <v/>
      </c>
      <c r="F198" s="3" t="str">
        <f>IF('Tesztek (max 250)'!F199="X","    if(egyed.allel["&amp;'Tesztek (max 250)'!I199&amp;"]["&amp;'Tesztek (max 250)'!Q199-1&amp;"]=="&amp;'Tesztek (max 250)'!J199&amp;") return 0;    else return 1;","")</f>
        <v/>
      </c>
      <c r="G198" s="3" t="str">
        <f>IF('Tesztek (max 250)'!G199="X","int egyed1=HanyadikSzek(egyed,"&amp;'Tesztek (max 250)'!I199&amp;","&amp;'Tesztek (max 250)'!J199&amp;");    int egyed2= HanyadikSzek(egyed,"&amp;'Tesztek (max 250)'!L199&amp;","&amp;'Tesztek (max 250)'!M199&amp;"); return !(egyed1==egyed2-1);","")</f>
        <v/>
      </c>
    </row>
    <row r="199" spans="1:7" x14ac:dyDescent="0.25">
      <c r="A199" t="str">
        <f t="shared" si="4"/>
        <v/>
      </c>
      <c r="B199" t="str">
        <f>IF('Tesztek (max 250)'!B200="X","    if (egyed.allel["&amp;'Tesztek (max 250)'!I200&amp;"][0]=="&amp;'Tesztek (max 250)'!J200&amp;" || egyed.allel["&amp;'Tesztek (max 250)'!I200&amp;"][SZEK-1]=="&amp;'Tesztek (max 250)'!J200&amp;") return 0; else return 1;","")</f>
        <v/>
      </c>
      <c r="C199" s="3" t="str">
        <f>IF('Tesztek (max 250)'!C200="X","    int egyed1=HanyadikSzek(egyed,"&amp;'Tesztek (max 250)'!I200&amp;","&amp;'Tesztek (max 250)'!J200&amp;");    int egyed2= HanyadikSzek(egyed,"&amp;'Tesztek (max 250)'!L200&amp;","&amp;'Tesztek (max 250)'!M200&amp;");    int egyed3=HanyadikSzek(egyed,"&amp;'Tesztek (max 250)'!O200&amp;","&amp;'Tesztek (max 250)'!P200&amp;");    return (egyed2&lt;egyed1&lt;egyed3);","")</f>
        <v/>
      </c>
      <c r="D199" s="3" t="str">
        <f>IF('Tesztek (max 250)'!D200="X","int egyed1=HanyadikSzek(egyed,"&amp;'Tesztek (max 250)'!I200&amp;","&amp;'Tesztek (max 250)'!J200&amp;");    int egyed2= HanyadikSzek(egyed,"&amp;'Tesztek (max 250)'!L200&amp;","&amp;'Tesztek (max 250)'!M200&amp;");  return !(egyed1==egyed2"&amp;IF('Tesztek (max 250)'!Q200="right","-1","+1")&amp;");","")</f>
        <v/>
      </c>
      <c r="E199" t="str">
        <f xml:space="preserve"> IF('Tesztek (max 250)'!E200="X","int egyed1=HanyadikSzek(egyed,"&amp;'Tesztek (max 250)'!I200&amp;","&amp;'Tesztek (max 250)'!J200&amp;");    int egyed2= HanyadikSzek(egyed,"&amp;'Tesztek (max 250)'!L200&amp;","&amp;'Tesztek (max 250)'!M200&amp;"); return (egyed1"&amp;IF('Tesztek (max 250)'!Q200="left","&lt;",IF('Tesztek (max 250)'!Q200="right","&gt;",""))&amp;"egyed2);","")</f>
        <v/>
      </c>
      <c r="F199" s="3" t="str">
        <f>IF('Tesztek (max 250)'!F200="X","    if(egyed.allel["&amp;'Tesztek (max 250)'!I200&amp;"]["&amp;'Tesztek (max 250)'!Q200-1&amp;"]=="&amp;'Tesztek (max 250)'!J200&amp;") return 0;    else return 1;","")</f>
        <v/>
      </c>
      <c r="G199" s="3" t="str">
        <f>IF('Tesztek (max 250)'!G200="X","int egyed1=HanyadikSzek(egyed,"&amp;'Tesztek (max 250)'!I200&amp;","&amp;'Tesztek (max 250)'!J200&amp;");    int egyed2= HanyadikSzek(egyed,"&amp;'Tesztek (max 250)'!L200&amp;","&amp;'Tesztek (max 250)'!M200&amp;"); return !(egyed1==egyed2-1);","")</f>
        <v/>
      </c>
    </row>
    <row r="200" spans="1:7" x14ac:dyDescent="0.25">
      <c r="A200" t="str">
        <f t="shared" si="4"/>
        <v/>
      </c>
      <c r="B200" t="str">
        <f>IF('Tesztek (max 250)'!B201="X","    if (egyed.allel["&amp;'Tesztek (max 250)'!I201&amp;"][0]=="&amp;'Tesztek (max 250)'!J201&amp;" || egyed.allel["&amp;'Tesztek (max 250)'!I201&amp;"][SZEK-1]=="&amp;'Tesztek (max 250)'!J201&amp;") return 0; else return 1;","")</f>
        <v/>
      </c>
      <c r="C200" s="3" t="str">
        <f>IF('Tesztek (max 250)'!C201="X","    int egyed1=HanyadikSzek(egyed,"&amp;'Tesztek (max 250)'!I201&amp;","&amp;'Tesztek (max 250)'!J201&amp;");    int egyed2= HanyadikSzek(egyed,"&amp;'Tesztek (max 250)'!L201&amp;","&amp;'Tesztek (max 250)'!M201&amp;");    int egyed3=HanyadikSzek(egyed,"&amp;'Tesztek (max 250)'!O201&amp;","&amp;'Tesztek (max 250)'!P201&amp;");    return (egyed2&lt;egyed1&lt;egyed3);","")</f>
        <v/>
      </c>
      <c r="D200" s="3" t="str">
        <f>IF('Tesztek (max 250)'!D201="X","int egyed1=HanyadikSzek(egyed,"&amp;'Tesztek (max 250)'!I201&amp;","&amp;'Tesztek (max 250)'!J201&amp;");    int egyed2= HanyadikSzek(egyed,"&amp;'Tesztek (max 250)'!L201&amp;","&amp;'Tesztek (max 250)'!M201&amp;");  return !(egyed1==egyed2"&amp;IF('Tesztek (max 250)'!Q201="right","-1","+1")&amp;");","")</f>
        <v/>
      </c>
      <c r="E200" t="str">
        <f xml:space="preserve"> IF('Tesztek (max 250)'!E201="X","int egyed1=HanyadikSzek(egyed,"&amp;'Tesztek (max 250)'!I201&amp;","&amp;'Tesztek (max 250)'!J201&amp;");    int egyed2= HanyadikSzek(egyed,"&amp;'Tesztek (max 250)'!L201&amp;","&amp;'Tesztek (max 250)'!M201&amp;"); return (egyed1"&amp;IF('Tesztek (max 250)'!Q201="left","&lt;",IF('Tesztek (max 250)'!Q201="right","&gt;",""))&amp;"egyed2);","")</f>
        <v/>
      </c>
      <c r="F200" s="3" t="str">
        <f>IF('Tesztek (max 250)'!F201="X","    if(egyed.allel["&amp;'Tesztek (max 250)'!I201&amp;"]["&amp;'Tesztek (max 250)'!Q201-1&amp;"]=="&amp;'Tesztek (max 250)'!J201&amp;") return 0;    else return 1;","")</f>
        <v/>
      </c>
      <c r="G200" s="3" t="str">
        <f>IF('Tesztek (max 250)'!G201="X","int egyed1=HanyadikSzek(egyed,"&amp;'Tesztek (max 250)'!I201&amp;","&amp;'Tesztek (max 250)'!J201&amp;");    int egyed2= HanyadikSzek(egyed,"&amp;'Tesztek (max 250)'!L201&amp;","&amp;'Tesztek (max 250)'!M201&amp;"); return !(egyed1==egyed2-1);","")</f>
        <v/>
      </c>
    </row>
    <row r="201" spans="1:7" x14ac:dyDescent="0.25">
      <c r="A201" t="str">
        <f t="shared" si="4"/>
        <v/>
      </c>
      <c r="B201" t="str">
        <f>IF('Tesztek (max 250)'!B202="X","    if (egyed.allel["&amp;'Tesztek (max 250)'!I202&amp;"][0]=="&amp;'Tesztek (max 250)'!J202&amp;" || egyed.allel["&amp;'Tesztek (max 250)'!I202&amp;"][SZEK-1]=="&amp;'Tesztek (max 250)'!J202&amp;") return 0; else return 1;","")</f>
        <v/>
      </c>
      <c r="C201" s="3" t="str">
        <f>IF('Tesztek (max 250)'!C202="X","    int egyed1=HanyadikSzek(egyed,"&amp;'Tesztek (max 250)'!I202&amp;","&amp;'Tesztek (max 250)'!J202&amp;");    int egyed2= HanyadikSzek(egyed,"&amp;'Tesztek (max 250)'!L202&amp;","&amp;'Tesztek (max 250)'!M202&amp;");    int egyed3=HanyadikSzek(egyed,"&amp;'Tesztek (max 250)'!O202&amp;","&amp;'Tesztek (max 250)'!P202&amp;");    return (egyed2&lt;egyed1&lt;egyed3);","")</f>
        <v/>
      </c>
      <c r="D201" s="3" t="str">
        <f>IF('Tesztek (max 250)'!D202="X","int egyed1=HanyadikSzek(egyed,"&amp;'Tesztek (max 250)'!I202&amp;","&amp;'Tesztek (max 250)'!J202&amp;");    int egyed2= HanyadikSzek(egyed,"&amp;'Tesztek (max 250)'!L202&amp;","&amp;'Tesztek (max 250)'!M202&amp;");  return !(egyed1==egyed2"&amp;IF('Tesztek (max 250)'!Q202="right","-1","+1")&amp;");","")</f>
        <v/>
      </c>
      <c r="E201" t="str">
        <f xml:space="preserve"> IF('Tesztek (max 250)'!E202="X","int egyed1=HanyadikSzek(egyed,"&amp;'Tesztek (max 250)'!I202&amp;","&amp;'Tesztek (max 250)'!J202&amp;");    int egyed2= HanyadikSzek(egyed,"&amp;'Tesztek (max 250)'!L202&amp;","&amp;'Tesztek (max 250)'!M202&amp;"); return (egyed1"&amp;IF('Tesztek (max 250)'!Q202="left","&lt;",IF('Tesztek (max 250)'!Q202="right","&gt;",""))&amp;"egyed2);","")</f>
        <v/>
      </c>
      <c r="F201" s="3" t="str">
        <f>IF('Tesztek (max 250)'!F202="X","    if(egyed.allel["&amp;'Tesztek (max 250)'!I202&amp;"]["&amp;'Tesztek (max 250)'!Q202-1&amp;"]=="&amp;'Tesztek (max 250)'!J202&amp;") return 0;    else return 1;","")</f>
        <v/>
      </c>
      <c r="G201" s="3" t="str">
        <f>IF('Tesztek (max 250)'!G202="X","int egyed1=HanyadikSzek(egyed,"&amp;'Tesztek (max 250)'!I202&amp;","&amp;'Tesztek (max 250)'!J202&amp;");    int egyed2= HanyadikSzek(egyed,"&amp;'Tesztek (max 250)'!L202&amp;","&amp;'Tesztek (max 250)'!M202&amp;"); return !(egyed1==egyed2-1);","")</f>
        <v/>
      </c>
    </row>
    <row r="202" spans="1:7" x14ac:dyDescent="0.25">
      <c r="A202" t="str">
        <f t="shared" si="4"/>
        <v/>
      </c>
      <c r="B202" t="str">
        <f>IF('Tesztek (max 250)'!B203="X","    if (egyed.allel["&amp;'Tesztek (max 250)'!I203&amp;"][0]=="&amp;'Tesztek (max 250)'!J203&amp;" || egyed.allel["&amp;'Tesztek (max 250)'!I203&amp;"][SZEK-1]=="&amp;'Tesztek (max 250)'!J203&amp;") return 0; else return 1;","")</f>
        <v/>
      </c>
      <c r="C202" s="3" t="str">
        <f>IF('Tesztek (max 250)'!C203="X","    int egyed1=HanyadikSzek(egyed,"&amp;'Tesztek (max 250)'!I203&amp;","&amp;'Tesztek (max 250)'!J203&amp;");    int egyed2= HanyadikSzek(egyed,"&amp;'Tesztek (max 250)'!L203&amp;","&amp;'Tesztek (max 250)'!M203&amp;");    int egyed3=HanyadikSzek(egyed,"&amp;'Tesztek (max 250)'!O203&amp;","&amp;'Tesztek (max 250)'!P203&amp;");    return (egyed2&lt;egyed1&lt;egyed3);","")</f>
        <v/>
      </c>
      <c r="D202" s="3" t="str">
        <f>IF('Tesztek (max 250)'!D203="X","int egyed1=HanyadikSzek(egyed,"&amp;'Tesztek (max 250)'!I203&amp;","&amp;'Tesztek (max 250)'!J203&amp;");    int egyed2= HanyadikSzek(egyed,"&amp;'Tesztek (max 250)'!L203&amp;","&amp;'Tesztek (max 250)'!M203&amp;");  return !(egyed1==egyed2"&amp;IF('Tesztek (max 250)'!Q203="right","-1","+1")&amp;");","")</f>
        <v/>
      </c>
      <c r="E202" t="str">
        <f xml:space="preserve"> IF('Tesztek (max 250)'!E203="X","int egyed1=HanyadikSzek(egyed,"&amp;'Tesztek (max 250)'!I203&amp;","&amp;'Tesztek (max 250)'!J203&amp;");    int egyed2= HanyadikSzek(egyed,"&amp;'Tesztek (max 250)'!L203&amp;","&amp;'Tesztek (max 250)'!M203&amp;"); return (egyed1"&amp;IF('Tesztek (max 250)'!Q203="left","&lt;",IF('Tesztek (max 250)'!Q203="right","&gt;",""))&amp;"egyed2);","")</f>
        <v/>
      </c>
      <c r="F202" s="3" t="str">
        <f>IF('Tesztek (max 250)'!F203="X","    if(egyed.allel["&amp;'Tesztek (max 250)'!I203&amp;"]["&amp;'Tesztek (max 250)'!Q203-1&amp;"]=="&amp;'Tesztek (max 250)'!J203&amp;") return 0;    else return 1;","")</f>
        <v/>
      </c>
      <c r="G202" s="3" t="str">
        <f>IF('Tesztek (max 250)'!G203="X","int egyed1=HanyadikSzek(egyed,"&amp;'Tesztek (max 250)'!I203&amp;","&amp;'Tesztek (max 250)'!J203&amp;");    int egyed2= HanyadikSzek(egyed,"&amp;'Tesztek (max 250)'!L203&amp;","&amp;'Tesztek (max 250)'!M203&amp;"); return !(egyed1==egyed2-1);","")</f>
        <v/>
      </c>
    </row>
    <row r="203" spans="1:7" x14ac:dyDescent="0.25">
      <c r="A203" t="str">
        <f t="shared" si="4"/>
        <v/>
      </c>
      <c r="B203" t="str">
        <f>IF('Tesztek (max 250)'!B204="X","    if (egyed.allel["&amp;'Tesztek (max 250)'!I204&amp;"][0]=="&amp;'Tesztek (max 250)'!J204&amp;" || egyed.allel["&amp;'Tesztek (max 250)'!I204&amp;"][SZEK-1]=="&amp;'Tesztek (max 250)'!J204&amp;") return 0; else return 1;","")</f>
        <v/>
      </c>
      <c r="C203" s="3" t="str">
        <f>IF('Tesztek (max 250)'!C204="X","    int egyed1=HanyadikSzek(egyed,"&amp;'Tesztek (max 250)'!I204&amp;","&amp;'Tesztek (max 250)'!J204&amp;");    int egyed2= HanyadikSzek(egyed,"&amp;'Tesztek (max 250)'!L204&amp;","&amp;'Tesztek (max 250)'!M204&amp;");    int egyed3=HanyadikSzek(egyed,"&amp;'Tesztek (max 250)'!O204&amp;","&amp;'Tesztek (max 250)'!P204&amp;");    return (egyed2&lt;egyed1&lt;egyed3);","")</f>
        <v/>
      </c>
      <c r="D203" s="3" t="str">
        <f>IF('Tesztek (max 250)'!D204="X","int egyed1=HanyadikSzek(egyed,"&amp;'Tesztek (max 250)'!I204&amp;","&amp;'Tesztek (max 250)'!J204&amp;");    int egyed2= HanyadikSzek(egyed,"&amp;'Tesztek (max 250)'!L204&amp;","&amp;'Tesztek (max 250)'!M204&amp;");  return !(egyed1==egyed2"&amp;IF('Tesztek (max 250)'!Q204="right","-1","+1")&amp;");","")</f>
        <v/>
      </c>
      <c r="E203" t="str">
        <f xml:space="preserve"> IF('Tesztek (max 250)'!E204="X","int egyed1=HanyadikSzek(egyed,"&amp;'Tesztek (max 250)'!I204&amp;","&amp;'Tesztek (max 250)'!J204&amp;");    int egyed2= HanyadikSzek(egyed,"&amp;'Tesztek (max 250)'!L204&amp;","&amp;'Tesztek (max 250)'!M204&amp;"); return (egyed1"&amp;IF('Tesztek (max 250)'!Q204="left","&lt;",IF('Tesztek (max 250)'!Q204="right","&gt;",""))&amp;"egyed2);","")</f>
        <v/>
      </c>
      <c r="F203" s="3" t="str">
        <f>IF('Tesztek (max 250)'!F204="X","    if(egyed.allel["&amp;'Tesztek (max 250)'!I204&amp;"]["&amp;'Tesztek (max 250)'!Q204-1&amp;"]=="&amp;'Tesztek (max 250)'!J204&amp;") return 0;    else return 1;","")</f>
        <v/>
      </c>
      <c r="G203" s="3" t="str">
        <f>IF('Tesztek (max 250)'!G204="X","int egyed1=HanyadikSzek(egyed,"&amp;'Tesztek (max 250)'!I204&amp;","&amp;'Tesztek (max 250)'!J204&amp;");    int egyed2= HanyadikSzek(egyed,"&amp;'Tesztek (max 250)'!L204&amp;","&amp;'Tesztek (max 250)'!M204&amp;"); return !(egyed1==egyed2-1);","")</f>
        <v/>
      </c>
    </row>
    <row r="204" spans="1:7" x14ac:dyDescent="0.25">
      <c r="A204" t="str">
        <f t="shared" si="4"/>
        <v/>
      </c>
      <c r="B204" t="str">
        <f>IF('Tesztek (max 250)'!B205="X","    if (egyed.allel["&amp;'Tesztek (max 250)'!I205&amp;"][0]=="&amp;'Tesztek (max 250)'!J205&amp;" || egyed.allel["&amp;'Tesztek (max 250)'!I205&amp;"][SZEK-1]=="&amp;'Tesztek (max 250)'!J205&amp;") return 0; else return 1;","")</f>
        <v/>
      </c>
      <c r="C204" s="3" t="str">
        <f>IF('Tesztek (max 250)'!C205="X","    int egyed1=HanyadikSzek(egyed,"&amp;'Tesztek (max 250)'!I205&amp;","&amp;'Tesztek (max 250)'!J205&amp;");    int egyed2= HanyadikSzek(egyed,"&amp;'Tesztek (max 250)'!L205&amp;","&amp;'Tesztek (max 250)'!M205&amp;");    int egyed3=HanyadikSzek(egyed,"&amp;'Tesztek (max 250)'!O205&amp;","&amp;'Tesztek (max 250)'!P205&amp;");    return (egyed2&lt;egyed1&lt;egyed3);","")</f>
        <v/>
      </c>
      <c r="D204" s="3" t="str">
        <f>IF('Tesztek (max 250)'!D205="X","int egyed1=HanyadikSzek(egyed,"&amp;'Tesztek (max 250)'!I205&amp;","&amp;'Tesztek (max 250)'!J205&amp;");    int egyed2= HanyadikSzek(egyed,"&amp;'Tesztek (max 250)'!L205&amp;","&amp;'Tesztek (max 250)'!M205&amp;");  return !(egyed1==egyed2"&amp;IF('Tesztek (max 250)'!Q205="right","-1","+1")&amp;");","")</f>
        <v/>
      </c>
      <c r="E204" t="str">
        <f xml:space="preserve"> IF('Tesztek (max 250)'!E205="X","int egyed1=HanyadikSzek(egyed,"&amp;'Tesztek (max 250)'!I205&amp;","&amp;'Tesztek (max 250)'!J205&amp;");    int egyed2= HanyadikSzek(egyed,"&amp;'Tesztek (max 250)'!L205&amp;","&amp;'Tesztek (max 250)'!M205&amp;"); return (egyed1"&amp;IF('Tesztek (max 250)'!Q205="left","&lt;",IF('Tesztek (max 250)'!Q205="right","&gt;",""))&amp;"egyed2);","")</f>
        <v/>
      </c>
      <c r="F204" s="3" t="str">
        <f>IF('Tesztek (max 250)'!F205="X","    if(egyed.allel["&amp;'Tesztek (max 250)'!I205&amp;"]["&amp;'Tesztek (max 250)'!Q205-1&amp;"]=="&amp;'Tesztek (max 250)'!J205&amp;") return 0;    else return 1;","")</f>
        <v/>
      </c>
      <c r="G204" s="3" t="str">
        <f>IF('Tesztek (max 250)'!G205="X","int egyed1=HanyadikSzek(egyed,"&amp;'Tesztek (max 250)'!I205&amp;","&amp;'Tesztek (max 250)'!J205&amp;");    int egyed2= HanyadikSzek(egyed,"&amp;'Tesztek (max 250)'!L205&amp;","&amp;'Tesztek (max 250)'!M205&amp;"); return !(egyed1==egyed2-1);","")</f>
        <v/>
      </c>
    </row>
    <row r="205" spans="1:7" x14ac:dyDescent="0.25">
      <c r="A205" t="str">
        <f t="shared" si="4"/>
        <v/>
      </c>
      <c r="B205" t="str">
        <f>IF('Tesztek (max 250)'!B206="X","    if (egyed.allel["&amp;'Tesztek (max 250)'!I206&amp;"][0]=="&amp;'Tesztek (max 250)'!J206&amp;" || egyed.allel["&amp;'Tesztek (max 250)'!I206&amp;"][SZEK-1]=="&amp;'Tesztek (max 250)'!J206&amp;") return 0; else return 1;","")</f>
        <v/>
      </c>
      <c r="C205" s="3" t="str">
        <f>IF('Tesztek (max 250)'!C206="X","    int egyed1=HanyadikSzek(egyed,"&amp;'Tesztek (max 250)'!I206&amp;","&amp;'Tesztek (max 250)'!J206&amp;");    int egyed2= HanyadikSzek(egyed,"&amp;'Tesztek (max 250)'!L206&amp;","&amp;'Tesztek (max 250)'!M206&amp;");    int egyed3=HanyadikSzek(egyed,"&amp;'Tesztek (max 250)'!O206&amp;","&amp;'Tesztek (max 250)'!P206&amp;");    return (egyed2&lt;egyed1&lt;egyed3);","")</f>
        <v/>
      </c>
      <c r="D205" s="3" t="str">
        <f>IF('Tesztek (max 250)'!D206="X","int egyed1=HanyadikSzek(egyed,"&amp;'Tesztek (max 250)'!I206&amp;","&amp;'Tesztek (max 250)'!J206&amp;");    int egyed2= HanyadikSzek(egyed,"&amp;'Tesztek (max 250)'!L206&amp;","&amp;'Tesztek (max 250)'!M206&amp;");  return !(egyed1==egyed2"&amp;IF('Tesztek (max 250)'!Q206="right","-1","+1")&amp;");","")</f>
        <v/>
      </c>
      <c r="E205" t="str">
        <f xml:space="preserve"> IF('Tesztek (max 250)'!E206="X","int egyed1=HanyadikSzek(egyed,"&amp;'Tesztek (max 250)'!I206&amp;","&amp;'Tesztek (max 250)'!J206&amp;");    int egyed2= HanyadikSzek(egyed,"&amp;'Tesztek (max 250)'!L206&amp;","&amp;'Tesztek (max 250)'!M206&amp;"); return (egyed1"&amp;IF('Tesztek (max 250)'!Q206="left","&lt;",IF('Tesztek (max 250)'!Q206="right","&gt;",""))&amp;"egyed2);","")</f>
        <v/>
      </c>
      <c r="F205" s="3" t="str">
        <f>IF('Tesztek (max 250)'!F206="X","    if(egyed.allel["&amp;'Tesztek (max 250)'!I206&amp;"]["&amp;'Tesztek (max 250)'!Q206-1&amp;"]=="&amp;'Tesztek (max 250)'!J206&amp;") return 0;    else return 1;","")</f>
        <v/>
      </c>
      <c r="G205" s="3" t="str">
        <f>IF('Tesztek (max 250)'!G206="X","int egyed1=HanyadikSzek(egyed,"&amp;'Tesztek (max 250)'!I206&amp;","&amp;'Tesztek (max 250)'!J206&amp;");    int egyed2= HanyadikSzek(egyed,"&amp;'Tesztek (max 250)'!L206&amp;","&amp;'Tesztek (max 250)'!M206&amp;"); return !(egyed1==egyed2-1);","")</f>
        <v/>
      </c>
    </row>
    <row r="206" spans="1:7" x14ac:dyDescent="0.25">
      <c r="A206" t="str">
        <f t="shared" si="4"/>
        <v/>
      </c>
      <c r="B206" t="str">
        <f>IF('Tesztek (max 250)'!B207="X","    if (egyed.allel["&amp;'Tesztek (max 250)'!I207&amp;"][0]=="&amp;'Tesztek (max 250)'!J207&amp;" || egyed.allel["&amp;'Tesztek (max 250)'!I207&amp;"][SZEK-1]=="&amp;'Tesztek (max 250)'!J207&amp;") return 0; else return 1;","")</f>
        <v/>
      </c>
      <c r="C206" s="3" t="str">
        <f>IF('Tesztek (max 250)'!C207="X","    int egyed1=HanyadikSzek(egyed,"&amp;'Tesztek (max 250)'!I207&amp;","&amp;'Tesztek (max 250)'!J207&amp;");    int egyed2= HanyadikSzek(egyed,"&amp;'Tesztek (max 250)'!L207&amp;","&amp;'Tesztek (max 250)'!M207&amp;");    int egyed3=HanyadikSzek(egyed,"&amp;'Tesztek (max 250)'!O207&amp;","&amp;'Tesztek (max 250)'!P207&amp;");    return (egyed2&lt;egyed1&lt;egyed3);","")</f>
        <v/>
      </c>
      <c r="D206" s="3" t="str">
        <f>IF('Tesztek (max 250)'!D207="X","int egyed1=HanyadikSzek(egyed,"&amp;'Tesztek (max 250)'!I207&amp;","&amp;'Tesztek (max 250)'!J207&amp;");    int egyed2= HanyadikSzek(egyed,"&amp;'Tesztek (max 250)'!L207&amp;","&amp;'Tesztek (max 250)'!M207&amp;");  return !(egyed1==egyed2"&amp;IF('Tesztek (max 250)'!Q207="right","-1","+1")&amp;");","")</f>
        <v/>
      </c>
      <c r="E206" t="str">
        <f xml:space="preserve"> IF('Tesztek (max 250)'!E207="X","int egyed1=HanyadikSzek(egyed,"&amp;'Tesztek (max 250)'!I207&amp;","&amp;'Tesztek (max 250)'!J207&amp;");    int egyed2= HanyadikSzek(egyed,"&amp;'Tesztek (max 250)'!L207&amp;","&amp;'Tesztek (max 250)'!M207&amp;"); return (egyed1"&amp;IF('Tesztek (max 250)'!Q207="left","&lt;",IF('Tesztek (max 250)'!Q207="right","&gt;",""))&amp;"egyed2);","")</f>
        <v/>
      </c>
      <c r="F206" s="3" t="str">
        <f>IF('Tesztek (max 250)'!F207="X","    if(egyed.allel["&amp;'Tesztek (max 250)'!I207&amp;"]["&amp;'Tesztek (max 250)'!Q207-1&amp;"]=="&amp;'Tesztek (max 250)'!J207&amp;") return 0;    else return 1;","")</f>
        <v/>
      </c>
      <c r="G206" s="3" t="str">
        <f>IF('Tesztek (max 250)'!G207="X","int egyed1=HanyadikSzek(egyed,"&amp;'Tesztek (max 250)'!I207&amp;","&amp;'Tesztek (max 250)'!J207&amp;");    int egyed2= HanyadikSzek(egyed,"&amp;'Tesztek (max 250)'!L207&amp;","&amp;'Tesztek (max 250)'!M207&amp;"); return !(egyed1==egyed2-1);","")</f>
        <v/>
      </c>
    </row>
    <row r="207" spans="1:7" x14ac:dyDescent="0.25">
      <c r="A207" t="str">
        <f t="shared" si="4"/>
        <v/>
      </c>
      <c r="B207" t="str">
        <f>IF('Tesztek (max 250)'!B208="X","    if (egyed.allel["&amp;'Tesztek (max 250)'!I208&amp;"][0]=="&amp;'Tesztek (max 250)'!J208&amp;" || egyed.allel["&amp;'Tesztek (max 250)'!I208&amp;"][SZEK-1]=="&amp;'Tesztek (max 250)'!J208&amp;") return 0; else return 1;","")</f>
        <v/>
      </c>
      <c r="C207" s="3" t="str">
        <f>IF('Tesztek (max 250)'!C208="X","    int egyed1=HanyadikSzek(egyed,"&amp;'Tesztek (max 250)'!I208&amp;","&amp;'Tesztek (max 250)'!J208&amp;");    int egyed2= HanyadikSzek(egyed,"&amp;'Tesztek (max 250)'!L208&amp;","&amp;'Tesztek (max 250)'!M208&amp;");    int egyed3=HanyadikSzek(egyed,"&amp;'Tesztek (max 250)'!O208&amp;","&amp;'Tesztek (max 250)'!P208&amp;");    return (egyed2&lt;egyed1&lt;egyed3);","")</f>
        <v/>
      </c>
      <c r="D207" s="3" t="str">
        <f>IF('Tesztek (max 250)'!D208="X","int egyed1=HanyadikSzek(egyed,"&amp;'Tesztek (max 250)'!I208&amp;","&amp;'Tesztek (max 250)'!J208&amp;");    int egyed2= HanyadikSzek(egyed,"&amp;'Tesztek (max 250)'!L208&amp;","&amp;'Tesztek (max 250)'!M208&amp;");  return !(egyed1==egyed2"&amp;IF('Tesztek (max 250)'!Q208="right","-1","+1")&amp;");","")</f>
        <v/>
      </c>
      <c r="E207" t="str">
        <f xml:space="preserve"> IF('Tesztek (max 250)'!E208="X","int egyed1=HanyadikSzek(egyed,"&amp;'Tesztek (max 250)'!I208&amp;","&amp;'Tesztek (max 250)'!J208&amp;");    int egyed2= HanyadikSzek(egyed,"&amp;'Tesztek (max 250)'!L208&amp;","&amp;'Tesztek (max 250)'!M208&amp;"); return (egyed1"&amp;IF('Tesztek (max 250)'!Q208="left","&lt;",IF('Tesztek (max 250)'!Q208="right","&gt;",""))&amp;"egyed2);","")</f>
        <v/>
      </c>
      <c r="F207" s="3" t="str">
        <f>IF('Tesztek (max 250)'!F208="X","    if(egyed.allel["&amp;'Tesztek (max 250)'!I208&amp;"]["&amp;'Tesztek (max 250)'!Q208-1&amp;"]=="&amp;'Tesztek (max 250)'!J208&amp;") return 0;    else return 1;","")</f>
        <v/>
      </c>
      <c r="G207" s="3" t="str">
        <f>IF('Tesztek (max 250)'!G208="X","int egyed1=HanyadikSzek(egyed,"&amp;'Tesztek (max 250)'!I208&amp;","&amp;'Tesztek (max 250)'!J208&amp;");    int egyed2= HanyadikSzek(egyed,"&amp;'Tesztek (max 250)'!L208&amp;","&amp;'Tesztek (max 250)'!M208&amp;"); return !(egyed1==egyed2-1);","")</f>
        <v/>
      </c>
    </row>
    <row r="208" spans="1:7" x14ac:dyDescent="0.25">
      <c r="A208" t="str">
        <f t="shared" si="4"/>
        <v/>
      </c>
      <c r="B208" t="str">
        <f>IF('Tesztek (max 250)'!B209="X","    if (egyed.allel["&amp;'Tesztek (max 250)'!I209&amp;"][0]=="&amp;'Tesztek (max 250)'!J209&amp;" || egyed.allel["&amp;'Tesztek (max 250)'!I209&amp;"][SZEK-1]=="&amp;'Tesztek (max 250)'!J209&amp;") return 0; else return 1;","")</f>
        <v/>
      </c>
      <c r="C208" s="3" t="str">
        <f>IF('Tesztek (max 250)'!C209="X","    int egyed1=HanyadikSzek(egyed,"&amp;'Tesztek (max 250)'!I209&amp;","&amp;'Tesztek (max 250)'!J209&amp;");    int egyed2= HanyadikSzek(egyed,"&amp;'Tesztek (max 250)'!L209&amp;","&amp;'Tesztek (max 250)'!M209&amp;");    int egyed3=HanyadikSzek(egyed,"&amp;'Tesztek (max 250)'!O209&amp;","&amp;'Tesztek (max 250)'!P209&amp;");    return (egyed2&lt;egyed1&lt;egyed3);","")</f>
        <v/>
      </c>
      <c r="D208" s="3" t="str">
        <f>IF('Tesztek (max 250)'!D209="X","int egyed1=HanyadikSzek(egyed,"&amp;'Tesztek (max 250)'!I209&amp;","&amp;'Tesztek (max 250)'!J209&amp;");    int egyed2= HanyadikSzek(egyed,"&amp;'Tesztek (max 250)'!L209&amp;","&amp;'Tesztek (max 250)'!M209&amp;");  return !(egyed1==egyed2"&amp;IF('Tesztek (max 250)'!Q209="right","-1","+1")&amp;");","")</f>
        <v/>
      </c>
      <c r="E208" t="str">
        <f xml:space="preserve"> IF('Tesztek (max 250)'!E209="X","int egyed1=HanyadikSzek(egyed,"&amp;'Tesztek (max 250)'!I209&amp;","&amp;'Tesztek (max 250)'!J209&amp;");    int egyed2= HanyadikSzek(egyed,"&amp;'Tesztek (max 250)'!L209&amp;","&amp;'Tesztek (max 250)'!M209&amp;"); return (egyed1"&amp;IF('Tesztek (max 250)'!Q209="left","&lt;",IF('Tesztek (max 250)'!Q209="right","&gt;",""))&amp;"egyed2);","")</f>
        <v/>
      </c>
      <c r="F208" s="3" t="str">
        <f>IF('Tesztek (max 250)'!F209="X","    if(egyed.allel["&amp;'Tesztek (max 250)'!I209&amp;"]["&amp;'Tesztek (max 250)'!Q209-1&amp;"]=="&amp;'Tesztek (max 250)'!J209&amp;") return 0;    else return 1;","")</f>
        <v/>
      </c>
      <c r="G208" s="3" t="str">
        <f>IF('Tesztek (max 250)'!G209="X","int egyed1=HanyadikSzek(egyed,"&amp;'Tesztek (max 250)'!I209&amp;","&amp;'Tesztek (max 250)'!J209&amp;");    int egyed2= HanyadikSzek(egyed,"&amp;'Tesztek (max 250)'!L209&amp;","&amp;'Tesztek (max 250)'!M209&amp;"); return !(egyed1==egyed2-1);","")</f>
        <v/>
      </c>
    </row>
    <row r="209" spans="1:7" x14ac:dyDescent="0.25">
      <c r="A209" t="str">
        <f t="shared" si="4"/>
        <v/>
      </c>
      <c r="B209" t="str">
        <f>IF('Tesztek (max 250)'!B210="X","    if (egyed.allel["&amp;'Tesztek (max 250)'!I210&amp;"][0]=="&amp;'Tesztek (max 250)'!J210&amp;" || egyed.allel["&amp;'Tesztek (max 250)'!I210&amp;"][SZEK-1]=="&amp;'Tesztek (max 250)'!J210&amp;") return 0; else return 1;","")</f>
        <v/>
      </c>
      <c r="C209" s="3" t="str">
        <f>IF('Tesztek (max 250)'!C210="X","    int egyed1=HanyadikSzek(egyed,"&amp;'Tesztek (max 250)'!I210&amp;","&amp;'Tesztek (max 250)'!J210&amp;");    int egyed2= HanyadikSzek(egyed,"&amp;'Tesztek (max 250)'!L210&amp;","&amp;'Tesztek (max 250)'!M210&amp;");    int egyed3=HanyadikSzek(egyed,"&amp;'Tesztek (max 250)'!O210&amp;","&amp;'Tesztek (max 250)'!P210&amp;");    return (egyed2&lt;egyed1&lt;egyed3);","")</f>
        <v/>
      </c>
      <c r="D209" s="3" t="str">
        <f>IF('Tesztek (max 250)'!D210="X","int egyed1=HanyadikSzek(egyed,"&amp;'Tesztek (max 250)'!I210&amp;","&amp;'Tesztek (max 250)'!J210&amp;");    int egyed2= HanyadikSzek(egyed,"&amp;'Tesztek (max 250)'!L210&amp;","&amp;'Tesztek (max 250)'!M210&amp;");  return !(egyed1==egyed2"&amp;IF('Tesztek (max 250)'!Q210="right","-1","+1")&amp;");","")</f>
        <v/>
      </c>
      <c r="E209" t="str">
        <f xml:space="preserve"> IF('Tesztek (max 250)'!E210="X","int egyed1=HanyadikSzek(egyed,"&amp;'Tesztek (max 250)'!I210&amp;","&amp;'Tesztek (max 250)'!J210&amp;");    int egyed2= HanyadikSzek(egyed,"&amp;'Tesztek (max 250)'!L210&amp;","&amp;'Tesztek (max 250)'!M210&amp;"); return (egyed1"&amp;IF('Tesztek (max 250)'!Q210="left","&lt;",IF('Tesztek (max 250)'!Q210="right","&gt;",""))&amp;"egyed2);","")</f>
        <v/>
      </c>
      <c r="F209" s="3" t="str">
        <f>IF('Tesztek (max 250)'!F210="X","    if(egyed.allel["&amp;'Tesztek (max 250)'!I210&amp;"]["&amp;'Tesztek (max 250)'!Q210-1&amp;"]=="&amp;'Tesztek (max 250)'!J210&amp;") return 0;    else return 1;","")</f>
        <v/>
      </c>
      <c r="G209" s="3" t="str">
        <f>IF('Tesztek (max 250)'!G210="X","int egyed1=HanyadikSzek(egyed,"&amp;'Tesztek (max 250)'!I210&amp;","&amp;'Tesztek (max 250)'!J210&amp;");    int egyed2= HanyadikSzek(egyed,"&amp;'Tesztek (max 250)'!L210&amp;","&amp;'Tesztek (max 250)'!M210&amp;"); return !(egyed1==egyed2-1);","")</f>
        <v/>
      </c>
    </row>
    <row r="210" spans="1:7" x14ac:dyDescent="0.25">
      <c r="A210" t="str">
        <f t="shared" si="4"/>
        <v/>
      </c>
      <c r="B210" t="str">
        <f>IF('Tesztek (max 250)'!B211="X","    if (egyed.allel["&amp;'Tesztek (max 250)'!I211&amp;"][0]=="&amp;'Tesztek (max 250)'!J211&amp;" || egyed.allel["&amp;'Tesztek (max 250)'!I211&amp;"][SZEK-1]=="&amp;'Tesztek (max 250)'!J211&amp;") return 0; else return 1;","")</f>
        <v/>
      </c>
      <c r="C210" s="3" t="str">
        <f>IF('Tesztek (max 250)'!C211="X","    int egyed1=HanyadikSzek(egyed,"&amp;'Tesztek (max 250)'!I211&amp;","&amp;'Tesztek (max 250)'!J211&amp;");    int egyed2= HanyadikSzek(egyed,"&amp;'Tesztek (max 250)'!L211&amp;","&amp;'Tesztek (max 250)'!M211&amp;");    int egyed3=HanyadikSzek(egyed,"&amp;'Tesztek (max 250)'!O211&amp;","&amp;'Tesztek (max 250)'!P211&amp;");    return (egyed2&lt;egyed1&lt;egyed3);","")</f>
        <v/>
      </c>
      <c r="D210" s="3" t="str">
        <f>IF('Tesztek (max 250)'!D211="X","int egyed1=HanyadikSzek(egyed,"&amp;'Tesztek (max 250)'!I211&amp;","&amp;'Tesztek (max 250)'!J211&amp;");    int egyed2= HanyadikSzek(egyed,"&amp;'Tesztek (max 250)'!L211&amp;","&amp;'Tesztek (max 250)'!M211&amp;");  return !(egyed1==egyed2"&amp;IF('Tesztek (max 250)'!Q211="right","-1","+1")&amp;");","")</f>
        <v/>
      </c>
      <c r="E210" t="str">
        <f xml:space="preserve"> IF('Tesztek (max 250)'!E211="X","int egyed1=HanyadikSzek(egyed,"&amp;'Tesztek (max 250)'!I211&amp;","&amp;'Tesztek (max 250)'!J211&amp;");    int egyed2= HanyadikSzek(egyed,"&amp;'Tesztek (max 250)'!L211&amp;","&amp;'Tesztek (max 250)'!M211&amp;"); return (egyed1"&amp;IF('Tesztek (max 250)'!Q211="left","&lt;",IF('Tesztek (max 250)'!Q211="right","&gt;",""))&amp;"egyed2);","")</f>
        <v/>
      </c>
      <c r="F210" s="3" t="str">
        <f>IF('Tesztek (max 250)'!F211="X","    if(egyed.allel["&amp;'Tesztek (max 250)'!I211&amp;"]["&amp;'Tesztek (max 250)'!Q211-1&amp;"]=="&amp;'Tesztek (max 250)'!J211&amp;") return 0;    else return 1;","")</f>
        <v/>
      </c>
      <c r="G210" s="3" t="str">
        <f>IF('Tesztek (max 250)'!G211="X","int egyed1=HanyadikSzek(egyed,"&amp;'Tesztek (max 250)'!I211&amp;","&amp;'Tesztek (max 250)'!J211&amp;");    int egyed2= HanyadikSzek(egyed,"&amp;'Tesztek (max 250)'!L211&amp;","&amp;'Tesztek (max 250)'!M211&amp;"); return !(egyed1==egyed2-1);","")</f>
        <v/>
      </c>
    </row>
    <row r="211" spans="1:7" x14ac:dyDescent="0.25">
      <c r="A211" t="str">
        <f t="shared" si="4"/>
        <v/>
      </c>
      <c r="B211" t="str">
        <f>IF('Tesztek (max 250)'!B212="X","    if (egyed.allel["&amp;'Tesztek (max 250)'!I212&amp;"][0]=="&amp;'Tesztek (max 250)'!J212&amp;" || egyed.allel["&amp;'Tesztek (max 250)'!I212&amp;"][SZEK-1]=="&amp;'Tesztek (max 250)'!J212&amp;") return 0; else return 1;","")</f>
        <v/>
      </c>
      <c r="C211" s="3" t="str">
        <f>IF('Tesztek (max 250)'!C212="X","    int egyed1=HanyadikSzek(egyed,"&amp;'Tesztek (max 250)'!I212&amp;","&amp;'Tesztek (max 250)'!J212&amp;");    int egyed2= HanyadikSzek(egyed,"&amp;'Tesztek (max 250)'!L212&amp;","&amp;'Tesztek (max 250)'!M212&amp;");    int egyed3=HanyadikSzek(egyed,"&amp;'Tesztek (max 250)'!O212&amp;","&amp;'Tesztek (max 250)'!P212&amp;");    return (egyed2&lt;egyed1&lt;egyed3);","")</f>
        <v/>
      </c>
      <c r="D211" s="3" t="str">
        <f>IF('Tesztek (max 250)'!D212="X","int egyed1=HanyadikSzek(egyed,"&amp;'Tesztek (max 250)'!I212&amp;","&amp;'Tesztek (max 250)'!J212&amp;");    int egyed2= HanyadikSzek(egyed,"&amp;'Tesztek (max 250)'!L212&amp;","&amp;'Tesztek (max 250)'!M212&amp;");  return !(egyed1==egyed2"&amp;IF('Tesztek (max 250)'!Q212="right","-1","+1")&amp;");","")</f>
        <v/>
      </c>
      <c r="E211" t="str">
        <f xml:space="preserve"> IF('Tesztek (max 250)'!E212="X","int egyed1=HanyadikSzek(egyed,"&amp;'Tesztek (max 250)'!I212&amp;","&amp;'Tesztek (max 250)'!J212&amp;");    int egyed2= HanyadikSzek(egyed,"&amp;'Tesztek (max 250)'!L212&amp;","&amp;'Tesztek (max 250)'!M212&amp;"); return (egyed1"&amp;IF('Tesztek (max 250)'!Q212="left","&lt;",IF('Tesztek (max 250)'!Q212="right","&gt;",""))&amp;"egyed2);","")</f>
        <v/>
      </c>
      <c r="F211" s="3" t="str">
        <f>IF('Tesztek (max 250)'!F212="X","    if(egyed.allel["&amp;'Tesztek (max 250)'!I212&amp;"]["&amp;'Tesztek (max 250)'!Q212-1&amp;"]=="&amp;'Tesztek (max 250)'!J212&amp;") return 0;    else return 1;","")</f>
        <v/>
      </c>
      <c r="G211" s="3" t="str">
        <f>IF('Tesztek (max 250)'!G212="X","int egyed1=HanyadikSzek(egyed,"&amp;'Tesztek (max 250)'!I212&amp;","&amp;'Tesztek (max 250)'!J212&amp;");    int egyed2= HanyadikSzek(egyed,"&amp;'Tesztek (max 250)'!L212&amp;","&amp;'Tesztek (max 250)'!M212&amp;"); return !(egyed1==egyed2-1);","")</f>
        <v/>
      </c>
    </row>
    <row r="212" spans="1:7" x14ac:dyDescent="0.25">
      <c r="A212" t="str">
        <f t="shared" si="4"/>
        <v/>
      </c>
      <c r="B212" t="str">
        <f>IF('Tesztek (max 250)'!B213="X","    if (egyed.allel["&amp;'Tesztek (max 250)'!I213&amp;"][0]=="&amp;'Tesztek (max 250)'!J213&amp;" || egyed.allel["&amp;'Tesztek (max 250)'!I213&amp;"][SZEK-1]=="&amp;'Tesztek (max 250)'!J213&amp;") return 0; else return 1;","")</f>
        <v/>
      </c>
      <c r="C212" s="3" t="str">
        <f>IF('Tesztek (max 250)'!C213="X","    int egyed1=HanyadikSzek(egyed,"&amp;'Tesztek (max 250)'!I213&amp;","&amp;'Tesztek (max 250)'!J213&amp;");    int egyed2= HanyadikSzek(egyed,"&amp;'Tesztek (max 250)'!L213&amp;","&amp;'Tesztek (max 250)'!M213&amp;");    int egyed3=HanyadikSzek(egyed,"&amp;'Tesztek (max 250)'!O213&amp;","&amp;'Tesztek (max 250)'!P213&amp;");    return (egyed2&lt;egyed1&lt;egyed3);","")</f>
        <v/>
      </c>
      <c r="D212" s="3" t="str">
        <f>IF('Tesztek (max 250)'!D213="X","int egyed1=HanyadikSzek(egyed,"&amp;'Tesztek (max 250)'!I213&amp;","&amp;'Tesztek (max 250)'!J213&amp;");    int egyed2= HanyadikSzek(egyed,"&amp;'Tesztek (max 250)'!L213&amp;","&amp;'Tesztek (max 250)'!M213&amp;");  return !(egyed1==egyed2"&amp;IF('Tesztek (max 250)'!Q213="right","-1","+1")&amp;");","")</f>
        <v/>
      </c>
      <c r="E212" t="str">
        <f xml:space="preserve"> IF('Tesztek (max 250)'!E213="X","int egyed1=HanyadikSzek(egyed,"&amp;'Tesztek (max 250)'!I213&amp;","&amp;'Tesztek (max 250)'!J213&amp;");    int egyed2= HanyadikSzek(egyed,"&amp;'Tesztek (max 250)'!L213&amp;","&amp;'Tesztek (max 250)'!M213&amp;"); return (egyed1"&amp;IF('Tesztek (max 250)'!Q213="left","&lt;",IF('Tesztek (max 250)'!Q213="right","&gt;",""))&amp;"egyed2);","")</f>
        <v/>
      </c>
      <c r="F212" s="3" t="str">
        <f>IF('Tesztek (max 250)'!F213="X","    if(egyed.allel["&amp;'Tesztek (max 250)'!I213&amp;"]["&amp;'Tesztek (max 250)'!Q213-1&amp;"]=="&amp;'Tesztek (max 250)'!J213&amp;") return 0;    else return 1;","")</f>
        <v/>
      </c>
      <c r="G212" s="3" t="str">
        <f>IF('Tesztek (max 250)'!G213="X","int egyed1=HanyadikSzek(egyed,"&amp;'Tesztek (max 250)'!I213&amp;","&amp;'Tesztek (max 250)'!J213&amp;");    int egyed2= HanyadikSzek(egyed,"&amp;'Tesztek (max 250)'!L213&amp;","&amp;'Tesztek (max 250)'!M213&amp;"); return !(egyed1==egyed2-1);","")</f>
        <v/>
      </c>
    </row>
    <row r="213" spans="1:7" x14ac:dyDescent="0.25">
      <c r="A213" t="str">
        <f t="shared" si="4"/>
        <v/>
      </c>
      <c r="B213" t="str">
        <f>IF('Tesztek (max 250)'!B214="X","    if (egyed.allel["&amp;'Tesztek (max 250)'!I214&amp;"][0]=="&amp;'Tesztek (max 250)'!J214&amp;" || egyed.allel["&amp;'Tesztek (max 250)'!I214&amp;"][SZEK-1]=="&amp;'Tesztek (max 250)'!J214&amp;") return 0; else return 1;","")</f>
        <v/>
      </c>
      <c r="C213" s="3" t="str">
        <f>IF('Tesztek (max 250)'!C214="X","    int egyed1=HanyadikSzek(egyed,"&amp;'Tesztek (max 250)'!I214&amp;","&amp;'Tesztek (max 250)'!J214&amp;");    int egyed2= HanyadikSzek(egyed,"&amp;'Tesztek (max 250)'!L214&amp;","&amp;'Tesztek (max 250)'!M214&amp;");    int egyed3=HanyadikSzek(egyed,"&amp;'Tesztek (max 250)'!O214&amp;","&amp;'Tesztek (max 250)'!P214&amp;");    return (egyed2&lt;egyed1&lt;egyed3);","")</f>
        <v/>
      </c>
      <c r="D213" s="3" t="str">
        <f>IF('Tesztek (max 250)'!D214="X","int egyed1=HanyadikSzek(egyed,"&amp;'Tesztek (max 250)'!I214&amp;","&amp;'Tesztek (max 250)'!J214&amp;");    int egyed2= HanyadikSzek(egyed,"&amp;'Tesztek (max 250)'!L214&amp;","&amp;'Tesztek (max 250)'!M214&amp;");  return !(egyed1==egyed2"&amp;IF('Tesztek (max 250)'!Q214="right","-1","+1")&amp;");","")</f>
        <v/>
      </c>
      <c r="E213" t="str">
        <f xml:space="preserve"> IF('Tesztek (max 250)'!E214="X","int egyed1=HanyadikSzek(egyed,"&amp;'Tesztek (max 250)'!I214&amp;","&amp;'Tesztek (max 250)'!J214&amp;");    int egyed2= HanyadikSzek(egyed,"&amp;'Tesztek (max 250)'!L214&amp;","&amp;'Tesztek (max 250)'!M214&amp;"); return (egyed1"&amp;IF('Tesztek (max 250)'!Q214="left","&lt;",IF('Tesztek (max 250)'!Q214="right","&gt;",""))&amp;"egyed2);","")</f>
        <v/>
      </c>
      <c r="F213" s="3" t="str">
        <f>IF('Tesztek (max 250)'!F214="X","    if(egyed.allel["&amp;'Tesztek (max 250)'!I214&amp;"]["&amp;'Tesztek (max 250)'!Q214-1&amp;"]=="&amp;'Tesztek (max 250)'!J214&amp;") return 0;    else return 1;","")</f>
        <v/>
      </c>
      <c r="G213" s="3" t="str">
        <f>IF('Tesztek (max 250)'!G214="X","int egyed1=HanyadikSzek(egyed,"&amp;'Tesztek (max 250)'!I214&amp;","&amp;'Tesztek (max 250)'!J214&amp;");    int egyed2= HanyadikSzek(egyed,"&amp;'Tesztek (max 250)'!L214&amp;","&amp;'Tesztek (max 250)'!M214&amp;"); return !(egyed1==egyed2-1);","")</f>
        <v/>
      </c>
    </row>
    <row r="214" spans="1:7" x14ac:dyDescent="0.25">
      <c r="A214" t="str">
        <f t="shared" si="4"/>
        <v/>
      </c>
      <c r="B214" t="str">
        <f>IF('Tesztek (max 250)'!B215="X","    if (egyed.allel["&amp;'Tesztek (max 250)'!I215&amp;"][0]=="&amp;'Tesztek (max 250)'!J215&amp;" || egyed.allel["&amp;'Tesztek (max 250)'!I215&amp;"][SZEK-1]=="&amp;'Tesztek (max 250)'!J215&amp;") return 0; else return 1;","")</f>
        <v/>
      </c>
      <c r="C214" s="3" t="str">
        <f>IF('Tesztek (max 250)'!C215="X","    int egyed1=HanyadikSzek(egyed,"&amp;'Tesztek (max 250)'!I215&amp;","&amp;'Tesztek (max 250)'!J215&amp;");    int egyed2= HanyadikSzek(egyed,"&amp;'Tesztek (max 250)'!L215&amp;","&amp;'Tesztek (max 250)'!M215&amp;");    int egyed3=HanyadikSzek(egyed,"&amp;'Tesztek (max 250)'!O215&amp;","&amp;'Tesztek (max 250)'!P215&amp;");    return (egyed2&lt;egyed1&lt;egyed3);","")</f>
        <v/>
      </c>
      <c r="D214" s="3" t="str">
        <f>IF('Tesztek (max 250)'!D215="X","int egyed1=HanyadikSzek(egyed,"&amp;'Tesztek (max 250)'!I215&amp;","&amp;'Tesztek (max 250)'!J215&amp;");    int egyed2= HanyadikSzek(egyed,"&amp;'Tesztek (max 250)'!L215&amp;","&amp;'Tesztek (max 250)'!M215&amp;");  return !(egyed1==egyed2"&amp;IF('Tesztek (max 250)'!Q215="right","-1","+1")&amp;");","")</f>
        <v/>
      </c>
      <c r="E214" t="str">
        <f xml:space="preserve"> IF('Tesztek (max 250)'!E215="X","int egyed1=HanyadikSzek(egyed,"&amp;'Tesztek (max 250)'!I215&amp;","&amp;'Tesztek (max 250)'!J215&amp;");    int egyed2= HanyadikSzek(egyed,"&amp;'Tesztek (max 250)'!L215&amp;","&amp;'Tesztek (max 250)'!M215&amp;"); return (egyed1"&amp;IF('Tesztek (max 250)'!Q215="left","&lt;",IF('Tesztek (max 250)'!Q215="right","&gt;",""))&amp;"egyed2);","")</f>
        <v/>
      </c>
      <c r="F214" s="3" t="str">
        <f>IF('Tesztek (max 250)'!F215="X","    if(egyed.allel["&amp;'Tesztek (max 250)'!I215&amp;"]["&amp;'Tesztek (max 250)'!Q215-1&amp;"]=="&amp;'Tesztek (max 250)'!J215&amp;") return 0;    else return 1;","")</f>
        <v/>
      </c>
      <c r="G214" s="3" t="str">
        <f>IF('Tesztek (max 250)'!G215="X","int egyed1=HanyadikSzek(egyed,"&amp;'Tesztek (max 250)'!I215&amp;","&amp;'Tesztek (max 250)'!J215&amp;");    int egyed2= HanyadikSzek(egyed,"&amp;'Tesztek (max 250)'!L215&amp;","&amp;'Tesztek (max 250)'!M215&amp;"); return !(egyed1==egyed2-1);","")</f>
        <v/>
      </c>
    </row>
    <row r="215" spans="1:7" x14ac:dyDescent="0.25">
      <c r="A215" t="str">
        <f t="shared" ref="A215:A278" si="5">IF(COUNTBLANK(B215:G215)=6,"","Teszt"&amp;ROW(A214))</f>
        <v/>
      </c>
      <c r="B215" t="str">
        <f>IF('Tesztek (max 250)'!B216="X","    if (egyed.allel["&amp;'Tesztek (max 250)'!I216&amp;"][0]=="&amp;'Tesztek (max 250)'!J216&amp;" || egyed.allel["&amp;'Tesztek (max 250)'!I216&amp;"][SZEK-1]=="&amp;'Tesztek (max 250)'!J216&amp;") return 0; else return 1;","")</f>
        <v/>
      </c>
      <c r="C215" s="3" t="str">
        <f>IF('Tesztek (max 250)'!C216="X","    int egyed1=HanyadikSzek(egyed,"&amp;'Tesztek (max 250)'!I216&amp;","&amp;'Tesztek (max 250)'!J216&amp;");    int egyed2= HanyadikSzek(egyed,"&amp;'Tesztek (max 250)'!L216&amp;","&amp;'Tesztek (max 250)'!M216&amp;");    int egyed3=HanyadikSzek(egyed,"&amp;'Tesztek (max 250)'!O216&amp;","&amp;'Tesztek (max 250)'!P216&amp;");    return (egyed2&lt;egyed1&lt;egyed3);","")</f>
        <v/>
      </c>
      <c r="D215" s="3" t="str">
        <f>IF('Tesztek (max 250)'!D216="X","int egyed1=HanyadikSzek(egyed,"&amp;'Tesztek (max 250)'!I216&amp;","&amp;'Tesztek (max 250)'!J216&amp;");    int egyed2= HanyadikSzek(egyed,"&amp;'Tesztek (max 250)'!L216&amp;","&amp;'Tesztek (max 250)'!M216&amp;");  return !(egyed1==egyed2"&amp;IF('Tesztek (max 250)'!Q216="right","-1","+1")&amp;");","")</f>
        <v/>
      </c>
      <c r="E215" t="str">
        <f xml:space="preserve"> IF('Tesztek (max 250)'!E216="X","int egyed1=HanyadikSzek(egyed,"&amp;'Tesztek (max 250)'!I216&amp;","&amp;'Tesztek (max 250)'!J216&amp;");    int egyed2= HanyadikSzek(egyed,"&amp;'Tesztek (max 250)'!L216&amp;","&amp;'Tesztek (max 250)'!M216&amp;"); return (egyed1"&amp;IF('Tesztek (max 250)'!Q216="left","&lt;",IF('Tesztek (max 250)'!Q216="right","&gt;",""))&amp;"egyed2);","")</f>
        <v/>
      </c>
      <c r="F215" s="3" t="str">
        <f>IF('Tesztek (max 250)'!F216="X","    if(egyed.allel["&amp;'Tesztek (max 250)'!I216&amp;"]["&amp;'Tesztek (max 250)'!Q216-1&amp;"]=="&amp;'Tesztek (max 250)'!J216&amp;") return 0;    else return 1;","")</f>
        <v/>
      </c>
      <c r="G215" s="3" t="str">
        <f>IF('Tesztek (max 250)'!G216="X","int egyed1=HanyadikSzek(egyed,"&amp;'Tesztek (max 250)'!I216&amp;","&amp;'Tesztek (max 250)'!J216&amp;");    int egyed2= HanyadikSzek(egyed,"&amp;'Tesztek (max 250)'!L216&amp;","&amp;'Tesztek (max 250)'!M216&amp;"); return !(egyed1==egyed2-1);","")</f>
        <v/>
      </c>
    </row>
    <row r="216" spans="1:7" x14ac:dyDescent="0.25">
      <c r="A216" t="str">
        <f t="shared" si="5"/>
        <v/>
      </c>
      <c r="B216" t="str">
        <f>IF('Tesztek (max 250)'!B217="X","    if (egyed.allel["&amp;'Tesztek (max 250)'!I217&amp;"][0]=="&amp;'Tesztek (max 250)'!J217&amp;" || egyed.allel["&amp;'Tesztek (max 250)'!I217&amp;"][SZEK-1]=="&amp;'Tesztek (max 250)'!J217&amp;") return 0; else return 1;","")</f>
        <v/>
      </c>
      <c r="C216" s="3" t="str">
        <f>IF('Tesztek (max 250)'!C217="X","    int egyed1=HanyadikSzek(egyed,"&amp;'Tesztek (max 250)'!I217&amp;","&amp;'Tesztek (max 250)'!J217&amp;");    int egyed2= HanyadikSzek(egyed,"&amp;'Tesztek (max 250)'!L217&amp;","&amp;'Tesztek (max 250)'!M217&amp;");    int egyed3=HanyadikSzek(egyed,"&amp;'Tesztek (max 250)'!O217&amp;","&amp;'Tesztek (max 250)'!P217&amp;");    return (egyed2&lt;egyed1&lt;egyed3);","")</f>
        <v/>
      </c>
      <c r="D216" s="3" t="str">
        <f>IF('Tesztek (max 250)'!D217="X","int egyed1=HanyadikSzek(egyed,"&amp;'Tesztek (max 250)'!I217&amp;","&amp;'Tesztek (max 250)'!J217&amp;");    int egyed2= HanyadikSzek(egyed,"&amp;'Tesztek (max 250)'!L217&amp;","&amp;'Tesztek (max 250)'!M217&amp;");  return !(egyed1==egyed2"&amp;IF('Tesztek (max 250)'!Q217="right","-1","+1")&amp;");","")</f>
        <v/>
      </c>
      <c r="E216" t="str">
        <f xml:space="preserve"> IF('Tesztek (max 250)'!E217="X","int egyed1=HanyadikSzek(egyed,"&amp;'Tesztek (max 250)'!I217&amp;","&amp;'Tesztek (max 250)'!J217&amp;");    int egyed2= HanyadikSzek(egyed,"&amp;'Tesztek (max 250)'!L217&amp;","&amp;'Tesztek (max 250)'!M217&amp;"); return (egyed1"&amp;IF('Tesztek (max 250)'!Q217="left","&lt;",IF('Tesztek (max 250)'!Q217="right","&gt;",""))&amp;"egyed2);","")</f>
        <v/>
      </c>
      <c r="F216" s="3" t="str">
        <f>IF('Tesztek (max 250)'!F217="X","    if(egyed.allel["&amp;'Tesztek (max 250)'!I217&amp;"]["&amp;'Tesztek (max 250)'!Q217-1&amp;"]=="&amp;'Tesztek (max 250)'!J217&amp;") return 0;    else return 1;","")</f>
        <v/>
      </c>
      <c r="G216" s="3" t="str">
        <f>IF('Tesztek (max 250)'!G217="X","int egyed1=HanyadikSzek(egyed,"&amp;'Tesztek (max 250)'!I217&amp;","&amp;'Tesztek (max 250)'!J217&amp;");    int egyed2= HanyadikSzek(egyed,"&amp;'Tesztek (max 250)'!L217&amp;","&amp;'Tesztek (max 250)'!M217&amp;"); return !(egyed1==egyed2-1);","")</f>
        <v/>
      </c>
    </row>
    <row r="217" spans="1:7" x14ac:dyDescent="0.25">
      <c r="A217" t="str">
        <f t="shared" si="5"/>
        <v/>
      </c>
      <c r="B217" t="str">
        <f>IF('Tesztek (max 250)'!B218="X","    if (egyed.allel["&amp;'Tesztek (max 250)'!I218&amp;"][0]=="&amp;'Tesztek (max 250)'!J218&amp;" || egyed.allel["&amp;'Tesztek (max 250)'!I218&amp;"][SZEK-1]=="&amp;'Tesztek (max 250)'!J218&amp;") return 0; else return 1;","")</f>
        <v/>
      </c>
      <c r="C217" s="3" t="str">
        <f>IF('Tesztek (max 250)'!C218="X","    int egyed1=HanyadikSzek(egyed,"&amp;'Tesztek (max 250)'!I218&amp;","&amp;'Tesztek (max 250)'!J218&amp;");    int egyed2= HanyadikSzek(egyed,"&amp;'Tesztek (max 250)'!L218&amp;","&amp;'Tesztek (max 250)'!M218&amp;");    int egyed3=HanyadikSzek(egyed,"&amp;'Tesztek (max 250)'!O218&amp;","&amp;'Tesztek (max 250)'!P218&amp;");    return (egyed2&lt;egyed1&lt;egyed3);","")</f>
        <v/>
      </c>
      <c r="D217" s="3" t="str">
        <f>IF('Tesztek (max 250)'!D218="X","int egyed1=HanyadikSzek(egyed,"&amp;'Tesztek (max 250)'!I218&amp;","&amp;'Tesztek (max 250)'!J218&amp;");    int egyed2= HanyadikSzek(egyed,"&amp;'Tesztek (max 250)'!L218&amp;","&amp;'Tesztek (max 250)'!M218&amp;");  return !(egyed1==egyed2"&amp;IF('Tesztek (max 250)'!Q218="right","-1","+1")&amp;");","")</f>
        <v/>
      </c>
      <c r="E217" t="str">
        <f xml:space="preserve"> IF('Tesztek (max 250)'!E218="X","int egyed1=HanyadikSzek(egyed,"&amp;'Tesztek (max 250)'!I218&amp;","&amp;'Tesztek (max 250)'!J218&amp;");    int egyed2= HanyadikSzek(egyed,"&amp;'Tesztek (max 250)'!L218&amp;","&amp;'Tesztek (max 250)'!M218&amp;"); return (egyed1"&amp;IF('Tesztek (max 250)'!Q218="left","&lt;",IF('Tesztek (max 250)'!Q218="right","&gt;",""))&amp;"egyed2);","")</f>
        <v/>
      </c>
      <c r="F217" s="3" t="str">
        <f>IF('Tesztek (max 250)'!F218="X","    if(egyed.allel["&amp;'Tesztek (max 250)'!I218&amp;"]["&amp;'Tesztek (max 250)'!Q218-1&amp;"]=="&amp;'Tesztek (max 250)'!J218&amp;") return 0;    else return 1;","")</f>
        <v/>
      </c>
      <c r="G217" s="3" t="str">
        <f>IF('Tesztek (max 250)'!G218="X","int egyed1=HanyadikSzek(egyed,"&amp;'Tesztek (max 250)'!I218&amp;","&amp;'Tesztek (max 250)'!J218&amp;");    int egyed2= HanyadikSzek(egyed,"&amp;'Tesztek (max 250)'!L218&amp;","&amp;'Tesztek (max 250)'!M218&amp;"); return !(egyed1==egyed2-1);","")</f>
        <v/>
      </c>
    </row>
    <row r="218" spans="1:7" x14ac:dyDescent="0.25">
      <c r="A218" t="str">
        <f t="shared" si="5"/>
        <v/>
      </c>
      <c r="B218" t="str">
        <f>IF('Tesztek (max 250)'!B219="X","    if (egyed.allel["&amp;'Tesztek (max 250)'!I219&amp;"][0]=="&amp;'Tesztek (max 250)'!J219&amp;" || egyed.allel["&amp;'Tesztek (max 250)'!I219&amp;"][SZEK-1]=="&amp;'Tesztek (max 250)'!J219&amp;") return 0; else return 1;","")</f>
        <v/>
      </c>
      <c r="C218" s="3" t="str">
        <f>IF('Tesztek (max 250)'!C219="X","    int egyed1=HanyadikSzek(egyed,"&amp;'Tesztek (max 250)'!I219&amp;","&amp;'Tesztek (max 250)'!J219&amp;");    int egyed2= HanyadikSzek(egyed,"&amp;'Tesztek (max 250)'!L219&amp;","&amp;'Tesztek (max 250)'!M219&amp;");    int egyed3=HanyadikSzek(egyed,"&amp;'Tesztek (max 250)'!O219&amp;","&amp;'Tesztek (max 250)'!P219&amp;");    return (egyed2&lt;egyed1&lt;egyed3);","")</f>
        <v/>
      </c>
      <c r="D218" s="3" t="str">
        <f>IF('Tesztek (max 250)'!D219="X","int egyed1=HanyadikSzek(egyed,"&amp;'Tesztek (max 250)'!I219&amp;","&amp;'Tesztek (max 250)'!J219&amp;");    int egyed2= HanyadikSzek(egyed,"&amp;'Tesztek (max 250)'!L219&amp;","&amp;'Tesztek (max 250)'!M219&amp;");  return !(egyed1==egyed2"&amp;IF('Tesztek (max 250)'!Q219="right","-1","+1")&amp;");","")</f>
        <v/>
      </c>
      <c r="E218" t="str">
        <f xml:space="preserve"> IF('Tesztek (max 250)'!E219="X","int egyed1=HanyadikSzek(egyed,"&amp;'Tesztek (max 250)'!I219&amp;","&amp;'Tesztek (max 250)'!J219&amp;");    int egyed2= HanyadikSzek(egyed,"&amp;'Tesztek (max 250)'!L219&amp;","&amp;'Tesztek (max 250)'!M219&amp;"); return (egyed1"&amp;IF('Tesztek (max 250)'!Q219="left","&lt;",IF('Tesztek (max 250)'!Q219="right","&gt;",""))&amp;"egyed2);","")</f>
        <v/>
      </c>
      <c r="F218" s="3" t="str">
        <f>IF('Tesztek (max 250)'!F219="X","    if(egyed.allel["&amp;'Tesztek (max 250)'!I219&amp;"]["&amp;'Tesztek (max 250)'!Q219-1&amp;"]=="&amp;'Tesztek (max 250)'!J219&amp;") return 0;    else return 1;","")</f>
        <v/>
      </c>
      <c r="G218" s="3" t="str">
        <f>IF('Tesztek (max 250)'!G219="X","int egyed1=HanyadikSzek(egyed,"&amp;'Tesztek (max 250)'!I219&amp;","&amp;'Tesztek (max 250)'!J219&amp;");    int egyed2= HanyadikSzek(egyed,"&amp;'Tesztek (max 250)'!L219&amp;","&amp;'Tesztek (max 250)'!M219&amp;"); return !(egyed1==egyed2-1);","")</f>
        <v/>
      </c>
    </row>
    <row r="219" spans="1:7" x14ac:dyDescent="0.25">
      <c r="A219" t="str">
        <f t="shared" si="5"/>
        <v/>
      </c>
      <c r="B219" t="str">
        <f>IF('Tesztek (max 250)'!B220="X","    if (egyed.allel["&amp;'Tesztek (max 250)'!I220&amp;"][0]=="&amp;'Tesztek (max 250)'!J220&amp;" || egyed.allel["&amp;'Tesztek (max 250)'!I220&amp;"][SZEK-1]=="&amp;'Tesztek (max 250)'!J220&amp;") return 0; else return 1;","")</f>
        <v/>
      </c>
      <c r="C219" s="3" t="str">
        <f>IF('Tesztek (max 250)'!C220="X","    int egyed1=HanyadikSzek(egyed,"&amp;'Tesztek (max 250)'!I220&amp;","&amp;'Tesztek (max 250)'!J220&amp;");    int egyed2= HanyadikSzek(egyed,"&amp;'Tesztek (max 250)'!L220&amp;","&amp;'Tesztek (max 250)'!M220&amp;");    int egyed3=HanyadikSzek(egyed,"&amp;'Tesztek (max 250)'!O220&amp;","&amp;'Tesztek (max 250)'!P220&amp;");    return (egyed2&lt;egyed1&lt;egyed3);","")</f>
        <v/>
      </c>
      <c r="D219" s="3" t="str">
        <f>IF('Tesztek (max 250)'!D220="X","int egyed1=HanyadikSzek(egyed,"&amp;'Tesztek (max 250)'!I220&amp;","&amp;'Tesztek (max 250)'!J220&amp;");    int egyed2= HanyadikSzek(egyed,"&amp;'Tesztek (max 250)'!L220&amp;","&amp;'Tesztek (max 250)'!M220&amp;");  return !(egyed1==egyed2"&amp;IF('Tesztek (max 250)'!Q220="right","-1","+1")&amp;");","")</f>
        <v/>
      </c>
      <c r="E219" t="str">
        <f xml:space="preserve"> IF('Tesztek (max 250)'!E220="X","int egyed1=HanyadikSzek(egyed,"&amp;'Tesztek (max 250)'!I220&amp;","&amp;'Tesztek (max 250)'!J220&amp;");    int egyed2= HanyadikSzek(egyed,"&amp;'Tesztek (max 250)'!L220&amp;","&amp;'Tesztek (max 250)'!M220&amp;"); return (egyed1"&amp;IF('Tesztek (max 250)'!Q220="left","&lt;",IF('Tesztek (max 250)'!Q220="right","&gt;",""))&amp;"egyed2);","")</f>
        <v/>
      </c>
      <c r="F219" s="3" t="str">
        <f>IF('Tesztek (max 250)'!F220="X","    if(egyed.allel["&amp;'Tesztek (max 250)'!I220&amp;"]["&amp;'Tesztek (max 250)'!Q220-1&amp;"]=="&amp;'Tesztek (max 250)'!J220&amp;") return 0;    else return 1;","")</f>
        <v/>
      </c>
      <c r="G219" s="3" t="str">
        <f>IF('Tesztek (max 250)'!G220="X","int egyed1=HanyadikSzek(egyed,"&amp;'Tesztek (max 250)'!I220&amp;","&amp;'Tesztek (max 250)'!J220&amp;");    int egyed2= HanyadikSzek(egyed,"&amp;'Tesztek (max 250)'!L220&amp;","&amp;'Tesztek (max 250)'!M220&amp;"); return !(egyed1==egyed2-1);","")</f>
        <v/>
      </c>
    </row>
    <row r="220" spans="1:7" x14ac:dyDescent="0.25">
      <c r="A220" t="str">
        <f t="shared" si="5"/>
        <v/>
      </c>
      <c r="B220" t="str">
        <f>IF('Tesztek (max 250)'!B221="X","    if (egyed.allel["&amp;'Tesztek (max 250)'!I221&amp;"][0]=="&amp;'Tesztek (max 250)'!J221&amp;" || egyed.allel["&amp;'Tesztek (max 250)'!I221&amp;"][SZEK-1]=="&amp;'Tesztek (max 250)'!J221&amp;") return 0; else return 1;","")</f>
        <v/>
      </c>
      <c r="C220" s="3" t="str">
        <f>IF('Tesztek (max 250)'!C221="X","    int egyed1=HanyadikSzek(egyed,"&amp;'Tesztek (max 250)'!I221&amp;","&amp;'Tesztek (max 250)'!J221&amp;");    int egyed2= HanyadikSzek(egyed,"&amp;'Tesztek (max 250)'!L221&amp;","&amp;'Tesztek (max 250)'!M221&amp;");    int egyed3=HanyadikSzek(egyed,"&amp;'Tesztek (max 250)'!O221&amp;","&amp;'Tesztek (max 250)'!P221&amp;");    return (egyed2&lt;egyed1&lt;egyed3);","")</f>
        <v/>
      </c>
      <c r="D220" s="3" t="str">
        <f>IF('Tesztek (max 250)'!D221="X","int egyed1=HanyadikSzek(egyed,"&amp;'Tesztek (max 250)'!I221&amp;","&amp;'Tesztek (max 250)'!J221&amp;");    int egyed2= HanyadikSzek(egyed,"&amp;'Tesztek (max 250)'!L221&amp;","&amp;'Tesztek (max 250)'!M221&amp;");  return !(egyed1==egyed2"&amp;IF('Tesztek (max 250)'!Q221="right","-1","+1")&amp;");","")</f>
        <v/>
      </c>
      <c r="E220" t="str">
        <f xml:space="preserve"> IF('Tesztek (max 250)'!E221="X","int egyed1=HanyadikSzek(egyed,"&amp;'Tesztek (max 250)'!I221&amp;","&amp;'Tesztek (max 250)'!J221&amp;");    int egyed2= HanyadikSzek(egyed,"&amp;'Tesztek (max 250)'!L221&amp;","&amp;'Tesztek (max 250)'!M221&amp;"); return (egyed1"&amp;IF('Tesztek (max 250)'!Q221="left","&lt;",IF('Tesztek (max 250)'!Q221="right","&gt;",""))&amp;"egyed2);","")</f>
        <v/>
      </c>
      <c r="F220" s="3" t="str">
        <f>IF('Tesztek (max 250)'!F221="X","    if(egyed.allel["&amp;'Tesztek (max 250)'!I221&amp;"]["&amp;'Tesztek (max 250)'!Q221-1&amp;"]=="&amp;'Tesztek (max 250)'!J221&amp;") return 0;    else return 1;","")</f>
        <v/>
      </c>
      <c r="G220" s="3" t="str">
        <f>IF('Tesztek (max 250)'!G221="X","int egyed1=HanyadikSzek(egyed,"&amp;'Tesztek (max 250)'!I221&amp;","&amp;'Tesztek (max 250)'!J221&amp;");    int egyed2= HanyadikSzek(egyed,"&amp;'Tesztek (max 250)'!L221&amp;","&amp;'Tesztek (max 250)'!M221&amp;"); return !(egyed1==egyed2-1);","")</f>
        <v/>
      </c>
    </row>
    <row r="221" spans="1:7" x14ac:dyDescent="0.25">
      <c r="A221" t="str">
        <f t="shared" si="5"/>
        <v/>
      </c>
      <c r="B221" t="str">
        <f>IF('Tesztek (max 250)'!B222="X","    if (egyed.allel["&amp;'Tesztek (max 250)'!I222&amp;"][0]=="&amp;'Tesztek (max 250)'!J222&amp;" || egyed.allel["&amp;'Tesztek (max 250)'!I222&amp;"][SZEK-1]=="&amp;'Tesztek (max 250)'!J222&amp;") return 0; else return 1;","")</f>
        <v/>
      </c>
      <c r="C221" s="3" t="str">
        <f>IF('Tesztek (max 250)'!C222="X","    int egyed1=HanyadikSzek(egyed,"&amp;'Tesztek (max 250)'!I222&amp;","&amp;'Tesztek (max 250)'!J222&amp;");    int egyed2= HanyadikSzek(egyed,"&amp;'Tesztek (max 250)'!L222&amp;","&amp;'Tesztek (max 250)'!M222&amp;");    int egyed3=HanyadikSzek(egyed,"&amp;'Tesztek (max 250)'!O222&amp;","&amp;'Tesztek (max 250)'!P222&amp;");    return (egyed2&lt;egyed1&lt;egyed3);","")</f>
        <v/>
      </c>
      <c r="D221" s="3" t="str">
        <f>IF('Tesztek (max 250)'!D222="X","int egyed1=HanyadikSzek(egyed,"&amp;'Tesztek (max 250)'!I222&amp;","&amp;'Tesztek (max 250)'!J222&amp;");    int egyed2= HanyadikSzek(egyed,"&amp;'Tesztek (max 250)'!L222&amp;","&amp;'Tesztek (max 250)'!M222&amp;");  return !(egyed1==egyed2"&amp;IF('Tesztek (max 250)'!Q222="right","-1","+1")&amp;");","")</f>
        <v/>
      </c>
      <c r="E221" t="str">
        <f xml:space="preserve"> IF('Tesztek (max 250)'!E222="X","int egyed1=HanyadikSzek(egyed,"&amp;'Tesztek (max 250)'!I222&amp;","&amp;'Tesztek (max 250)'!J222&amp;");    int egyed2= HanyadikSzek(egyed,"&amp;'Tesztek (max 250)'!L222&amp;","&amp;'Tesztek (max 250)'!M222&amp;"); return (egyed1"&amp;IF('Tesztek (max 250)'!Q222="left","&lt;",IF('Tesztek (max 250)'!Q222="right","&gt;",""))&amp;"egyed2);","")</f>
        <v/>
      </c>
      <c r="F221" s="3" t="str">
        <f>IF('Tesztek (max 250)'!F222="X","    if(egyed.allel["&amp;'Tesztek (max 250)'!I222&amp;"]["&amp;'Tesztek (max 250)'!Q222-1&amp;"]=="&amp;'Tesztek (max 250)'!J222&amp;") return 0;    else return 1;","")</f>
        <v/>
      </c>
      <c r="G221" s="3" t="str">
        <f>IF('Tesztek (max 250)'!G222="X","int egyed1=HanyadikSzek(egyed,"&amp;'Tesztek (max 250)'!I222&amp;","&amp;'Tesztek (max 250)'!J222&amp;");    int egyed2= HanyadikSzek(egyed,"&amp;'Tesztek (max 250)'!L222&amp;","&amp;'Tesztek (max 250)'!M222&amp;"); return !(egyed1==egyed2-1);","")</f>
        <v/>
      </c>
    </row>
    <row r="222" spans="1:7" x14ac:dyDescent="0.25">
      <c r="A222" t="str">
        <f t="shared" si="5"/>
        <v/>
      </c>
      <c r="B222" t="str">
        <f>IF('Tesztek (max 250)'!B223="X","    if (egyed.allel["&amp;'Tesztek (max 250)'!I223&amp;"][0]=="&amp;'Tesztek (max 250)'!J223&amp;" || egyed.allel["&amp;'Tesztek (max 250)'!I223&amp;"][SZEK-1]=="&amp;'Tesztek (max 250)'!J223&amp;") return 0; else return 1;","")</f>
        <v/>
      </c>
      <c r="C222" s="3" t="str">
        <f>IF('Tesztek (max 250)'!C223="X","    int egyed1=HanyadikSzek(egyed,"&amp;'Tesztek (max 250)'!I223&amp;","&amp;'Tesztek (max 250)'!J223&amp;");    int egyed2= HanyadikSzek(egyed,"&amp;'Tesztek (max 250)'!L223&amp;","&amp;'Tesztek (max 250)'!M223&amp;");    int egyed3=HanyadikSzek(egyed,"&amp;'Tesztek (max 250)'!O223&amp;","&amp;'Tesztek (max 250)'!P223&amp;");    return (egyed2&lt;egyed1&lt;egyed3);","")</f>
        <v/>
      </c>
      <c r="D222" s="3" t="str">
        <f>IF('Tesztek (max 250)'!D223="X","int egyed1=HanyadikSzek(egyed,"&amp;'Tesztek (max 250)'!I223&amp;","&amp;'Tesztek (max 250)'!J223&amp;");    int egyed2= HanyadikSzek(egyed,"&amp;'Tesztek (max 250)'!L223&amp;","&amp;'Tesztek (max 250)'!M223&amp;");  return !(egyed1==egyed2"&amp;IF('Tesztek (max 250)'!Q223="right","-1","+1")&amp;");","")</f>
        <v/>
      </c>
      <c r="E222" t="str">
        <f xml:space="preserve"> IF('Tesztek (max 250)'!E223="X","int egyed1=HanyadikSzek(egyed,"&amp;'Tesztek (max 250)'!I223&amp;","&amp;'Tesztek (max 250)'!J223&amp;");    int egyed2= HanyadikSzek(egyed,"&amp;'Tesztek (max 250)'!L223&amp;","&amp;'Tesztek (max 250)'!M223&amp;"); return (egyed1"&amp;IF('Tesztek (max 250)'!Q223="left","&lt;",IF('Tesztek (max 250)'!Q223="right","&gt;",""))&amp;"egyed2);","")</f>
        <v/>
      </c>
      <c r="F222" s="3" t="str">
        <f>IF('Tesztek (max 250)'!F223="X","    if(egyed.allel["&amp;'Tesztek (max 250)'!I223&amp;"]["&amp;'Tesztek (max 250)'!Q223-1&amp;"]=="&amp;'Tesztek (max 250)'!J223&amp;") return 0;    else return 1;","")</f>
        <v/>
      </c>
      <c r="G222" s="3" t="str">
        <f>IF('Tesztek (max 250)'!G223="X","int egyed1=HanyadikSzek(egyed,"&amp;'Tesztek (max 250)'!I223&amp;","&amp;'Tesztek (max 250)'!J223&amp;");    int egyed2= HanyadikSzek(egyed,"&amp;'Tesztek (max 250)'!L223&amp;","&amp;'Tesztek (max 250)'!M223&amp;"); return !(egyed1==egyed2-1);","")</f>
        <v/>
      </c>
    </row>
    <row r="223" spans="1:7" x14ac:dyDescent="0.25">
      <c r="A223" t="str">
        <f t="shared" si="5"/>
        <v/>
      </c>
      <c r="B223" t="str">
        <f>IF('Tesztek (max 250)'!B224="X","    if (egyed.allel["&amp;'Tesztek (max 250)'!I224&amp;"][0]=="&amp;'Tesztek (max 250)'!J224&amp;" || egyed.allel["&amp;'Tesztek (max 250)'!I224&amp;"][SZEK-1]=="&amp;'Tesztek (max 250)'!J224&amp;") return 0; else return 1;","")</f>
        <v/>
      </c>
      <c r="C223" s="3" t="str">
        <f>IF('Tesztek (max 250)'!C224="X","    int egyed1=HanyadikSzek(egyed,"&amp;'Tesztek (max 250)'!I224&amp;","&amp;'Tesztek (max 250)'!J224&amp;");    int egyed2= HanyadikSzek(egyed,"&amp;'Tesztek (max 250)'!L224&amp;","&amp;'Tesztek (max 250)'!M224&amp;");    int egyed3=HanyadikSzek(egyed,"&amp;'Tesztek (max 250)'!O224&amp;","&amp;'Tesztek (max 250)'!P224&amp;");    return (egyed2&lt;egyed1&lt;egyed3);","")</f>
        <v/>
      </c>
      <c r="D223" s="3" t="str">
        <f>IF('Tesztek (max 250)'!D224="X","int egyed1=HanyadikSzek(egyed,"&amp;'Tesztek (max 250)'!I224&amp;","&amp;'Tesztek (max 250)'!J224&amp;");    int egyed2= HanyadikSzek(egyed,"&amp;'Tesztek (max 250)'!L224&amp;","&amp;'Tesztek (max 250)'!M224&amp;");  return !(egyed1==egyed2"&amp;IF('Tesztek (max 250)'!Q224="right","-1","+1")&amp;");","")</f>
        <v/>
      </c>
      <c r="E223" t="str">
        <f xml:space="preserve"> IF('Tesztek (max 250)'!E224="X","int egyed1=HanyadikSzek(egyed,"&amp;'Tesztek (max 250)'!I224&amp;","&amp;'Tesztek (max 250)'!J224&amp;");    int egyed2= HanyadikSzek(egyed,"&amp;'Tesztek (max 250)'!L224&amp;","&amp;'Tesztek (max 250)'!M224&amp;"); return (egyed1"&amp;IF('Tesztek (max 250)'!Q224="left","&lt;",IF('Tesztek (max 250)'!Q224="right","&gt;",""))&amp;"egyed2);","")</f>
        <v/>
      </c>
      <c r="F223" s="3" t="str">
        <f>IF('Tesztek (max 250)'!F224="X","    if(egyed.allel["&amp;'Tesztek (max 250)'!I224&amp;"]["&amp;'Tesztek (max 250)'!Q224-1&amp;"]=="&amp;'Tesztek (max 250)'!J224&amp;") return 0;    else return 1;","")</f>
        <v/>
      </c>
      <c r="G223" s="3" t="str">
        <f>IF('Tesztek (max 250)'!G224="X","int egyed1=HanyadikSzek(egyed,"&amp;'Tesztek (max 250)'!I224&amp;","&amp;'Tesztek (max 250)'!J224&amp;");    int egyed2= HanyadikSzek(egyed,"&amp;'Tesztek (max 250)'!L224&amp;","&amp;'Tesztek (max 250)'!M224&amp;"); return !(egyed1==egyed2-1);","")</f>
        <v/>
      </c>
    </row>
    <row r="224" spans="1:7" x14ac:dyDescent="0.25">
      <c r="A224" t="str">
        <f t="shared" si="5"/>
        <v/>
      </c>
      <c r="B224" t="str">
        <f>IF('Tesztek (max 250)'!B225="X","    if (egyed.allel["&amp;'Tesztek (max 250)'!I225&amp;"][0]=="&amp;'Tesztek (max 250)'!J225&amp;" || egyed.allel["&amp;'Tesztek (max 250)'!I225&amp;"][SZEK-1]=="&amp;'Tesztek (max 250)'!J225&amp;") return 0; else return 1;","")</f>
        <v/>
      </c>
      <c r="C224" s="3" t="str">
        <f>IF('Tesztek (max 250)'!C225="X","    int egyed1=HanyadikSzek(egyed,"&amp;'Tesztek (max 250)'!I225&amp;","&amp;'Tesztek (max 250)'!J225&amp;");    int egyed2= HanyadikSzek(egyed,"&amp;'Tesztek (max 250)'!L225&amp;","&amp;'Tesztek (max 250)'!M225&amp;");    int egyed3=HanyadikSzek(egyed,"&amp;'Tesztek (max 250)'!O225&amp;","&amp;'Tesztek (max 250)'!P225&amp;");    return (egyed2&lt;egyed1&lt;egyed3);","")</f>
        <v/>
      </c>
      <c r="D224" s="3" t="str">
        <f>IF('Tesztek (max 250)'!D225="X","int egyed1=HanyadikSzek(egyed,"&amp;'Tesztek (max 250)'!I225&amp;","&amp;'Tesztek (max 250)'!J225&amp;");    int egyed2= HanyadikSzek(egyed,"&amp;'Tesztek (max 250)'!L225&amp;","&amp;'Tesztek (max 250)'!M225&amp;");  return !(egyed1==egyed2"&amp;IF('Tesztek (max 250)'!Q225="right","-1","+1")&amp;");","")</f>
        <v/>
      </c>
      <c r="E224" t="str">
        <f xml:space="preserve"> IF('Tesztek (max 250)'!E225="X","int egyed1=HanyadikSzek(egyed,"&amp;'Tesztek (max 250)'!I225&amp;","&amp;'Tesztek (max 250)'!J225&amp;");    int egyed2= HanyadikSzek(egyed,"&amp;'Tesztek (max 250)'!L225&amp;","&amp;'Tesztek (max 250)'!M225&amp;"); return (egyed1"&amp;IF('Tesztek (max 250)'!Q225="left","&lt;",IF('Tesztek (max 250)'!Q225="right","&gt;",""))&amp;"egyed2);","")</f>
        <v/>
      </c>
      <c r="F224" s="3" t="str">
        <f>IF('Tesztek (max 250)'!F225="X","    if(egyed.allel["&amp;'Tesztek (max 250)'!I225&amp;"]["&amp;'Tesztek (max 250)'!Q225-1&amp;"]=="&amp;'Tesztek (max 250)'!J225&amp;") return 0;    else return 1;","")</f>
        <v/>
      </c>
      <c r="G224" s="3" t="str">
        <f>IF('Tesztek (max 250)'!G225="X","int egyed1=HanyadikSzek(egyed,"&amp;'Tesztek (max 250)'!I225&amp;","&amp;'Tesztek (max 250)'!J225&amp;");    int egyed2= HanyadikSzek(egyed,"&amp;'Tesztek (max 250)'!L225&amp;","&amp;'Tesztek (max 250)'!M225&amp;"); return !(egyed1==egyed2-1);","")</f>
        <v/>
      </c>
    </row>
    <row r="225" spans="1:7" x14ac:dyDescent="0.25">
      <c r="A225" t="str">
        <f t="shared" si="5"/>
        <v/>
      </c>
      <c r="B225" t="str">
        <f>IF('Tesztek (max 250)'!B226="X","    if (egyed.allel["&amp;'Tesztek (max 250)'!I226&amp;"][0]=="&amp;'Tesztek (max 250)'!J226&amp;" || egyed.allel["&amp;'Tesztek (max 250)'!I226&amp;"][SZEK-1]=="&amp;'Tesztek (max 250)'!J226&amp;") return 0; else return 1;","")</f>
        <v/>
      </c>
      <c r="C225" s="3" t="str">
        <f>IF('Tesztek (max 250)'!C226="X","    int egyed1=HanyadikSzek(egyed,"&amp;'Tesztek (max 250)'!I226&amp;","&amp;'Tesztek (max 250)'!J226&amp;");    int egyed2= HanyadikSzek(egyed,"&amp;'Tesztek (max 250)'!L226&amp;","&amp;'Tesztek (max 250)'!M226&amp;");    int egyed3=HanyadikSzek(egyed,"&amp;'Tesztek (max 250)'!O226&amp;","&amp;'Tesztek (max 250)'!P226&amp;");    return (egyed2&lt;egyed1&lt;egyed3);","")</f>
        <v/>
      </c>
      <c r="D225" s="3" t="str">
        <f>IF('Tesztek (max 250)'!D226="X","int egyed1=HanyadikSzek(egyed,"&amp;'Tesztek (max 250)'!I226&amp;","&amp;'Tesztek (max 250)'!J226&amp;");    int egyed2= HanyadikSzek(egyed,"&amp;'Tesztek (max 250)'!L226&amp;","&amp;'Tesztek (max 250)'!M226&amp;");  return !(egyed1==egyed2"&amp;IF('Tesztek (max 250)'!Q226="right","-1","+1")&amp;");","")</f>
        <v/>
      </c>
      <c r="E225" t="str">
        <f xml:space="preserve"> IF('Tesztek (max 250)'!E226="X","int egyed1=HanyadikSzek(egyed,"&amp;'Tesztek (max 250)'!I226&amp;","&amp;'Tesztek (max 250)'!J226&amp;");    int egyed2= HanyadikSzek(egyed,"&amp;'Tesztek (max 250)'!L226&amp;","&amp;'Tesztek (max 250)'!M226&amp;"); return (egyed1"&amp;IF('Tesztek (max 250)'!Q226="left","&lt;",IF('Tesztek (max 250)'!Q226="right","&gt;",""))&amp;"egyed2);","")</f>
        <v/>
      </c>
      <c r="F225" s="3" t="str">
        <f>IF('Tesztek (max 250)'!F226="X","    if(egyed.allel["&amp;'Tesztek (max 250)'!I226&amp;"]["&amp;'Tesztek (max 250)'!Q226-1&amp;"]=="&amp;'Tesztek (max 250)'!J226&amp;") return 0;    else return 1;","")</f>
        <v/>
      </c>
      <c r="G225" s="3" t="str">
        <f>IF('Tesztek (max 250)'!G226="X","int egyed1=HanyadikSzek(egyed,"&amp;'Tesztek (max 250)'!I226&amp;","&amp;'Tesztek (max 250)'!J226&amp;");    int egyed2= HanyadikSzek(egyed,"&amp;'Tesztek (max 250)'!L226&amp;","&amp;'Tesztek (max 250)'!M226&amp;"); return !(egyed1==egyed2-1);","")</f>
        <v/>
      </c>
    </row>
    <row r="226" spans="1:7" x14ac:dyDescent="0.25">
      <c r="A226" t="str">
        <f t="shared" si="5"/>
        <v/>
      </c>
      <c r="B226" t="str">
        <f>IF('Tesztek (max 250)'!B227="X","    if (egyed.allel["&amp;'Tesztek (max 250)'!I227&amp;"][0]=="&amp;'Tesztek (max 250)'!J227&amp;" || egyed.allel["&amp;'Tesztek (max 250)'!I227&amp;"][SZEK-1]=="&amp;'Tesztek (max 250)'!J227&amp;") return 0; else return 1;","")</f>
        <v/>
      </c>
      <c r="C226" s="3" t="str">
        <f>IF('Tesztek (max 250)'!C227="X","    int egyed1=HanyadikSzek(egyed,"&amp;'Tesztek (max 250)'!I227&amp;","&amp;'Tesztek (max 250)'!J227&amp;");    int egyed2= HanyadikSzek(egyed,"&amp;'Tesztek (max 250)'!L227&amp;","&amp;'Tesztek (max 250)'!M227&amp;");    int egyed3=HanyadikSzek(egyed,"&amp;'Tesztek (max 250)'!O227&amp;","&amp;'Tesztek (max 250)'!P227&amp;");    return (egyed2&lt;egyed1&lt;egyed3);","")</f>
        <v/>
      </c>
      <c r="D226" s="3" t="str">
        <f>IF('Tesztek (max 250)'!D227="X","int egyed1=HanyadikSzek(egyed,"&amp;'Tesztek (max 250)'!I227&amp;","&amp;'Tesztek (max 250)'!J227&amp;");    int egyed2= HanyadikSzek(egyed,"&amp;'Tesztek (max 250)'!L227&amp;","&amp;'Tesztek (max 250)'!M227&amp;");  return !(egyed1==egyed2"&amp;IF('Tesztek (max 250)'!Q227="right","-1","+1")&amp;");","")</f>
        <v/>
      </c>
      <c r="E226" t="str">
        <f xml:space="preserve"> IF('Tesztek (max 250)'!E227="X","int egyed1=HanyadikSzek(egyed,"&amp;'Tesztek (max 250)'!I227&amp;","&amp;'Tesztek (max 250)'!J227&amp;");    int egyed2= HanyadikSzek(egyed,"&amp;'Tesztek (max 250)'!L227&amp;","&amp;'Tesztek (max 250)'!M227&amp;"); return (egyed1"&amp;IF('Tesztek (max 250)'!Q227="left","&lt;",IF('Tesztek (max 250)'!Q227="right","&gt;",""))&amp;"egyed2);","")</f>
        <v/>
      </c>
      <c r="F226" s="3" t="str">
        <f>IF('Tesztek (max 250)'!F227="X","    if(egyed.allel["&amp;'Tesztek (max 250)'!I227&amp;"]["&amp;'Tesztek (max 250)'!Q227-1&amp;"]=="&amp;'Tesztek (max 250)'!J227&amp;") return 0;    else return 1;","")</f>
        <v/>
      </c>
      <c r="G226" s="3" t="str">
        <f>IF('Tesztek (max 250)'!G227="X","int egyed1=HanyadikSzek(egyed,"&amp;'Tesztek (max 250)'!I227&amp;","&amp;'Tesztek (max 250)'!J227&amp;");    int egyed2= HanyadikSzek(egyed,"&amp;'Tesztek (max 250)'!L227&amp;","&amp;'Tesztek (max 250)'!M227&amp;"); return !(egyed1==egyed2-1);","")</f>
        <v/>
      </c>
    </row>
    <row r="227" spans="1:7" x14ac:dyDescent="0.25">
      <c r="A227" t="str">
        <f t="shared" si="5"/>
        <v/>
      </c>
      <c r="B227" t="str">
        <f>IF('Tesztek (max 250)'!B228="X","    if (egyed.allel["&amp;'Tesztek (max 250)'!I228&amp;"][0]=="&amp;'Tesztek (max 250)'!J228&amp;" || egyed.allel["&amp;'Tesztek (max 250)'!I228&amp;"][SZEK-1]=="&amp;'Tesztek (max 250)'!J228&amp;") return 0; else return 1;","")</f>
        <v/>
      </c>
      <c r="C227" s="3" t="str">
        <f>IF('Tesztek (max 250)'!C228="X","    int egyed1=HanyadikSzek(egyed,"&amp;'Tesztek (max 250)'!I228&amp;","&amp;'Tesztek (max 250)'!J228&amp;");    int egyed2= HanyadikSzek(egyed,"&amp;'Tesztek (max 250)'!L228&amp;","&amp;'Tesztek (max 250)'!M228&amp;");    int egyed3=HanyadikSzek(egyed,"&amp;'Tesztek (max 250)'!O228&amp;","&amp;'Tesztek (max 250)'!P228&amp;");    return (egyed2&lt;egyed1&lt;egyed3);","")</f>
        <v/>
      </c>
      <c r="D227" s="3" t="str">
        <f>IF('Tesztek (max 250)'!D228="X","int egyed1=HanyadikSzek(egyed,"&amp;'Tesztek (max 250)'!I228&amp;","&amp;'Tesztek (max 250)'!J228&amp;");    int egyed2= HanyadikSzek(egyed,"&amp;'Tesztek (max 250)'!L228&amp;","&amp;'Tesztek (max 250)'!M228&amp;");  return !(egyed1==egyed2"&amp;IF('Tesztek (max 250)'!Q228="right","-1","+1")&amp;");","")</f>
        <v/>
      </c>
      <c r="E227" t="str">
        <f xml:space="preserve"> IF('Tesztek (max 250)'!E228="X","int egyed1=HanyadikSzek(egyed,"&amp;'Tesztek (max 250)'!I228&amp;","&amp;'Tesztek (max 250)'!J228&amp;");    int egyed2= HanyadikSzek(egyed,"&amp;'Tesztek (max 250)'!L228&amp;","&amp;'Tesztek (max 250)'!M228&amp;"); return (egyed1"&amp;IF('Tesztek (max 250)'!Q228="left","&lt;",IF('Tesztek (max 250)'!Q228="right","&gt;",""))&amp;"egyed2);","")</f>
        <v/>
      </c>
      <c r="F227" s="3" t="str">
        <f>IF('Tesztek (max 250)'!F228="X","    if(egyed.allel["&amp;'Tesztek (max 250)'!I228&amp;"]["&amp;'Tesztek (max 250)'!Q228-1&amp;"]=="&amp;'Tesztek (max 250)'!J228&amp;") return 0;    else return 1;","")</f>
        <v/>
      </c>
      <c r="G227" s="3" t="str">
        <f>IF('Tesztek (max 250)'!G228="X","int egyed1=HanyadikSzek(egyed,"&amp;'Tesztek (max 250)'!I228&amp;","&amp;'Tesztek (max 250)'!J228&amp;");    int egyed2= HanyadikSzek(egyed,"&amp;'Tesztek (max 250)'!L228&amp;","&amp;'Tesztek (max 250)'!M228&amp;"); return !(egyed1==egyed2-1);","")</f>
        <v/>
      </c>
    </row>
    <row r="228" spans="1:7" x14ac:dyDescent="0.25">
      <c r="A228" t="str">
        <f t="shared" si="5"/>
        <v/>
      </c>
      <c r="B228" t="str">
        <f>IF('Tesztek (max 250)'!B229="X","    if (egyed.allel["&amp;'Tesztek (max 250)'!I229&amp;"][0]=="&amp;'Tesztek (max 250)'!J229&amp;" || egyed.allel["&amp;'Tesztek (max 250)'!I229&amp;"][SZEK-1]=="&amp;'Tesztek (max 250)'!J229&amp;") return 0; else return 1;","")</f>
        <v/>
      </c>
      <c r="C228" s="3" t="str">
        <f>IF('Tesztek (max 250)'!C229="X","    int egyed1=HanyadikSzek(egyed,"&amp;'Tesztek (max 250)'!I229&amp;","&amp;'Tesztek (max 250)'!J229&amp;");    int egyed2= HanyadikSzek(egyed,"&amp;'Tesztek (max 250)'!L229&amp;","&amp;'Tesztek (max 250)'!M229&amp;");    int egyed3=HanyadikSzek(egyed,"&amp;'Tesztek (max 250)'!O229&amp;","&amp;'Tesztek (max 250)'!P229&amp;");    return (egyed2&lt;egyed1&lt;egyed3);","")</f>
        <v/>
      </c>
      <c r="D228" s="3" t="str">
        <f>IF('Tesztek (max 250)'!D229="X","int egyed1=HanyadikSzek(egyed,"&amp;'Tesztek (max 250)'!I229&amp;","&amp;'Tesztek (max 250)'!J229&amp;");    int egyed2= HanyadikSzek(egyed,"&amp;'Tesztek (max 250)'!L229&amp;","&amp;'Tesztek (max 250)'!M229&amp;");  return !(egyed1==egyed2"&amp;IF('Tesztek (max 250)'!Q229="right","-1","+1")&amp;");","")</f>
        <v/>
      </c>
      <c r="E228" t="str">
        <f xml:space="preserve"> IF('Tesztek (max 250)'!E229="X","int egyed1=HanyadikSzek(egyed,"&amp;'Tesztek (max 250)'!I229&amp;","&amp;'Tesztek (max 250)'!J229&amp;");    int egyed2= HanyadikSzek(egyed,"&amp;'Tesztek (max 250)'!L229&amp;","&amp;'Tesztek (max 250)'!M229&amp;"); return (egyed1"&amp;IF('Tesztek (max 250)'!Q229="left","&lt;",IF('Tesztek (max 250)'!Q229="right","&gt;",""))&amp;"egyed2);","")</f>
        <v/>
      </c>
      <c r="F228" s="3" t="str">
        <f>IF('Tesztek (max 250)'!F229="X","    if(egyed.allel["&amp;'Tesztek (max 250)'!I229&amp;"]["&amp;'Tesztek (max 250)'!Q229-1&amp;"]=="&amp;'Tesztek (max 250)'!J229&amp;") return 0;    else return 1;","")</f>
        <v/>
      </c>
      <c r="G228" s="3" t="str">
        <f>IF('Tesztek (max 250)'!G229="X","int egyed1=HanyadikSzek(egyed,"&amp;'Tesztek (max 250)'!I229&amp;","&amp;'Tesztek (max 250)'!J229&amp;");    int egyed2= HanyadikSzek(egyed,"&amp;'Tesztek (max 250)'!L229&amp;","&amp;'Tesztek (max 250)'!M229&amp;"); return !(egyed1==egyed2-1);","")</f>
        <v/>
      </c>
    </row>
    <row r="229" spans="1:7" x14ac:dyDescent="0.25">
      <c r="A229" t="str">
        <f t="shared" si="5"/>
        <v/>
      </c>
      <c r="B229" t="str">
        <f>IF('Tesztek (max 250)'!B230="X","    if (egyed.allel["&amp;'Tesztek (max 250)'!I230&amp;"][0]=="&amp;'Tesztek (max 250)'!J230&amp;" || egyed.allel["&amp;'Tesztek (max 250)'!I230&amp;"][SZEK-1]=="&amp;'Tesztek (max 250)'!J230&amp;") return 0; else return 1;","")</f>
        <v/>
      </c>
      <c r="C229" s="3" t="str">
        <f>IF('Tesztek (max 250)'!C230="X","    int egyed1=HanyadikSzek(egyed,"&amp;'Tesztek (max 250)'!I230&amp;","&amp;'Tesztek (max 250)'!J230&amp;");    int egyed2= HanyadikSzek(egyed,"&amp;'Tesztek (max 250)'!L230&amp;","&amp;'Tesztek (max 250)'!M230&amp;");    int egyed3=HanyadikSzek(egyed,"&amp;'Tesztek (max 250)'!O230&amp;","&amp;'Tesztek (max 250)'!P230&amp;");    return (egyed2&lt;egyed1&lt;egyed3);","")</f>
        <v/>
      </c>
      <c r="D229" s="3" t="str">
        <f>IF('Tesztek (max 250)'!D230="X","int egyed1=HanyadikSzek(egyed,"&amp;'Tesztek (max 250)'!I230&amp;","&amp;'Tesztek (max 250)'!J230&amp;");    int egyed2= HanyadikSzek(egyed,"&amp;'Tesztek (max 250)'!L230&amp;","&amp;'Tesztek (max 250)'!M230&amp;");  return !(egyed1==egyed2"&amp;IF('Tesztek (max 250)'!Q230="right","-1","+1")&amp;");","")</f>
        <v/>
      </c>
      <c r="E229" t="str">
        <f xml:space="preserve"> IF('Tesztek (max 250)'!E230="X","int egyed1=HanyadikSzek(egyed,"&amp;'Tesztek (max 250)'!I230&amp;","&amp;'Tesztek (max 250)'!J230&amp;");    int egyed2= HanyadikSzek(egyed,"&amp;'Tesztek (max 250)'!L230&amp;","&amp;'Tesztek (max 250)'!M230&amp;"); return (egyed1"&amp;IF('Tesztek (max 250)'!Q230="left","&lt;",IF('Tesztek (max 250)'!Q230="right","&gt;",""))&amp;"egyed2);","")</f>
        <v/>
      </c>
      <c r="F229" s="3" t="str">
        <f>IF('Tesztek (max 250)'!F230="X","    if(egyed.allel["&amp;'Tesztek (max 250)'!I230&amp;"]["&amp;'Tesztek (max 250)'!Q230-1&amp;"]=="&amp;'Tesztek (max 250)'!J230&amp;") return 0;    else return 1;","")</f>
        <v/>
      </c>
      <c r="G229" s="3" t="str">
        <f>IF('Tesztek (max 250)'!G230="X","int egyed1=HanyadikSzek(egyed,"&amp;'Tesztek (max 250)'!I230&amp;","&amp;'Tesztek (max 250)'!J230&amp;");    int egyed2= HanyadikSzek(egyed,"&amp;'Tesztek (max 250)'!L230&amp;","&amp;'Tesztek (max 250)'!M230&amp;"); return !(egyed1==egyed2-1);","")</f>
        <v/>
      </c>
    </row>
    <row r="230" spans="1:7" x14ac:dyDescent="0.25">
      <c r="A230" t="str">
        <f t="shared" si="5"/>
        <v/>
      </c>
      <c r="B230" t="str">
        <f>IF('Tesztek (max 250)'!B231="X","    if (egyed.allel["&amp;'Tesztek (max 250)'!I231&amp;"][0]=="&amp;'Tesztek (max 250)'!J231&amp;" || egyed.allel["&amp;'Tesztek (max 250)'!I231&amp;"][SZEK-1]=="&amp;'Tesztek (max 250)'!J231&amp;") return 0; else return 1;","")</f>
        <v/>
      </c>
      <c r="C230" s="3" t="str">
        <f>IF('Tesztek (max 250)'!C231="X","    int egyed1=HanyadikSzek(egyed,"&amp;'Tesztek (max 250)'!I231&amp;","&amp;'Tesztek (max 250)'!J231&amp;");    int egyed2= HanyadikSzek(egyed,"&amp;'Tesztek (max 250)'!L231&amp;","&amp;'Tesztek (max 250)'!M231&amp;");    int egyed3=HanyadikSzek(egyed,"&amp;'Tesztek (max 250)'!O231&amp;","&amp;'Tesztek (max 250)'!P231&amp;");    return (egyed2&lt;egyed1&lt;egyed3);","")</f>
        <v/>
      </c>
      <c r="D230" s="3" t="str">
        <f>IF('Tesztek (max 250)'!D231="X","int egyed1=HanyadikSzek(egyed,"&amp;'Tesztek (max 250)'!I231&amp;","&amp;'Tesztek (max 250)'!J231&amp;");    int egyed2= HanyadikSzek(egyed,"&amp;'Tesztek (max 250)'!L231&amp;","&amp;'Tesztek (max 250)'!M231&amp;");  return !(egyed1==egyed2"&amp;IF('Tesztek (max 250)'!Q231="right","-1","+1")&amp;");","")</f>
        <v/>
      </c>
      <c r="E230" t="str">
        <f xml:space="preserve"> IF('Tesztek (max 250)'!E231="X","int egyed1=HanyadikSzek(egyed,"&amp;'Tesztek (max 250)'!I231&amp;","&amp;'Tesztek (max 250)'!J231&amp;");    int egyed2= HanyadikSzek(egyed,"&amp;'Tesztek (max 250)'!L231&amp;","&amp;'Tesztek (max 250)'!M231&amp;"); return (egyed1"&amp;IF('Tesztek (max 250)'!Q231="left","&lt;",IF('Tesztek (max 250)'!Q231="right","&gt;",""))&amp;"egyed2);","")</f>
        <v/>
      </c>
      <c r="F230" s="3" t="str">
        <f>IF('Tesztek (max 250)'!F231="X","    if(egyed.allel["&amp;'Tesztek (max 250)'!I231&amp;"]["&amp;'Tesztek (max 250)'!Q231-1&amp;"]=="&amp;'Tesztek (max 250)'!J231&amp;") return 0;    else return 1;","")</f>
        <v/>
      </c>
      <c r="G230" s="3" t="str">
        <f>IF('Tesztek (max 250)'!G231="X","int egyed1=HanyadikSzek(egyed,"&amp;'Tesztek (max 250)'!I231&amp;","&amp;'Tesztek (max 250)'!J231&amp;");    int egyed2= HanyadikSzek(egyed,"&amp;'Tesztek (max 250)'!L231&amp;","&amp;'Tesztek (max 250)'!M231&amp;"); return !(egyed1==egyed2-1);","")</f>
        <v/>
      </c>
    </row>
    <row r="231" spans="1:7" x14ac:dyDescent="0.25">
      <c r="A231" t="str">
        <f t="shared" si="5"/>
        <v/>
      </c>
      <c r="B231" t="str">
        <f>IF('Tesztek (max 250)'!B232="X","    if (egyed.allel["&amp;'Tesztek (max 250)'!I232&amp;"][0]=="&amp;'Tesztek (max 250)'!J232&amp;" || egyed.allel["&amp;'Tesztek (max 250)'!I232&amp;"][SZEK-1]=="&amp;'Tesztek (max 250)'!J232&amp;") return 0; else return 1;","")</f>
        <v/>
      </c>
      <c r="C231" s="3" t="str">
        <f>IF('Tesztek (max 250)'!C232="X","    int egyed1=HanyadikSzek(egyed,"&amp;'Tesztek (max 250)'!I232&amp;","&amp;'Tesztek (max 250)'!J232&amp;");    int egyed2= HanyadikSzek(egyed,"&amp;'Tesztek (max 250)'!L232&amp;","&amp;'Tesztek (max 250)'!M232&amp;");    int egyed3=HanyadikSzek(egyed,"&amp;'Tesztek (max 250)'!O232&amp;","&amp;'Tesztek (max 250)'!P232&amp;");    return (egyed2&lt;egyed1&lt;egyed3);","")</f>
        <v/>
      </c>
      <c r="D231" s="3" t="str">
        <f>IF('Tesztek (max 250)'!D232="X","int egyed1=HanyadikSzek(egyed,"&amp;'Tesztek (max 250)'!I232&amp;","&amp;'Tesztek (max 250)'!J232&amp;");    int egyed2= HanyadikSzek(egyed,"&amp;'Tesztek (max 250)'!L232&amp;","&amp;'Tesztek (max 250)'!M232&amp;");  return !(egyed1==egyed2"&amp;IF('Tesztek (max 250)'!Q232="right","-1","+1")&amp;");","")</f>
        <v/>
      </c>
      <c r="E231" t="str">
        <f xml:space="preserve"> IF('Tesztek (max 250)'!E232="X","int egyed1=HanyadikSzek(egyed,"&amp;'Tesztek (max 250)'!I232&amp;","&amp;'Tesztek (max 250)'!J232&amp;");    int egyed2= HanyadikSzek(egyed,"&amp;'Tesztek (max 250)'!L232&amp;","&amp;'Tesztek (max 250)'!M232&amp;"); return (egyed1"&amp;IF('Tesztek (max 250)'!Q232="left","&lt;",IF('Tesztek (max 250)'!Q232="right","&gt;",""))&amp;"egyed2);","")</f>
        <v/>
      </c>
      <c r="F231" s="3" t="str">
        <f>IF('Tesztek (max 250)'!F232="X","    if(egyed.allel["&amp;'Tesztek (max 250)'!I232&amp;"]["&amp;'Tesztek (max 250)'!Q232-1&amp;"]=="&amp;'Tesztek (max 250)'!J232&amp;") return 0;    else return 1;","")</f>
        <v/>
      </c>
      <c r="G231" s="3" t="str">
        <f>IF('Tesztek (max 250)'!G232="X","int egyed1=HanyadikSzek(egyed,"&amp;'Tesztek (max 250)'!I232&amp;","&amp;'Tesztek (max 250)'!J232&amp;");    int egyed2= HanyadikSzek(egyed,"&amp;'Tesztek (max 250)'!L232&amp;","&amp;'Tesztek (max 250)'!M232&amp;"); return !(egyed1==egyed2-1);","")</f>
        <v/>
      </c>
    </row>
    <row r="232" spans="1:7" x14ac:dyDescent="0.25">
      <c r="A232" t="str">
        <f t="shared" si="5"/>
        <v/>
      </c>
      <c r="B232" t="str">
        <f>IF('Tesztek (max 250)'!B233="X","    if (egyed.allel["&amp;'Tesztek (max 250)'!I233&amp;"][0]=="&amp;'Tesztek (max 250)'!J233&amp;" || egyed.allel["&amp;'Tesztek (max 250)'!I233&amp;"][SZEK-1]=="&amp;'Tesztek (max 250)'!J233&amp;") return 0; else return 1;","")</f>
        <v/>
      </c>
      <c r="C232" s="3" t="str">
        <f>IF('Tesztek (max 250)'!C233="X","    int egyed1=HanyadikSzek(egyed,"&amp;'Tesztek (max 250)'!I233&amp;","&amp;'Tesztek (max 250)'!J233&amp;");    int egyed2= HanyadikSzek(egyed,"&amp;'Tesztek (max 250)'!L233&amp;","&amp;'Tesztek (max 250)'!M233&amp;");    int egyed3=HanyadikSzek(egyed,"&amp;'Tesztek (max 250)'!O233&amp;","&amp;'Tesztek (max 250)'!P233&amp;");    return (egyed2&lt;egyed1&lt;egyed3);","")</f>
        <v/>
      </c>
      <c r="D232" s="3" t="str">
        <f>IF('Tesztek (max 250)'!D233="X","int egyed1=HanyadikSzek(egyed,"&amp;'Tesztek (max 250)'!I233&amp;","&amp;'Tesztek (max 250)'!J233&amp;");    int egyed2= HanyadikSzek(egyed,"&amp;'Tesztek (max 250)'!L233&amp;","&amp;'Tesztek (max 250)'!M233&amp;");  return !(egyed1==egyed2"&amp;IF('Tesztek (max 250)'!Q233="right","-1","+1")&amp;");","")</f>
        <v/>
      </c>
      <c r="E232" t="str">
        <f xml:space="preserve"> IF('Tesztek (max 250)'!E233="X","int egyed1=HanyadikSzek(egyed,"&amp;'Tesztek (max 250)'!I233&amp;","&amp;'Tesztek (max 250)'!J233&amp;");    int egyed2= HanyadikSzek(egyed,"&amp;'Tesztek (max 250)'!L233&amp;","&amp;'Tesztek (max 250)'!M233&amp;"); return (egyed1"&amp;IF('Tesztek (max 250)'!Q233="left","&lt;",IF('Tesztek (max 250)'!Q233="right","&gt;",""))&amp;"egyed2);","")</f>
        <v/>
      </c>
      <c r="F232" s="3" t="str">
        <f>IF('Tesztek (max 250)'!F233="X","    if(egyed.allel["&amp;'Tesztek (max 250)'!I233&amp;"]["&amp;'Tesztek (max 250)'!Q233-1&amp;"]=="&amp;'Tesztek (max 250)'!J233&amp;") return 0;    else return 1;","")</f>
        <v/>
      </c>
      <c r="G232" s="3" t="str">
        <f>IF('Tesztek (max 250)'!G233="X","int egyed1=HanyadikSzek(egyed,"&amp;'Tesztek (max 250)'!I233&amp;","&amp;'Tesztek (max 250)'!J233&amp;");    int egyed2= HanyadikSzek(egyed,"&amp;'Tesztek (max 250)'!L233&amp;","&amp;'Tesztek (max 250)'!M233&amp;"); return !(egyed1==egyed2-1);","")</f>
        <v/>
      </c>
    </row>
    <row r="233" spans="1:7" x14ac:dyDescent="0.25">
      <c r="A233" t="str">
        <f t="shared" si="5"/>
        <v/>
      </c>
      <c r="B233" t="str">
        <f>IF('Tesztek (max 250)'!B234="X","    if (egyed.allel["&amp;'Tesztek (max 250)'!I234&amp;"][0]=="&amp;'Tesztek (max 250)'!J234&amp;" || egyed.allel["&amp;'Tesztek (max 250)'!I234&amp;"][SZEK-1]=="&amp;'Tesztek (max 250)'!J234&amp;") return 0; else return 1;","")</f>
        <v/>
      </c>
      <c r="C233" s="3" t="str">
        <f>IF('Tesztek (max 250)'!C234="X","    int egyed1=HanyadikSzek(egyed,"&amp;'Tesztek (max 250)'!I234&amp;","&amp;'Tesztek (max 250)'!J234&amp;");    int egyed2= HanyadikSzek(egyed,"&amp;'Tesztek (max 250)'!L234&amp;","&amp;'Tesztek (max 250)'!M234&amp;");    int egyed3=HanyadikSzek(egyed,"&amp;'Tesztek (max 250)'!O234&amp;","&amp;'Tesztek (max 250)'!P234&amp;");    return (egyed2&lt;egyed1&lt;egyed3);","")</f>
        <v/>
      </c>
      <c r="D233" s="3" t="str">
        <f>IF('Tesztek (max 250)'!D234="X","int egyed1=HanyadikSzek(egyed,"&amp;'Tesztek (max 250)'!I234&amp;","&amp;'Tesztek (max 250)'!J234&amp;");    int egyed2= HanyadikSzek(egyed,"&amp;'Tesztek (max 250)'!L234&amp;","&amp;'Tesztek (max 250)'!M234&amp;");  return !(egyed1==egyed2"&amp;IF('Tesztek (max 250)'!Q234="right","-1","+1")&amp;");","")</f>
        <v/>
      </c>
      <c r="E233" t="str">
        <f xml:space="preserve"> IF('Tesztek (max 250)'!E234="X","int egyed1=HanyadikSzek(egyed,"&amp;'Tesztek (max 250)'!I234&amp;","&amp;'Tesztek (max 250)'!J234&amp;");    int egyed2= HanyadikSzek(egyed,"&amp;'Tesztek (max 250)'!L234&amp;","&amp;'Tesztek (max 250)'!M234&amp;"); return (egyed1"&amp;IF('Tesztek (max 250)'!Q234="left","&lt;",IF('Tesztek (max 250)'!Q234="right","&gt;",""))&amp;"egyed2);","")</f>
        <v/>
      </c>
      <c r="F233" s="3" t="str">
        <f>IF('Tesztek (max 250)'!F234="X","    if(egyed.allel["&amp;'Tesztek (max 250)'!I234&amp;"]["&amp;'Tesztek (max 250)'!Q234-1&amp;"]=="&amp;'Tesztek (max 250)'!J234&amp;") return 0;    else return 1;","")</f>
        <v/>
      </c>
      <c r="G233" s="3" t="str">
        <f>IF('Tesztek (max 250)'!G234="X","int egyed1=HanyadikSzek(egyed,"&amp;'Tesztek (max 250)'!I234&amp;","&amp;'Tesztek (max 250)'!J234&amp;");    int egyed2= HanyadikSzek(egyed,"&amp;'Tesztek (max 250)'!L234&amp;","&amp;'Tesztek (max 250)'!M234&amp;"); return !(egyed1==egyed2-1);","")</f>
        <v/>
      </c>
    </row>
    <row r="234" spans="1:7" x14ac:dyDescent="0.25">
      <c r="A234" t="str">
        <f t="shared" si="5"/>
        <v/>
      </c>
      <c r="B234" t="str">
        <f>IF('Tesztek (max 250)'!B235="X","    if (egyed.allel["&amp;'Tesztek (max 250)'!I235&amp;"][0]=="&amp;'Tesztek (max 250)'!J235&amp;" || egyed.allel["&amp;'Tesztek (max 250)'!I235&amp;"][SZEK-1]=="&amp;'Tesztek (max 250)'!J235&amp;") return 0; else return 1;","")</f>
        <v/>
      </c>
      <c r="C234" s="3" t="str">
        <f>IF('Tesztek (max 250)'!C235="X","    int egyed1=HanyadikSzek(egyed,"&amp;'Tesztek (max 250)'!I235&amp;","&amp;'Tesztek (max 250)'!J235&amp;");    int egyed2= HanyadikSzek(egyed,"&amp;'Tesztek (max 250)'!L235&amp;","&amp;'Tesztek (max 250)'!M235&amp;");    int egyed3=HanyadikSzek(egyed,"&amp;'Tesztek (max 250)'!O235&amp;","&amp;'Tesztek (max 250)'!P235&amp;");    return (egyed2&lt;egyed1&lt;egyed3);","")</f>
        <v/>
      </c>
      <c r="D234" s="3" t="str">
        <f>IF('Tesztek (max 250)'!D235="X","int egyed1=HanyadikSzek(egyed,"&amp;'Tesztek (max 250)'!I235&amp;","&amp;'Tesztek (max 250)'!J235&amp;");    int egyed2= HanyadikSzek(egyed,"&amp;'Tesztek (max 250)'!L235&amp;","&amp;'Tesztek (max 250)'!M235&amp;");  return !(egyed1==egyed2"&amp;IF('Tesztek (max 250)'!Q235="right","-1","+1")&amp;");","")</f>
        <v/>
      </c>
      <c r="E234" t="str">
        <f xml:space="preserve"> IF('Tesztek (max 250)'!E235="X","int egyed1=HanyadikSzek(egyed,"&amp;'Tesztek (max 250)'!I235&amp;","&amp;'Tesztek (max 250)'!J235&amp;");    int egyed2= HanyadikSzek(egyed,"&amp;'Tesztek (max 250)'!L235&amp;","&amp;'Tesztek (max 250)'!M235&amp;"); return (egyed1"&amp;IF('Tesztek (max 250)'!Q235="left","&lt;",IF('Tesztek (max 250)'!Q235="right","&gt;",""))&amp;"egyed2);","")</f>
        <v/>
      </c>
      <c r="F234" s="3" t="str">
        <f>IF('Tesztek (max 250)'!F235="X","    if(egyed.allel["&amp;'Tesztek (max 250)'!I235&amp;"]["&amp;'Tesztek (max 250)'!Q235-1&amp;"]=="&amp;'Tesztek (max 250)'!J235&amp;") return 0;    else return 1;","")</f>
        <v/>
      </c>
      <c r="G234" s="3" t="str">
        <f>IF('Tesztek (max 250)'!G235="X","int egyed1=HanyadikSzek(egyed,"&amp;'Tesztek (max 250)'!I235&amp;","&amp;'Tesztek (max 250)'!J235&amp;");    int egyed2= HanyadikSzek(egyed,"&amp;'Tesztek (max 250)'!L235&amp;","&amp;'Tesztek (max 250)'!M235&amp;"); return !(egyed1==egyed2-1);","")</f>
        <v/>
      </c>
    </row>
    <row r="235" spans="1:7" x14ac:dyDescent="0.25">
      <c r="A235" t="str">
        <f t="shared" si="5"/>
        <v/>
      </c>
      <c r="B235" t="str">
        <f>IF('Tesztek (max 250)'!B236="X","    if (egyed.allel["&amp;'Tesztek (max 250)'!I236&amp;"][0]=="&amp;'Tesztek (max 250)'!J236&amp;" || egyed.allel["&amp;'Tesztek (max 250)'!I236&amp;"][SZEK-1]=="&amp;'Tesztek (max 250)'!J236&amp;") return 0; else return 1;","")</f>
        <v/>
      </c>
      <c r="C235" s="3" t="str">
        <f>IF('Tesztek (max 250)'!C236="X","    int egyed1=HanyadikSzek(egyed,"&amp;'Tesztek (max 250)'!I236&amp;","&amp;'Tesztek (max 250)'!J236&amp;");    int egyed2= HanyadikSzek(egyed,"&amp;'Tesztek (max 250)'!L236&amp;","&amp;'Tesztek (max 250)'!M236&amp;");    int egyed3=HanyadikSzek(egyed,"&amp;'Tesztek (max 250)'!O236&amp;","&amp;'Tesztek (max 250)'!P236&amp;");    return (egyed2&lt;egyed1&lt;egyed3);","")</f>
        <v/>
      </c>
      <c r="D235" s="3" t="str">
        <f>IF('Tesztek (max 250)'!D236="X","int egyed1=HanyadikSzek(egyed,"&amp;'Tesztek (max 250)'!I236&amp;","&amp;'Tesztek (max 250)'!J236&amp;");    int egyed2= HanyadikSzek(egyed,"&amp;'Tesztek (max 250)'!L236&amp;","&amp;'Tesztek (max 250)'!M236&amp;");  return !(egyed1==egyed2"&amp;IF('Tesztek (max 250)'!Q236="right","-1","+1")&amp;");","")</f>
        <v/>
      </c>
      <c r="E235" t="str">
        <f xml:space="preserve"> IF('Tesztek (max 250)'!E236="X","int egyed1=HanyadikSzek(egyed,"&amp;'Tesztek (max 250)'!I236&amp;","&amp;'Tesztek (max 250)'!J236&amp;");    int egyed2= HanyadikSzek(egyed,"&amp;'Tesztek (max 250)'!L236&amp;","&amp;'Tesztek (max 250)'!M236&amp;"); return (egyed1"&amp;IF('Tesztek (max 250)'!Q236="left","&lt;",IF('Tesztek (max 250)'!Q236="right","&gt;",""))&amp;"egyed2);","")</f>
        <v/>
      </c>
      <c r="F235" s="3" t="str">
        <f>IF('Tesztek (max 250)'!F236="X","    if(egyed.allel["&amp;'Tesztek (max 250)'!I236&amp;"]["&amp;'Tesztek (max 250)'!Q236-1&amp;"]=="&amp;'Tesztek (max 250)'!J236&amp;") return 0;    else return 1;","")</f>
        <v/>
      </c>
      <c r="G235" s="3" t="str">
        <f>IF('Tesztek (max 250)'!G236="X","int egyed1=HanyadikSzek(egyed,"&amp;'Tesztek (max 250)'!I236&amp;","&amp;'Tesztek (max 250)'!J236&amp;");    int egyed2= HanyadikSzek(egyed,"&amp;'Tesztek (max 250)'!L236&amp;","&amp;'Tesztek (max 250)'!M236&amp;"); return !(egyed1==egyed2-1);","")</f>
        <v/>
      </c>
    </row>
    <row r="236" spans="1:7" x14ac:dyDescent="0.25">
      <c r="A236" t="str">
        <f t="shared" si="5"/>
        <v/>
      </c>
      <c r="B236" t="str">
        <f>IF('Tesztek (max 250)'!B237="X","    if (egyed.allel["&amp;'Tesztek (max 250)'!I237&amp;"][0]=="&amp;'Tesztek (max 250)'!J237&amp;" || egyed.allel["&amp;'Tesztek (max 250)'!I237&amp;"][SZEK-1]=="&amp;'Tesztek (max 250)'!J237&amp;") return 0; else return 1;","")</f>
        <v/>
      </c>
      <c r="C236" s="3" t="str">
        <f>IF('Tesztek (max 250)'!C237="X","    int egyed1=HanyadikSzek(egyed,"&amp;'Tesztek (max 250)'!I237&amp;","&amp;'Tesztek (max 250)'!J237&amp;");    int egyed2= HanyadikSzek(egyed,"&amp;'Tesztek (max 250)'!L237&amp;","&amp;'Tesztek (max 250)'!M237&amp;");    int egyed3=HanyadikSzek(egyed,"&amp;'Tesztek (max 250)'!O237&amp;","&amp;'Tesztek (max 250)'!P237&amp;");    return (egyed2&lt;egyed1&lt;egyed3);","")</f>
        <v/>
      </c>
      <c r="D236" s="3" t="str">
        <f>IF('Tesztek (max 250)'!D237="X","int egyed1=HanyadikSzek(egyed,"&amp;'Tesztek (max 250)'!I237&amp;","&amp;'Tesztek (max 250)'!J237&amp;");    int egyed2= HanyadikSzek(egyed,"&amp;'Tesztek (max 250)'!L237&amp;","&amp;'Tesztek (max 250)'!M237&amp;");  return !(egyed1==egyed2"&amp;IF('Tesztek (max 250)'!Q237="right","-1","+1")&amp;");","")</f>
        <v/>
      </c>
      <c r="E236" t="str">
        <f xml:space="preserve"> IF('Tesztek (max 250)'!E237="X","int egyed1=HanyadikSzek(egyed,"&amp;'Tesztek (max 250)'!I237&amp;","&amp;'Tesztek (max 250)'!J237&amp;");    int egyed2= HanyadikSzek(egyed,"&amp;'Tesztek (max 250)'!L237&amp;","&amp;'Tesztek (max 250)'!M237&amp;"); return (egyed1"&amp;IF('Tesztek (max 250)'!Q237="left","&lt;",IF('Tesztek (max 250)'!Q237="right","&gt;",""))&amp;"egyed2);","")</f>
        <v/>
      </c>
      <c r="F236" s="3" t="str">
        <f>IF('Tesztek (max 250)'!F237="X","    if(egyed.allel["&amp;'Tesztek (max 250)'!I237&amp;"]["&amp;'Tesztek (max 250)'!Q237-1&amp;"]=="&amp;'Tesztek (max 250)'!J237&amp;") return 0;    else return 1;","")</f>
        <v/>
      </c>
      <c r="G236" s="3" t="str">
        <f>IF('Tesztek (max 250)'!G237="X","int egyed1=HanyadikSzek(egyed,"&amp;'Tesztek (max 250)'!I237&amp;","&amp;'Tesztek (max 250)'!J237&amp;");    int egyed2= HanyadikSzek(egyed,"&amp;'Tesztek (max 250)'!L237&amp;","&amp;'Tesztek (max 250)'!M237&amp;"); return !(egyed1==egyed2-1);","")</f>
        <v/>
      </c>
    </row>
    <row r="237" spans="1:7" x14ac:dyDescent="0.25">
      <c r="A237" t="str">
        <f t="shared" si="5"/>
        <v/>
      </c>
      <c r="B237" t="str">
        <f>IF('Tesztek (max 250)'!B238="X","    if (egyed.allel["&amp;'Tesztek (max 250)'!I238&amp;"][0]=="&amp;'Tesztek (max 250)'!J238&amp;" || egyed.allel["&amp;'Tesztek (max 250)'!I238&amp;"][SZEK-1]=="&amp;'Tesztek (max 250)'!J238&amp;") return 0; else return 1;","")</f>
        <v/>
      </c>
      <c r="C237" s="3" t="str">
        <f>IF('Tesztek (max 250)'!C238="X","    int egyed1=HanyadikSzek(egyed,"&amp;'Tesztek (max 250)'!I238&amp;","&amp;'Tesztek (max 250)'!J238&amp;");    int egyed2= HanyadikSzek(egyed,"&amp;'Tesztek (max 250)'!L238&amp;","&amp;'Tesztek (max 250)'!M238&amp;");    int egyed3=HanyadikSzek(egyed,"&amp;'Tesztek (max 250)'!O238&amp;","&amp;'Tesztek (max 250)'!P238&amp;");    return (egyed2&lt;egyed1&lt;egyed3);","")</f>
        <v/>
      </c>
      <c r="D237" s="3" t="str">
        <f>IF('Tesztek (max 250)'!D238="X","int egyed1=HanyadikSzek(egyed,"&amp;'Tesztek (max 250)'!I238&amp;","&amp;'Tesztek (max 250)'!J238&amp;");    int egyed2= HanyadikSzek(egyed,"&amp;'Tesztek (max 250)'!L238&amp;","&amp;'Tesztek (max 250)'!M238&amp;");  return !(egyed1==egyed2"&amp;IF('Tesztek (max 250)'!Q238="right","-1","+1")&amp;");","")</f>
        <v/>
      </c>
      <c r="E237" t="str">
        <f xml:space="preserve"> IF('Tesztek (max 250)'!E238="X","int egyed1=HanyadikSzek(egyed,"&amp;'Tesztek (max 250)'!I238&amp;","&amp;'Tesztek (max 250)'!J238&amp;");    int egyed2= HanyadikSzek(egyed,"&amp;'Tesztek (max 250)'!L238&amp;","&amp;'Tesztek (max 250)'!M238&amp;"); return (egyed1"&amp;IF('Tesztek (max 250)'!Q238="left","&lt;",IF('Tesztek (max 250)'!Q238="right","&gt;",""))&amp;"egyed2);","")</f>
        <v/>
      </c>
      <c r="F237" s="3" t="str">
        <f>IF('Tesztek (max 250)'!F238="X","    if(egyed.allel["&amp;'Tesztek (max 250)'!I238&amp;"]["&amp;'Tesztek (max 250)'!Q238-1&amp;"]=="&amp;'Tesztek (max 250)'!J238&amp;") return 0;    else return 1;","")</f>
        <v/>
      </c>
      <c r="G237" s="3" t="str">
        <f>IF('Tesztek (max 250)'!G238="X","int egyed1=HanyadikSzek(egyed,"&amp;'Tesztek (max 250)'!I238&amp;","&amp;'Tesztek (max 250)'!J238&amp;");    int egyed2= HanyadikSzek(egyed,"&amp;'Tesztek (max 250)'!L238&amp;","&amp;'Tesztek (max 250)'!M238&amp;"); return !(egyed1==egyed2-1);","")</f>
        <v/>
      </c>
    </row>
    <row r="238" spans="1:7" x14ac:dyDescent="0.25">
      <c r="A238" t="str">
        <f t="shared" si="5"/>
        <v/>
      </c>
      <c r="B238" t="str">
        <f>IF('Tesztek (max 250)'!B239="X","    if (egyed.allel["&amp;'Tesztek (max 250)'!I239&amp;"][0]=="&amp;'Tesztek (max 250)'!J239&amp;" || egyed.allel["&amp;'Tesztek (max 250)'!I239&amp;"][SZEK-1]=="&amp;'Tesztek (max 250)'!J239&amp;") return 0; else return 1;","")</f>
        <v/>
      </c>
      <c r="C238" s="3" t="str">
        <f>IF('Tesztek (max 250)'!C239="X","    int egyed1=HanyadikSzek(egyed,"&amp;'Tesztek (max 250)'!I239&amp;","&amp;'Tesztek (max 250)'!J239&amp;");    int egyed2= HanyadikSzek(egyed,"&amp;'Tesztek (max 250)'!L239&amp;","&amp;'Tesztek (max 250)'!M239&amp;");    int egyed3=HanyadikSzek(egyed,"&amp;'Tesztek (max 250)'!O239&amp;","&amp;'Tesztek (max 250)'!P239&amp;");    return (egyed2&lt;egyed1&lt;egyed3);","")</f>
        <v/>
      </c>
      <c r="D238" s="3" t="str">
        <f>IF('Tesztek (max 250)'!D239="X","int egyed1=HanyadikSzek(egyed,"&amp;'Tesztek (max 250)'!I239&amp;","&amp;'Tesztek (max 250)'!J239&amp;");    int egyed2= HanyadikSzek(egyed,"&amp;'Tesztek (max 250)'!L239&amp;","&amp;'Tesztek (max 250)'!M239&amp;");  return !(egyed1==egyed2"&amp;IF('Tesztek (max 250)'!Q239="right","-1","+1")&amp;");","")</f>
        <v/>
      </c>
      <c r="E238" t="str">
        <f xml:space="preserve"> IF('Tesztek (max 250)'!E239="X","int egyed1=HanyadikSzek(egyed,"&amp;'Tesztek (max 250)'!I239&amp;","&amp;'Tesztek (max 250)'!J239&amp;");    int egyed2= HanyadikSzek(egyed,"&amp;'Tesztek (max 250)'!L239&amp;","&amp;'Tesztek (max 250)'!M239&amp;"); return (egyed1"&amp;IF('Tesztek (max 250)'!Q239="left","&lt;",IF('Tesztek (max 250)'!Q239="right","&gt;",""))&amp;"egyed2);","")</f>
        <v/>
      </c>
      <c r="F238" s="3" t="str">
        <f>IF('Tesztek (max 250)'!F239="X","    if(egyed.allel["&amp;'Tesztek (max 250)'!I239&amp;"]["&amp;'Tesztek (max 250)'!Q239-1&amp;"]=="&amp;'Tesztek (max 250)'!J239&amp;") return 0;    else return 1;","")</f>
        <v/>
      </c>
      <c r="G238" s="3" t="str">
        <f>IF('Tesztek (max 250)'!G239="X","int egyed1=HanyadikSzek(egyed,"&amp;'Tesztek (max 250)'!I239&amp;","&amp;'Tesztek (max 250)'!J239&amp;");    int egyed2= HanyadikSzek(egyed,"&amp;'Tesztek (max 250)'!L239&amp;","&amp;'Tesztek (max 250)'!M239&amp;"); return !(egyed1==egyed2-1);","")</f>
        <v/>
      </c>
    </row>
    <row r="239" spans="1:7" x14ac:dyDescent="0.25">
      <c r="A239" t="str">
        <f t="shared" si="5"/>
        <v/>
      </c>
      <c r="B239" t="str">
        <f>IF('Tesztek (max 250)'!B240="X","    if (egyed.allel["&amp;'Tesztek (max 250)'!I240&amp;"][0]=="&amp;'Tesztek (max 250)'!J240&amp;" || egyed.allel["&amp;'Tesztek (max 250)'!I240&amp;"][SZEK-1]=="&amp;'Tesztek (max 250)'!J240&amp;") return 0; else return 1;","")</f>
        <v/>
      </c>
      <c r="C239" s="3" t="str">
        <f>IF('Tesztek (max 250)'!C240="X","    int egyed1=HanyadikSzek(egyed,"&amp;'Tesztek (max 250)'!I240&amp;","&amp;'Tesztek (max 250)'!J240&amp;");    int egyed2= HanyadikSzek(egyed,"&amp;'Tesztek (max 250)'!L240&amp;","&amp;'Tesztek (max 250)'!M240&amp;");    int egyed3=HanyadikSzek(egyed,"&amp;'Tesztek (max 250)'!O240&amp;","&amp;'Tesztek (max 250)'!P240&amp;");    return (egyed2&lt;egyed1&lt;egyed3);","")</f>
        <v/>
      </c>
      <c r="D239" s="3" t="str">
        <f>IF('Tesztek (max 250)'!D240="X","int egyed1=HanyadikSzek(egyed,"&amp;'Tesztek (max 250)'!I240&amp;","&amp;'Tesztek (max 250)'!J240&amp;");    int egyed2= HanyadikSzek(egyed,"&amp;'Tesztek (max 250)'!L240&amp;","&amp;'Tesztek (max 250)'!M240&amp;");  return !(egyed1==egyed2"&amp;IF('Tesztek (max 250)'!Q240="right","-1","+1")&amp;");","")</f>
        <v/>
      </c>
      <c r="E239" t="str">
        <f xml:space="preserve"> IF('Tesztek (max 250)'!E240="X","int egyed1=HanyadikSzek(egyed,"&amp;'Tesztek (max 250)'!I240&amp;","&amp;'Tesztek (max 250)'!J240&amp;");    int egyed2= HanyadikSzek(egyed,"&amp;'Tesztek (max 250)'!L240&amp;","&amp;'Tesztek (max 250)'!M240&amp;"); return (egyed1"&amp;IF('Tesztek (max 250)'!Q240="left","&lt;",IF('Tesztek (max 250)'!Q240="right","&gt;",""))&amp;"egyed2);","")</f>
        <v/>
      </c>
      <c r="F239" s="3" t="str">
        <f>IF('Tesztek (max 250)'!F240="X","    if(egyed.allel["&amp;'Tesztek (max 250)'!I240&amp;"]["&amp;'Tesztek (max 250)'!Q240-1&amp;"]=="&amp;'Tesztek (max 250)'!J240&amp;") return 0;    else return 1;","")</f>
        <v/>
      </c>
      <c r="G239" s="3" t="str">
        <f>IF('Tesztek (max 250)'!G240="X","int egyed1=HanyadikSzek(egyed,"&amp;'Tesztek (max 250)'!I240&amp;","&amp;'Tesztek (max 250)'!J240&amp;");    int egyed2= HanyadikSzek(egyed,"&amp;'Tesztek (max 250)'!L240&amp;","&amp;'Tesztek (max 250)'!M240&amp;"); return !(egyed1==egyed2-1);","")</f>
        <v/>
      </c>
    </row>
    <row r="240" spans="1:7" x14ac:dyDescent="0.25">
      <c r="A240" t="str">
        <f t="shared" si="5"/>
        <v/>
      </c>
      <c r="B240" t="str">
        <f>IF('Tesztek (max 250)'!B241="X","    if (egyed.allel["&amp;'Tesztek (max 250)'!I241&amp;"][0]=="&amp;'Tesztek (max 250)'!J241&amp;" || egyed.allel["&amp;'Tesztek (max 250)'!I241&amp;"][SZEK-1]=="&amp;'Tesztek (max 250)'!J241&amp;") return 0; else return 1;","")</f>
        <v/>
      </c>
      <c r="C240" s="3" t="str">
        <f>IF('Tesztek (max 250)'!C241="X","    int egyed1=HanyadikSzek(egyed,"&amp;'Tesztek (max 250)'!I241&amp;","&amp;'Tesztek (max 250)'!J241&amp;");    int egyed2= HanyadikSzek(egyed,"&amp;'Tesztek (max 250)'!L241&amp;","&amp;'Tesztek (max 250)'!M241&amp;");    int egyed3=HanyadikSzek(egyed,"&amp;'Tesztek (max 250)'!O241&amp;","&amp;'Tesztek (max 250)'!P241&amp;");    return (egyed2&lt;egyed1&lt;egyed3);","")</f>
        <v/>
      </c>
      <c r="D240" s="3" t="str">
        <f>IF('Tesztek (max 250)'!D241="X","int egyed1=HanyadikSzek(egyed,"&amp;'Tesztek (max 250)'!I241&amp;","&amp;'Tesztek (max 250)'!J241&amp;");    int egyed2= HanyadikSzek(egyed,"&amp;'Tesztek (max 250)'!L241&amp;","&amp;'Tesztek (max 250)'!M241&amp;");  return !(egyed1==egyed2"&amp;IF('Tesztek (max 250)'!Q241="right","-1","+1")&amp;");","")</f>
        <v/>
      </c>
      <c r="E240" t="str">
        <f xml:space="preserve"> IF('Tesztek (max 250)'!E241="X","int egyed1=HanyadikSzek(egyed,"&amp;'Tesztek (max 250)'!I241&amp;","&amp;'Tesztek (max 250)'!J241&amp;");    int egyed2= HanyadikSzek(egyed,"&amp;'Tesztek (max 250)'!L241&amp;","&amp;'Tesztek (max 250)'!M241&amp;"); return (egyed1"&amp;IF('Tesztek (max 250)'!Q241="left","&lt;",IF('Tesztek (max 250)'!Q241="right","&gt;",""))&amp;"egyed2);","")</f>
        <v/>
      </c>
      <c r="F240" s="3" t="str">
        <f>IF('Tesztek (max 250)'!F241="X","    if(egyed.allel["&amp;'Tesztek (max 250)'!I241&amp;"]["&amp;'Tesztek (max 250)'!Q241-1&amp;"]=="&amp;'Tesztek (max 250)'!J241&amp;") return 0;    else return 1;","")</f>
        <v/>
      </c>
      <c r="G240" s="3" t="str">
        <f>IF('Tesztek (max 250)'!G241="X","int egyed1=HanyadikSzek(egyed,"&amp;'Tesztek (max 250)'!I241&amp;","&amp;'Tesztek (max 250)'!J241&amp;");    int egyed2= HanyadikSzek(egyed,"&amp;'Tesztek (max 250)'!L241&amp;","&amp;'Tesztek (max 250)'!M241&amp;"); return !(egyed1==egyed2-1);","")</f>
        <v/>
      </c>
    </row>
    <row r="241" spans="1:7" x14ac:dyDescent="0.25">
      <c r="A241" t="str">
        <f t="shared" si="5"/>
        <v/>
      </c>
      <c r="B241" t="str">
        <f>IF('Tesztek (max 250)'!B242="X","    if (egyed.allel["&amp;'Tesztek (max 250)'!I242&amp;"][0]=="&amp;'Tesztek (max 250)'!J242&amp;" || egyed.allel["&amp;'Tesztek (max 250)'!I242&amp;"][SZEK-1]=="&amp;'Tesztek (max 250)'!J242&amp;") return 0; else return 1;","")</f>
        <v/>
      </c>
      <c r="C241" s="3" t="str">
        <f>IF('Tesztek (max 250)'!C242="X","    int egyed1=HanyadikSzek(egyed,"&amp;'Tesztek (max 250)'!I242&amp;","&amp;'Tesztek (max 250)'!J242&amp;");    int egyed2= HanyadikSzek(egyed,"&amp;'Tesztek (max 250)'!L242&amp;","&amp;'Tesztek (max 250)'!M242&amp;");    int egyed3=HanyadikSzek(egyed,"&amp;'Tesztek (max 250)'!O242&amp;","&amp;'Tesztek (max 250)'!P242&amp;");    return (egyed2&lt;egyed1&lt;egyed3);","")</f>
        <v/>
      </c>
      <c r="D241" s="3" t="str">
        <f>IF('Tesztek (max 250)'!D242="X","int egyed1=HanyadikSzek(egyed,"&amp;'Tesztek (max 250)'!I242&amp;","&amp;'Tesztek (max 250)'!J242&amp;");    int egyed2= HanyadikSzek(egyed,"&amp;'Tesztek (max 250)'!L242&amp;","&amp;'Tesztek (max 250)'!M242&amp;");  return !(egyed1==egyed2"&amp;IF('Tesztek (max 250)'!Q242="right","-1","+1")&amp;");","")</f>
        <v/>
      </c>
      <c r="E241" t="str">
        <f xml:space="preserve"> IF('Tesztek (max 250)'!E242="X","int egyed1=HanyadikSzek(egyed,"&amp;'Tesztek (max 250)'!I242&amp;","&amp;'Tesztek (max 250)'!J242&amp;");    int egyed2= HanyadikSzek(egyed,"&amp;'Tesztek (max 250)'!L242&amp;","&amp;'Tesztek (max 250)'!M242&amp;"); return (egyed1"&amp;IF('Tesztek (max 250)'!Q242="left","&lt;",IF('Tesztek (max 250)'!Q242="right","&gt;",""))&amp;"egyed2);","")</f>
        <v/>
      </c>
      <c r="F241" s="3" t="str">
        <f>IF('Tesztek (max 250)'!F242="X","    if(egyed.allel["&amp;'Tesztek (max 250)'!I242&amp;"]["&amp;'Tesztek (max 250)'!Q242-1&amp;"]=="&amp;'Tesztek (max 250)'!J242&amp;") return 0;    else return 1;","")</f>
        <v/>
      </c>
      <c r="G241" s="3" t="str">
        <f>IF('Tesztek (max 250)'!G242="X","int egyed1=HanyadikSzek(egyed,"&amp;'Tesztek (max 250)'!I242&amp;","&amp;'Tesztek (max 250)'!J242&amp;");    int egyed2= HanyadikSzek(egyed,"&amp;'Tesztek (max 250)'!L242&amp;","&amp;'Tesztek (max 250)'!M242&amp;"); return !(egyed1==egyed2-1);","")</f>
        <v/>
      </c>
    </row>
    <row r="242" spans="1:7" x14ac:dyDescent="0.25">
      <c r="A242" t="str">
        <f t="shared" si="5"/>
        <v/>
      </c>
      <c r="B242" t="str">
        <f>IF('Tesztek (max 250)'!B243="X","    if (egyed.allel["&amp;'Tesztek (max 250)'!I243&amp;"][0]=="&amp;'Tesztek (max 250)'!J243&amp;" || egyed.allel["&amp;'Tesztek (max 250)'!I243&amp;"][SZEK-1]=="&amp;'Tesztek (max 250)'!J243&amp;") return 0; else return 1;","")</f>
        <v/>
      </c>
      <c r="C242" s="3" t="str">
        <f>IF('Tesztek (max 250)'!C243="X","    int egyed1=HanyadikSzek(egyed,"&amp;'Tesztek (max 250)'!I243&amp;","&amp;'Tesztek (max 250)'!J243&amp;");    int egyed2= HanyadikSzek(egyed,"&amp;'Tesztek (max 250)'!L243&amp;","&amp;'Tesztek (max 250)'!M243&amp;");    int egyed3=HanyadikSzek(egyed,"&amp;'Tesztek (max 250)'!O243&amp;","&amp;'Tesztek (max 250)'!P243&amp;");    return (egyed2&lt;egyed1&lt;egyed3);","")</f>
        <v/>
      </c>
      <c r="D242" s="3" t="str">
        <f>IF('Tesztek (max 250)'!D243="X","int egyed1=HanyadikSzek(egyed,"&amp;'Tesztek (max 250)'!I243&amp;","&amp;'Tesztek (max 250)'!J243&amp;");    int egyed2= HanyadikSzek(egyed,"&amp;'Tesztek (max 250)'!L243&amp;","&amp;'Tesztek (max 250)'!M243&amp;");  return !(egyed1==egyed2"&amp;IF('Tesztek (max 250)'!Q243="right","-1","+1")&amp;");","")</f>
        <v/>
      </c>
      <c r="E242" t="str">
        <f xml:space="preserve"> IF('Tesztek (max 250)'!E243="X","int egyed1=HanyadikSzek(egyed,"&amp;'Tesztek (max 250)'!I243&amp;","&amp;'Tesztek (max 250)'!J243&amp;");    int egyed2= HanyadikSzek(egyed,"&amp;'Tesztek (max 250)'!L243&amp;","&amp;'Tesztek (max 250)'!M243&amp;"); return (egyed1"&amp;IF('Tesztek (max 250)'!Q243="left","&lt;",IF('Tesztek (max 250)'!Q243="right","&gt;",""))&amp;"egyed2);","")</f>
        <v/>
      </c>
      <c r="F242" s="3" t="str">
        <f>IF('Tesztek (max 250)'!F243="X","    if(egyed.allel["&amp;'Tesztek (max 250)'!I243&amp;"]["&amp;'Tesztek (max 250)'!Q243-1&amp;"]=="&amp;'Tesztek (max 250)'!J243&amp;") return 0;    else return 1;","")</f>
        <v/>
      </c>
      <c r="G242" s="3" t="str">
        <f>IF('Tesztek (max 250)'!G243="X","int egyed1=HanyadikSzek(egyed,"&amp;'Tesztek (max 250)'!I243&amp;","&amp;'Tesztek (max 250)'!J243&amp;");    int egyed2= HanyadikSzek(egyed,"&amp;'Tesztek (max 250)'!L243&amp;","&amp;'Tesztek (max 250)'!M243&amp;"); return !(egyed1==egyed2-1);","")</f>
        <v/>
      </c>
    </row>
    <row r="243" spans="1:7" x14ac:dyDescent="0.25">
      <c r="A243" t="str">
        <f t="shared" si="5"/>
        <v/>
      </c>
      <c r="B243" t="str">
        <f>IF('Tesztek (max 250)'!B244="X","    if (egyed.allel["&amp;'Tesztek (max 250)'!I244&amp;"][0]=="&amp;'Tesztek (max 250)'!J244&amp;" || egyed.allel["&amp;'Tesztek (max 250)'!I244&amp;"][SZEK-1]=="&amp;'Tesztek (max 250)'!J244&amp;") return 0; else return 1;","")</f>
        <v/>
      </c>
      <c r="C243" s="3" t="str">
        <f>IF('Tesztek (max 250)'!C244="X","    int egyed1=HanyadikSzek(egyed,"&amp;'Tesztek (max 250)'!I244&amp;","&amp;'Tesztek (max 250)'!J244&amp;");    int egyed2= HanyadikSzek(egyed,"&amp;'Tesztek (max 250)'!L244&amp;","&amp;'Tesztek (max 250)'!M244&amp;");    int egyed3=HanyadikSzek(egyed,"&amp;'Tesztek (max 250)'!O244&amp;","&amp;'Tesztek (max 250)'!P244&amp;");    return (egyed2&lt;egyed1&lt;egyed3);","")</f>
        <v/>
      </c>
      <c r="D243" s="3" t="str">
        <f>IF('Tesztek (max 250)'!D244="X","int egyed1=HanyadikSzek(egyed,"&amp;'Tesztek (max 250)'!I244&amp;","&amp;'Tesztek (max 250)'!J244&amp;");    int egyed2= HanyadikSzek(egyed,"&amp;'Tesztek (max 250)'!L244&amp;","&amp;'Tesztek (max 250)'!M244&amp;");  return !(egyed1==egyed2"&amp;IF('Tesztek (max 250)'!Q244="right","-1","+1")&amp;");","")</f>
        <v/>
      </c>
      <c r="E243" t="str">
        <f xml:space="preserve"> IF('Tesztek (max 250)'!E244="X","int egyed1=HanyadikSzek(egyed,"&amp;'Tesztek (max 250)'!I244&amp;","&amp;'Tesztek (max 250)'!J244&amp;");    int egyed2= HanyadikSzek(egyed,"&amp;'Tesztek (max 250)'!L244&amp;","&amp;'Tesztek (max 250)'!M244&amp;"); return (egyed1"&amp;IF('Tesztek (max 250)'!Q244="left","&lt;",IF('Tesztek (max 250)'!Q244="right","&gt;",""))&amp;"egyed2);","")</f>
        <v/>
      </c>
      <c r="F243" s="3" t="str">
        <f>IF('Tesztek (max 250)'!F244="X","    if(egyed.allel["&amp;'Tesztek (max 250)'!I244&amp;"]["&amp;'Tesztek (max 250)'!Q244-1&amp;"]=="&amp;'Tesztek (max 250)'!J244&amp;") return 0;    else return 1;","")</f>
        <v/>
      </c>
      <c r="G243" s="3" t="str">
        <f>IF('Tesztek (max 250)'!G244="X","int egyed1=HanyadikSzek(egyed,"&amp;'Tesztek (max 250)'!I244&amp;","&amp;'Tesztek (max 250)'!J244&amp;");    int egyed2= HanyadikSzek(egyed,"&amp;'Tesztek (max 250)'!L244&amp;","&amp;'Tesztek (max 250)'!M244&amp;"); return !(egyed1==egyed2-1);","")</f>
        <v/>
      </c>
    </row>
    <row r="244" spans="1:7" x14ac:dyDescent="0.25">
      <c r="A244" t="str">
        <f t="shared" si="5"/>
        <v/>
      </c>
      <c r="B244" t="str">
        <f>IF('Tesztek (max 250)'!B245="X","    if (egyed.allel["&amp;'Tesztek (max 250)'!I245&amp;"][0]=="&amp;'Tesztek (max 250)'!J245&amp;" || egyed.allel["&amp;'Tesztek (max 250)'!I245&amp;"][SZEK-1]=="&amp;'Tesztek (max 250)'!J245&amp;") return 0; else return 1;","")</f>
        <v/>
      </c>
      <c r="C244" s="3" t="str">
        <f>IF('Tesztek (max 250)'!C245="X","    int egyed1=HanyadikSzek(egyed,"&amp;'Tesztek (max 250)'!I245&amp;","&amp;'Tesztek (max 250)'!J245&amp;");    int egyed2= HanyadikSzek(egyed,"&amp;'Tesztek (max 250)'!L245&amp;","&amp;'Tesztek (max 250)'!M245&amp;");    int egyed3=HanyadikSzek(egyed,"&amp;'Tesztek (max 250)'!O245&amp;","&amp;'Tesztek (max 250)'!P245&amp;");    return (egyed2&lt;egyed1&lt;egyed3);","")</f>
        <v/>
      </c>
      <c r="D244" s="3" t="str">
        <f>IF('Tesztek (max 250)'!D245="X","int egyed1=HanyadikSzek(egyed,"&amp;'Tesztek (max 250)'!I245&amp;","&amp;'Tesztek (max 250)'!J245&amp;");    int egyed2= HanyadikSzek(egyed,"&amp;'Tesztek (max 250)'!L245&amp;","&amp;'Tesztek (max 250)'!M245&amp;");  return !(egyed1==egyed2"&amp;IF('Tesztek (max 250)'!Q245="right","-1","+1")&amp;");","")</f>
        <v/>
      </c>
      <c r="E244" t="str">
        <f xml:space="preserve"> IF('Tesztek (max 250)'!E245="X","int egyed1=HanyadikSzek(egyed,"&amp;'Tesztek (max 250)'!I245&amp;","&amp;'Tesztek (max 250)'!J245&amp;");    int egyed2= HanyadikSzek(egyed,"&amp;'Tesztek (max 250)'!L245&amp;","&amp;'Tesztek (max 250)'!M245&amp;"); return (egyed1"&amp;IF('Tesztek (max 250)'!Q245="left","&lt;",IF('Tesztek (max 250)'!Q245="right","&gt;",""))&amp;"egyed2);","")</f>
        <v/>
      </c>
      <c r="F244" s="3" t="str">
        <f>IF('Tesztek (max 250)'!F245="X","    if(egyed.allel["&amp;'Tesztek (max 250)'!I245&amp;"]["&amp;'Tesztek (max 250)'!Q245-1&amp;"]=="&amp;'Tesztek (max 250)'!J245&amp;") return 0;    else return 1;","")</f>
        <v/>
      </c>
      <c r="G244" s="3" t="str">
        <f>IF('Tesztek (max 250)'!G245="X","int egyed1=HanyadikSzek(egyed,"&amp;'Tesztek (max 250)'!I245&amp;","&amp;'Tesztek (max 250)'!J245&amp;");    int egyed2= HanyadikSzek(egyed,"&amp;'Tesztek (max 250)'!L245&amp;","&amp;'Tesztek (max 250)'!M245&amp;"); return !(egyed1==egyed2-1);","")</f>
        <v/>
      </c>
    </row>
    <row r="245" spans="1:7" x14ac:dyDescent="0.25">
      <c r="A245" t="str">
        <f t="shared" si="5"/>
        <v/>
      </c>
      <c r="B245" t="str">
        <f>IF('Tesztek (max 250)'!B246="X","    if (egyed.allel["&amp;'Tesztek (max 250)'!I246&amp;"][0]=="&amp;'Tesztek (max 250)'!J246&amp;" || egyed.allel["&amp;'Tesztek (max 250)'!I246&amp;"][SZEK-1]=="&amp;'Tesztek (max 250)'!J246&amp;") return 0; else return 1;","")</f>
        <v/>
      </c>
      <c r="C245" s="3" t="str">
        <f>IF('Tesztek (max 250)'!C246="X","    int egyed1=HanyadikSzek(egyed,"&amp;'Tesztek (max 250)'!I246&amp;","&amp;'Tesztek (max 250)'!J246&amp;");    int egyed2= HanyadikSzek(egyed,"&amp;'Tesztek (max 250)'!L246&amp;","&amp;'Tesztek (max 250)'!M246&amp;");    int egyed3=HanyadikSzek(egyed,"&amp;'Tesztek (max 250)'!O246&amp;","&amp;'Tesztek (max 250)'!P246&amp;");    return (egyed2&lt;egyed1&lt;egyed3);","")</f>
        <v/>
      </c>
      <c r="D245" s="3" t="str">
        <f>IF('Tesztek (max 250)'!D246="X","int egyed1=HanyadikSzek(egyed,"&amp;'Tesztek (max 250)'!I246&amp;","&amp;'Tesztek (max 250)'!J246&amp;");    int egyed2= HanyadikSzek(egyed,"&amp;'Tesztek (max 250)'!L246&amp;","&amp;'Tesztek (max 250)'!M246&amp;");  return !(egyed1==egyed2"&amp;IF('Tesztek (max 250)'!Q246="right","-1","+1")&amp;");","")</f>
        <v/>
      </c>
      <c r="E245" t="str">
        <f xml:space="preserve"> IF('Tesztek (max 250)'!E246="X","int egyed1=HanyadikSzek(egyed,"&amp;'Tesztek (max 250)'!I246&amp;","&amp;'Tesztek (max 250)'!J246&amp;");    int egyed2= HanyadikSzek(egyed,"&amp;'Tesztek (max 250)'!L246&amp;","&amp;'Tesztek (max 250)'!M246&amp;"); return (egyed1"&amp;IF('Tesztek (max 250)'!Q246="left","&lt;",IF('Tesztek (max 250)'!Q246="right","&gt;",""))&amp;"egyed2);","")</f>
        <v/>
      </c>
      <c r="F245" s="3" t="str">
        <f>IF('Tesztek (max 250)'!F246="X","    if(egyed.allel["&amp;'Tesztek (max 250)'!I246&amp;"]["&amp;'Tesztek (max 250)'!Q246-1&amp;"]=="&amp;'Tesztek (max 250)'!J246&amp;") return 0;    else return 1;","")</f>
        <v/>
      </c>
      <c r="G245" s="3" t="str">
        <f>IF('Tesztek (max 250)'!G246="X","int egyed1=HanyadikSzek(egyed,"&amp;'Tesztek (max 250)'!I246&amp;","&amp;'Tesztek (max 250)'!J246&amp;");    int egyed2= HanyadikSzek(egyed,"&amp;'Tesztek (max 250)'!L246&amp;","&amp;'Tesztek (max 250)'!M246&amp;"); return !(egyed1==egyed2-1);","")</f>
        <v/>
      </c>
    </row>
    <row r="246" spans="1:7" x14ac:dyDescent="0.25">
      <c r="A246" t="str">
        <f t="shared" si="5"/>
        <v/>
      </c>
      <c r="B246" t="str">
        <f>IF('Tesztek (max 250)'!B247="X","    if (egyed.allel["&amp;'Tesztek (max 250)'!I247&amp;"][0]=="&amp;'Tesztek (max 250)'!J247&amp;" || egyed.allel["&amp;'Tesztek (max 250)'!I247&amp;"][SZEK-1]=="&amp;'Tesztek (max 250)'!J247&amp;") return 0; else return 1;","")</f>
        <v/>
      </c>
      <c r="C246" s="3" t="str">
        <f>IF('Tesztek (max 250)'!C247="X","    int egyed1=HanyadikSzek(egyed,"&amp;'Tesztek (max 250)'!I247&amp;","&amp;'Tesztek (max 250)'!J247&amp;");    int egyed2= HanyadikSzek(egyed,"&amp;'Tesztek (max 250)'!L247&amp;","&amp;'Tesztek (max 250)'!M247&amp;");    int egyed3=HanyadikSzek(egyed,"&amp;'Tesztek (max 250)'!O247&amp;","&amp;'Tesztek (max 250)'!P247&amp;");    return (egyed2&lt;egyed1&lt;egyed3);","")</f>
        <v/>
      </c>
      <c r="D246" s="3" t="str">
        <f>IF('Tesztek (max 250)'!D247="X","int egyed1=HanyadikSzek(egyed,"&amp;'Tesztek (max 250)'!I247&amp;","&amp;'Tesztek (max 250)'!J247&amp;");    int egyed2= HanyadikSzek(egyed,"&amp;'Tesztek (max 250)'!L247&amp;","&amp;'Tesztek (max 250)'!M247&amp;");  return !(egyed1==egyed2"&amp;IF('Tesztek (max 250)'!Q247="right","-1","+1")&amp;");","")</f>
        <v/>
      </c>
      <c r="E246" t="str">
        <f xml:space="preserve"> IF('Tesztek (max 250)'!E247="X","int egyed1=HanyadikSzek(egyed,"&amp;'Tesztek (max 250)'!I247&amp;","&amp;'Tesztek (max 250)'!J247&amp;");    int egyed2= HanyadikSzek(egyed,"&amp;'Tesztek (max 250)'!L247&amp;","&amp;'Tesztek (max 250)'!M247&amp;"); return (egyed1"&amp;IF('Tesztek (max 250)'!Q247="left","&lt;",IF('Tesztek (max 250)'!Q247="right","&gt;",""))&amp;"egyed2);","")</f>
        <v/>
      </c>
      <c r="F246" s="3" t="str">
        <f>IF('Tesztek (max 250)'!F247="X","    if(egyed.allel["&amp;'Tesztek (max 250)'!I247&amp;"]["&amp;'Tesztek (max 250)'!Q247-1&amp;"]=="&amp;'Tesztek (max 250)'!J247&amp;") return 0;    else return 1;","")</f>
        <v/>
      </c>
      <c r="G246" s="3" t="str">
        <f>IF('Tesztek (max 250)'!G247="X","int egyed1=HanyadikSzek(egyed,"&amp;'Tesztek (max 250)'!I247&amp;","&amp;'Tesztek (max 250)'!J247&amp;");    int egyed2= HanyadikSzek(egyed,"&amp;'Tesztek (max 250)'!L247&amp;","&amp;'Tesztek (max 250)'!M247&amp;"); return !(egyed1==egyed2-1);","")</f>
        <v/>
      </c>
    </row>
    <row r="247" spans="1:7" x14ac:dyDescent="0.25">
      <c r="A247" t="str">
        <f t="shared" si="5"/>
        <v/>
      </c>
      <c r="B247" t="str">
        <f>IF('Tesztek (max 250)'!B248="X","    if (egyed.allel["&amp;'Tesztek (max 250)'!I248&amp;"][0]=="&amp;'Tesztek (max 250)'!J248&amp;" || egyed.allel["&amp;'Tesztek (max 250)'!I248&amp;"][SZEK-1]=="&amp;'Tesztek (max 250)'!J248&amp;") return 0; else return 1;","")</f>
        <v/>
      </c>
      <c r="C247" s="3" t="str">
        <f>IF('Tesztek (max 250)'!C248="X","    int egyed1=HanyadikSzek(egyed,"&amp;'Tesztek (max 250)'!I248&amp;","&amp;'Tesztek (max 250)'!J248&amp;");    int egyed2= HanyadikSzek(egyed,"&amp;'Tesztek (max 250)'!L248&amp;","&amp;'Tesztek (max 250)'!M248&amp;");    int egyed3=HanyadikSzek(egyed,"&amp;'Tesztek (max 250)'!O248&amp;","&amp;'Tesztek (max 250)'!P248&amp;");    return (egyed2&lt;egyed1&lt;egyed3);","")</f>
        <v/>
      </c>
      <c r="D247" s="3" t="str">
        <f>IF('Tesztek (max 250)'!D248="X","int egyed1=HanyadikSzek(egyed,"&amp;'Tesztek (max 250)'!I248&amp;","&amp;'Tesztek (max 250)'!J248&amp;");    int egyed2= HanyadikSzek(egyed,"&amp;'Tesztek (max 250)'!L248&amp;","&amp;'Tesztek (max 250)'!M248&amp;");  return !(egyed1==egyed2"&amp;IF('Tesztek (max 250)'!Q248="right","-1","+1")&amp;");","")</f>
        <v/>
      </c>
      <c r="E247" t="str">
        <f xml:space="preserve"> IF('Tesztek (max 250)'!E248="X","int egyed1=HanyadikSzek(egyed,"&amp;'Tesztek (max 250)'!I248&amp;","&amp;'Tesztek (max 250)'!J248&amp;");    int egyed2= HanyadikSzek(egyed,"&amp;'Tesztek (max 250)'!L248&amp;","&amp;'Tesztek (max 250)'!M248&amp;"); return (egyed1"&amp;IF('Tesztek (max 250)'!Q248="left","&lt;",IF('Tesztek (max 250)'!Q248="right","&gt;",""))&amp;"egyed2);","")</f>
        <v/>
      </c>
      <c r="F247" s="3" t="str">
        <f>IF('Tesztek (max 250)'!F248="X","    if(egyed.allel["&amp;'Tesztek (max 250)'!I248&amp;"]["&amp;'Tesztek (max 250)'!Q248-1&amp;"]=="&amp;'Tesztek (max 250)'!J248&amp;") return 0;    else return 1;","")</f>
        <v/>
      </c>
      <c r="G247" s="3" t="str">
        <f>IF('Tesztek (max 250)'!G248="X","int egyed1=HanyadikSzek(egyed,"&amp;'Tesztek (max 250)'!I248&amp;","&amp;'Tesztek (max 250)'!J248&amp;");    int egyed2= HanyadikSzek(egyed,"&amp;'Tesztek (max 250)'!L248&amp;","&amp;'Tesztek (max 250)'!M248&amp;"); return !(egyed1==egyed2-1);","")</f>
        <v/>
      </c>
    </row>
    <row r="248" spans="1:7" x14ac:dyDescent="0.25">
      <c r="A248" t="str">
        <f t="shared" si="5"/>
        <v/>
      </c>
      <c r="B248" t="str">
        <f>IF('Tesztek (max 250)'!B249="X","    if (egyed.allel["&amp;'Tesztek (max 250)'!I249&amp;"][0]=="&amp;'Tesztek (max 250)'!J249&amp;" || egyed.allel["&amp;'Tesztek (max 250)'!I249&amp;"][SZEK-1]=="&amp;'Tesztek (max 250)'!J249&amp;") return 0; else return 1;","")</f>
        <v/>
      </c>
      <c r="C248" s="3" t="str">
        <f>IF('Tesztek (max 250)'!C249="X","    int egyed1=HanyadikSzek(egyed,"&amp;'Tesztek (max 250)'!I249&amp;","&amp;'Tesztek (max 250)'!J249&amp;");    int egyed2= HanyadikSzek(egyed,"&amp;'Tesztek (max 250)'!L249&amp;","&amp;'Tesztek (max 250)'!M249&amp;");    int egyed3=HanyadikSzek(egyed,"&amp;'Tesztek (max 250)'!O249&amp;","&amp;'Tesztek (max 250)'!P249&amp;");    return (egyed2&lt;egyed1&lt;egyed3);","")</f>
        <v/>
      </c>
      <c r="D248" s="3" t="str">
        <f>IF('Tesztek (max 250)'!D249="X","int egyed1=HanyadikSzek(egyed,"&amp;'Tesztek (max 250)'!I249&amp;","&amp;'Tesztek (max 250)'!J249&amp;");    int egyed2= HanyadikSzek(egyed,"&amp;'Tesztek (max 250)'!L249&amp;","&amp;'Tesztek (max 250)'!M249&amp;");  return !(egyed1==egyed2"&amp;IF('Tesztek (max 250)'!Q249="right","-1","+1")&amp;");","")</f>
        <v/>
      </c>
      <c r="E248" t="str">
        <f xml:space="preserve"> IF('Tesztek (max 250)'!E249="X","int egyed1=HanyadikSzek(egyed,"&amp;'Tesztek (max 250)'!I249&amp;","&amp;'Tesztek (max 250)'!J249&amp;");    int egyed2= HanyadikSzek(egyed,"&amp;'Tesztek (max 250)'!L249&amp;","&amp;'Tesztek (max 250)'!M249&amp;"); return (egyed1"&amp;IF('Tesztek (max 250)'!Q249="left","&lt;",IF('Tesztek (max 250)'!Q249="right","&gt;",""))&amp;"egyed2);","")</f>
        <v/>
      </c>
      <c r="F248" s="3" t="str">
        <f>IF('Tesztek (max 250)'!F249="X","    if(egyed.allel["&amp;'Tesztek (max 250)'!I249&amp;"]["&amp;'Tesztek (max 250)'!Q249-1&amp;"]=="&amp;'Tesztek (max 250)'!J249&amp;") return 0;    else return 1;","")</f>
        <v/>
      </c>
      <c r="G248" s="3" t="str">
        <f>IF('Tesztek (max 250)'!G249="X","int egyed1=HanyadikSzek(egyed,"&amp;'Tesztek (max 250)'!I249&amp;","&amp;'Tesztek (max 250)'!J249&amp;");    int egyed2= HanyadikSzek(egyed,"&amp;'Tesztek (max 250)'!L249&amp;","&amp;'Tesztek (max 250)'!M249&amp;"); return !(egyed1==egyed2-1);","")</f>
        <v/>
      </c>
    </row>
    <row r="249" spans="1:7" x14ac:dyDescent="0.25">
      <c r="A249" t="str">
        <f t="shared" si="5"/>
        <v/>
      </c>
      <c r="B249" t="str">
        <f>IF('Tesztek (max 250)'!B250="X","    if (egyed.allel["&amp;'Tesztek (max 250)'!I250&amp;"][0]=="&amp;'Tesztek (max 250)'!J250&amp;" || egyed.allel["&amp;'Tesztek (max 250)'!I250&amp;"][SZEK-1]=="&amp;'Tesztek (max 250)'!J250&amp;") return 0; else return 1;","")</f>
        <v/>
      </c>
      <c r="C249" s="3" t="str">
        <f>IF('Tesztek (max 250)'!C250="X","    int egyed1=HanyadikSzek(egyed,"&amp;'Tesztek (max 250)'!I250&amp;","&amp;'Tesztek (max 250)'!J250&amp;");    int egyed2= HanyadikSzek(egyed,"&amp;'Tesztek (max 250)'!L250&amp;","&amp;'Tesztek (max 250)'!M250&amp;");    int egyed3=HanyadikSzek(egyed,"&amp;'Tesztek (max 250)'!O250&amp;","&amp;'Tesztek (max 250)'!P250&amp;");    return (egyed2&lt;egyed1&lt;egyed3);","")</f>
        <v/>
      </c>
      <c r="D249" s="3" t="str">
        <f>IF('Tesztek (max 250)'!D250="X","int egyed1=HanyadikSzek(egyed,"&amp;'Tesztek (max 250)'!I250&amp;","&amp;'Tesztek (max 250)'!J250&amp;");    int egyed2= HanyadikSzek(egyed,"&amp;'Tesztek (max 250)'!L250&amp;","&amp;'Tesztek (max 250)'!M250&amp;");  return !(egyed1==egyed2"&amp;IF('Tesztek (max 250)'!Q250="right","-1","+1")&amp;");","")</f>
        <v/>
      </c>
      <c r="E249" t="str">
        <f xml:space="preserve"> IF('Tesztek (max 250)'!E250="X","int egyed1=HanyadikSzek(egyed,"&amp;'Tesztek (max 250)'!I250&amp;","&amp;'Tesztek (max 250)'!J250&amp;");    int egyed2= HanyadikSzek(egyed,"&amp;'Tesztek (max 250)'!L250&amp;","&amp;'Tesztek (max 250)'!M250&amp;"); return (egyed1"&amp;IF('Tesztek (max 250)'!Q250="left","&lt;",IF('Tesztek (max 250)'!Q250="right","&gt;",""))&amp;"egyed2);","")</f>
        <v/>
      </c>
      <c r="F249" s="3" t="str">
        <f>IF('Tesztek (max 250)'!F250="X","    if(egyed.allel["&amp;'Tesztek (max 250)'!I250&amp;"]["&amp;'Tesztek (max 250)'!Q250-1&amp;"]=="&amp;'Tesztek (max 250)'!J250&amp;") return 0;    else return 1;","")</f>
        <v/>
      </c>
      <c r="G249" s="3" t="str">
        <f>IF('Tesztek (max 250)'!G250="X","int egyed1=HanyadikSzek(egyed,"&amp;'Tesztek (max 250)'!I250&amp;","&amp;'Tesztek (max 250)'!J250&amp;");    int egyed2= HanyadikSzek(egyed,"&amp;'Tesztek (max 250)'!L250&amp;","&amp;'Tesztek (max 250)'!M250&amp;"); return !(egyed1==egyed2-1);","")</f>
        <v/>
      </c>
    </row>
    <row r="250" spans="1:7" x14ac:dyDescent="0.25">
      <c r="A250" t="str">
        <f t="shared" si="5"/>
        <v/>
      </c>
      <c r="B250" t="str">
        <f>IF('Tesztek (max 250)'!B251="X","    if (egyed.allel["&amp;'Tesztek (max 250)'!I251&amp;"][0]=="&amp;'Tesztek (max 250)'!J251&amp;" || egyed.allel["&amp;'Tesztek (max 250)'!I251&amp;"][SZEK-1]=="&amp;'Tesztek (max 250)'!J251&amp;") return 0; else return 1;","")</f>
        <v/>
      </c>
      <c r="C250" s="3" t="str">
        <f>IF('Tesztek (max 250)'!C251="X","    int egyed1=HanyadikSzek(egyed,"&amp;'Tesztek (max 250)'!I251&amp;","&amp;'Tesztek (max 250)'!J251&amp;");    int egyed2= HanyadikSzek(egyed,"&amp;'Tesztek (max 250)'!L251&amp;","&amp;'Tesztek (max 250)'!M251&amp;");    int egyed3=HanyadikSzek(egyed,"&amp;'Tesztek (max 250)'!O251&amp;","&amp;'Tesztek (max 250)'!P251&amp;");    return (egyed2&lt;egyed1&lt;egyed3);","")</f>
        <v/>
      </c>
      <c r="D250" s="3" t="str">
        <f>IF('Tesztek (max 250)'!D251="X","int egyed1=HanyadikSzek(egyed,"&amp;'Tesztek (max 250)'!I251&amp;","&amp;'Tesztek (max 250)'!J251&amp;");    int egyed2= HanyadikSzek(egyed,"&amp;'Tesztek (max 250)'!L251&amp;","&amp;'Tesztek (max 250)'!M251&amp;");  return !(egyed1==egyed2"&amp;IF('Tesztek (max 250)'!Q251="right","-1","+1")&amp;");","")</f>
        <v/>
      </c>
      <c r="E250" t="str">
        <f xml:space="preserve"> IF('Tesztek (max 250)'!E251="X","int egyed1=HanyadikSzek(egyed,"&amp;'Tesztek (max 250)'!I251&amp;","&amp;'Tesztek (max 250)'!J251&amp;");    int egyed2= HanyadikSzek(egyed,"&amp;'Tesztek (max 250)'!L251&amp;","&amp;'Tesztek (max 250)'!M251&amp;"); return (egyed1"&amp;IF('Tesztek (max 250)'!Q251="left","&lt;",IF('Tesztek (max 250)'!Q251="right","&gt;",""))&amp;"egyed2);","")</f>
        <v/>
      </c>
      <c r="F250" s="3" t="str">
        <f>IF('Tesztek (max 250)'!F251="X","    if(egyed.allel["&amp;'Tesztek (max 250)'!I251&amp;"]["&amp;'Tesztek (max 250)'!Q251-1&amp;"]=="&amp;'Tesztek (max 250)'!J251&amp;") return 0;    else return 1;","")</f>
        <v/>
      </c>
      <c r="G250" s="3" t="str">
        <f>IF('Tesztek (max 250)'!G251="X","int egyed1=HanyadikSzek(egyed,"&amp;'Tesztek (max 250)'!I251&amp;","&amp;'Tesztek (max 250)'!J251&amp;");    int egyed2= HanyadikSzek(egyed,"&amp;'Tesztek (max 250)'!L251&amp;","&amp;'Tesztek (max 250)'!M251&amp;"); return !(egyed1==egyed2-1);","")</f>
        <v/>
      </c>
    </row>
    <row r="251" spans="1:7" x14ac:dyDescent="0.25">
      <c r="A251" t="str">
        <f t="shared" si="5"/>
        <v/>
      </c>
      <c r="B251" t="str">
        <f>IF('Tesztek (max 250)'!B252="X","    if (egyed.allel["&amp;'Tesztek (max 250)'!I252&amp;"][0]=="&amp;'Tesztek (max 250)'!J252&amp;" || egyed.allel["&amp;'Tesztek (max 250)'!I252&amp;"][SZEK-1]=="&amp;'Tesztek (max 250)'!J252&amp;") return 0; else return 1;","")</f>
        <v/>
      </c>
      <c r="C251" s="3" t="str">
        <f>IF('Tesztek (max 250)'!C252="X","    int egyed1=HanyadikSzek(egyed,"&amp;'Tesztek (max 250)'!I252&amp;","&amp;'Tesztek (max 250)'!J252&amp;");    int egyed2= HanyadikSzek(egyed,"&amp;'Tesztek (max 250)'!L252&amp;","&amp;'Tesztek (max 250)'!M252&amp;");    int egyed3=HanyadikSzek(egyed,"&amp;'Tesztek (max 250)'!O252&amp;","&amp;'Tesztek (max 250)'!P252&amp;");    return (egyed2&lt;egyed1&lt;egyed3);","")</f>
        <v/>
      </c>
      <c r="D251" s="3" t="str">
        <f>IF('Tesztek (max 250)'!D252="X","int egyed1=HanyadikSzek(egyed,"&amp;'Tesztek (max 250)'!I252&amp;","&amp;'Tesztek (max 250)'!J252&amp;");    int egyed2= HanyadikSzek(egyed,"&amp;'Tesztek (max 250)'!L252&amp;","&amp;'Tesztek (max 250)'!M252&amp;");  return !(egyed1==egyed2"&amp;IF('Tesztek (max 250)'!Q252="right","-1","+1")&amp;");","")</f>
        <v/>
      </c>
      <c r="E251" t="str">
        <f xml:space="preserve"> IF('Tesztek (max 250)'!E252="X","int egyed1=HanyadikSzek(egyed,"&amp;'Tesztek (max 250)'!I252&amp;","&amp;'Tesztek (max 250)'!J252&amp;");    int egyed2= HanyadikSzek(egyed,"&amp;'Tesztek (max 250)'!L252&amp;","&amp;'Tesztek (max 250)'!M252&amp;"); return (egyed1"&amp;IF('Tesztek (max 250)'!Q252="left","&lt;",IF('Tesztek (max 250)'!Q252="right","&gt;",""))&amp;"egyed2);","")</f>
        <v/>
      </c>
      <c r="F251" s="3" t="str">
        <f>IF('Tesztek (max 250)'!F252="X","    if(egyed.allel["&amp;'Tesztek (max 250)'!I252&amp;"]["&amp;'Tesztek (max 250)'!Q252-1&amp;"]=="&amp;'Tesztek (max 250)'!J252&amp;") return 0;    else return 1;","")</f>
        <v/>
      </c>
      <c r="G251" s="3" t="str">
        <f>IF('Tesztek (max 250)'!G252="X","int egyed1=HanyadikSzek(egyed,"&amp;'Tesztek (max 250)'!I252&amp;","&amp;'Tesztek (max 250)'!J252&amp;");    int egyed2= HanyadikSzek(egyed,"&amp;'Tesztek (max 250)'!L252&amp;","&amp;'Tesztek (max 250)'!M252&amp;"); return !(egyed1==egyed2-1);","")</f>
        <v/>
      </c>
    </row>
    <row r="252" spans="1:7" x14ac:dyDescent="0.25">
      <c r="A252" t="str">
        <f t="shared" si="5"/>
        <v/>
      </c>
      <c r="B252" t="str">
        <f>IF('Tesztek (max 250)'!B253="X","    if (egyed.allel["&amp;'Tesztek (max 250)'!I253&amp;"][0]=="&amp;'Tesztek (max 250)'!J253&amp;" || egyed.allel["&amp;'Tesztek (max 250)'!I253&amp;"][SZEK-1]=="&amp;'Tesztek (max 250)'!J253&amp;") return 0; else return 1;","")</f>
        <v/>
      </c>
      <c r="C252" s="3" t="str">
        <f>IF('Tesztek (max 250)'!C253="X","    int egyed1=HanyadikSzek(egyed,"&amp;'Tesztek (max 250)'!I253&amp;","&amp;'Tesztek (max 250)'!J253&amp;");    int egyed2= HanyadikSzek(egyed,"&amp;'Tesztek (max 250)'!L253&amp;","&amp;'Tesztek (max 250)'!M253&amp;");    int egyed3=HanyadikSzek(egyed,"&amp;'Tesztek (max 250)'!O253&amp;","&amp;'Tesztek (max 250)'!P253&amp;");    return (egyed2&lt;egyed1&lt;egyed3);","")</f>
        <v/>
      </c>
      <c r="D252" s="3" t="str">
        <f>IF('Tesztek (max 250)'!D253="X","int egyed1=HanyadikSzek(egyed,"&amp;'Tesztek (max 250)'!I253&amp;","&amp;'Tesztek (max 250)'!J253&amp;");    int egyed2= HanyadikSzek(egyed,"&amp;'Tesztek (max 250)'!L253&amp;","&amp;'Tesztek (max 250)'!M253&amp;");  return !(egyed1==egyed2"&amp;IF('Tesztek (max 250)'!Q253="right","-1","+1")&amp;");","")</f>
        <v/>
      </c>
      <c r="E252" t="str">
        <f xml:space="preserve"> IF('Tesztek (max 250)'!E253="X","int egyed1=HanyadikSzek(egyed,"&amp;'Tesztek (max 250)'!I253&amp;","&amp;'Tesztek (max 250)'!J253&amp;");    int egyed2= HanyadikSzek(egyed,"&amp;'Tesztek (max 250)'!L253&amp;","&amp;'Tesztek (max 250)'!M253&amp;"); return (egyed1"&amp;IF('Tesztek (max 250)'!Q253="left","&lt;",IF('Tesztek (max 250)'!Q253="right","&gt;",""))&amp;"egyed2);","")</f>
        <v/>
      </c>
      <c r="F252" s="3" t="str">
        <f>IF('Tesztek (max 250)'!F253="X","    if(egyed.allel["&amp;'Tesztek (max 250)'!I253&amp;"]["&amp;'Tesztek (max 250)'!Q253-1&amp;"]=="&amp;'Tesztek (max 250)'!J253&amp;") return 0;    else return 1;","")</f>
        <v/>
      </c>
      <c r="G252" s="3" t="str">
        <f>IF('Tesztek (max 250)'!G253="X","int egyed1=HanyadikSzek(egyed,"&amp;'Tesztek (max 250)'!I253&amp;","&amp;'Tesztek (max 250)'!J253&amp;");    int egyed2= HanyadikSzek(egyed,"&amp;'Tesztek (max 250)'!L253&amp;","&amp;'Tesztek (max 250)'!M253&amp;"); return !(egyed1==egyed2-1);","")</f>
        <v/>
      </c>
    </row>
    <row r="253" spans="1:7" x14ac:dyDescent="0.25">
      <c r="A253" t="str">
        <f t="shared" si="5"/>
        <v/>
      </c>
      <c r="B253" t="str">
        <f>IF('Tesztek (max 250)'!B254="X","    if (egyed.allel["&amp;'Tesztek (max 250)'!I254&amp;"][0]=="&amp;'Tesztek (max 250)'!J254&amp;" || egyed.allel["&amp;'Tesztek (max 250)'!I254&amp;"][SZEK-1]=="&amp;'Tesztek (max 250)'!J254&amp;") return 0; else return 1;","")</f>
        <v/>
      </c>
      <c r="C253" s="3" t="str">
        <f>IF('Tesztek (max 250)'!C254="X","    int egyed1=HanyadikSzek(egyed,"&amp;'Tesztek (max 250)'!I254&amp;","&amp;'Tesztek (max 250)'!J254&amp;");    int egyed2= HanyadikSzek(egyed,"&amp;'Tesztek (max 250)'!L254&amp;","&amp;'Tesztek (max 250)'!M254&amp;");    int egyed3=HanyadikSzek(egyed,"&amp;'Tesztek (max 250)'!O254&amp;","&amp;'Tesztek (max 250)'!P254&amp;");    return (egyed2&lt;egyed1&lt;egyed3);","")</f>
        <v/>
      </c>
      <c r="D253" s="3" t="str">
        <f>IF('Tesztek (max 250)'!D254="X","int egyed1=HanyadikSzek(egyed,"&amp;'Tesztek (max 250)'!I254&amp;","&amp;'Tesztek (max 250)'!J254&amp;");    int egyed2= HanyadikSzek(egyed,"&amp;'Tesztek (max 250)'!L254&amp;","&amp;'Tesztek (max 250)'!M254&amp;");  return !(egyed1==egyed2"&amp;IF('Tesztek (max 250)'!Q254="right","-1","+1")&amp;");","")</f>
        <v/>
      </c>
      <c r="E253" t="str">
        <f xml:space="preserve"> IF('Tesztek (max 250)'!E254="X","int egyed1=HanyadikSzek(egyed,"&amp;'Tesztek (max 250)'!I254&amp;","&amp;'Tesztek (max 250)'!J254&amp;");    int egyed2= HanyadikSzek(egyed,"&amp;'Tesztek (max 250)'!L254&amp;","&amp;'Tesztek (max 250)'!M254&amp;"); return (egyed1"&amp;IF('Tesztek (max 250)'!Q254="left","&lt;",IF('Tesztek (max 250)'!Q254="right","&gt;",""))&amp;"egyed2);","")</f>
        <v/>
      </c>
      <c r="F253" s="3" t="str">
        <f>IF('Tesztek (max 250)'!F254="X","    if(egyed.allel["&amp;'Tesztek (max 250)'!I254&amp;"]["&amp;'Tesztek (max 250)'!Q254-1&amp;"]=="&amp;'Tesztek (max 250)'!J254&amp;") return 0;    else return 1;","")</f>
        <v/>
      </c>
      <c r="G253" s="3" t="str">
        <f>IF('Tesztek (max 250)'!G254="X","int egyed1=HanyadikSzek(egyed,"&amp;'Tesztek (max 250)'!I254&amp;","&amp;'Tesztek (max 250)'!J254&amp;");    int egyed2= HanyadikSzek(egyed,"&amp;'Tesztek (max 250)'!L254&amp;","&amp;'Tesztek (max 250)'!M254&amp;"); return !(egyed1==egyed2-1);","")</f>
        <v/>
      </c>
    </row>
    <row r="254" spans="1:7" x14ac:dyDescent="0.25">
      <c r="A254" t="str">
        <f t="shared" si="5"/>
        <v/>
      </c>
      <c r="B254" t="str">
        <f>IF('Tesztek (max 250)'!B255="X","    if (egyed.allel["&amp;'Tesztek (max 250)'!I255&amp;"][0]=="&amp;'Tesztek (max 250)'!J255&amp;" || egyed.allel["&amp;'Tesztek (max 250)'!I255&amp;"][SZEK-1]=="&amp;'Tesztek (max 250)'!J255&amp;") return 0; else return 1;","")</f>
        <v/>
      </c>
      <c r="C254" s="3" t="str">
        <f>IF('Tesztek (max 250)'!C255="X","    int egyed1=HanyadikSzek(egyed,"&amp;'Tesztek (max 250)'!I255&amp;","&amp;'Tesztek (max 250)'!J255&amp;");    int egyed2= HanyadikSzek(egyed,"&amp;'Tesztek (max 250)'!L255&amp;","&amp;'Tesztek (max 250)'!M255&amp;");    int egyed3=HanyadikSzek(egyed,"&amp;'Tesztek (max 250)'!O255&amp;","&amp;'Tesztek (max 250)'!P255&amp;");    return (egyed2&lt;egyed1&lt;egyed3);","")</f>
        <v/>
      </c>
      <c r="D254" s="3" t="str">
        <f>IF('Tesztek (max 250)'!D255="X","int egyed1=HanyadikSzek(egyed,"&amp;'Tesztek (max 250)'!I255&amp;","&amp;'Tesztek (max 250)'!J255&amp;");    int egyed2= HanyadikSzek(egyed,"&amp;'Tesztek (max 250)'!L255&amp;","&amp;'Tesztek (max 250)'!M255&amp;");  return !(egyed1==egyed2"&amp;IF('Tesztek (max 250)'!Q255="right","-1","+1")&amp;");","")</f>
        <v/>
      </c>
      <c r="E254" t="str">
        <f xml:space="preserve"> IF('Tesztek (max 250)'!E255="X","int egyed1=HanyadikSzek(egyed,"&amp;'Tesztek (max 250)'!I255&amp;","&amp;'Tesztek (max 250)'!J255&amp;");    int egyed2= HanyadikSzek(egyed,"&amp;'Tesztek (max 250)'!L255&amp;","&amp;'Tesztek (max 250)'!M255&amp;"); return (egyed1"&amp;IF('Tesztek (max 250)'!Q255="left","&lt;",IF('Tesztek (max 250)'!Q255="right","&gt;",""))&amp;"egyed2);","")</f>
        <v/>
      </c>
      <c r="F254" s="3" t="str">
        <f>IF('Tesztek (max 250)'!F255="X","    if(egyed.allel["&amp;'Tesztek (max 250)'!I255&amp;"]["&amp;'Tesztek (max 250)'!Q255-1&amp;"]=="&amp;'Tesztek (max 250)'!J255&amp;") return 0;    else return 1;","")</f>
        <v/>
      </c>
      <c r="G254" s="3" t="str">
        <f>IF('Tesztek (max 250)'!G255="X","int egyed1=HanyadikSzek(egyed,"&amp;'Tesztek (max 250)'!I255&amp;","&amp;'Tesztek (max 250)'!J255&amp;");    int egyed2= HanyadikSzek(egyed,"&amp;'Tesztek (max 250)'!L255&amp;","&amp;'Tesztek (max 250)'!M255&amp;"); return !(egyed1==egyed2-1);","")</f>
        <v/>
      </c>
    </row>
    <row r="255" spans="1:7" x14ac:dyDescent="0.25">
      <c r="A255" t="str">
        <f t="shared" si="5"/>
        <v/>
      </c>
      <c r="B255" t="str">
        <f>IF('Tesztek (max 250)'!B256="X","    if (egyed.allel["&amp;'Tesztek (max 250)'!I256&amp;"][0]=="&amp;'Tesztek (max 250)'!J256&amp;" || egyed.allel["&amp;'Tesztek (max 250)'!I256&amp;"][SZEK-1]=="&amp;'Tesztek (max 250)'!J256&amp;") return 0; else return 1;","")</f>
        <v/>
      </c>
      <c r="C255" s="3" t="str">
        <f>IF('Tesztek (max 250)'!C256="X","    int egyed1=HanyadikSzek(egyed,"&amp;'Tesztek (max 250)'!I256&amp;","&amp;'Tesztek (max 250)'!J256&amp;");    int egyed2= HanyadikSzek(egyed,"&amp;'Tesztek (max 250)'!L256&amp;","&amp;'Tesztek (max 250)'!M256&amp;");    int egyed3=HanyadikSzek(egyed,"&amp;'Tesztek (max 250)'!O256&amp;","&amp;'Tesztek (max 250)'!P256&amp;");    return (egyed2&lt;egyed1&lt;egyed3);","")</f>
        <v/>
      </c>
      <c r="D255" s="3" t="str">
        <f>IF('Tesztek (max 250)'!D256="X","int egyed1=HanyadikSzek(egyed,"&amp;'Tesztek (max 250)'!I256&amp;","&amp;'Tesztek (max 250)'!J256&amp;");    int egyed2= HanyadikSzek(egyed,"&amp;'Tesztek (max 250)'!L256&amp;","&amp;'Tesztek (max 250)'!M256&amp;");  return !(egyed1==egyed2"&amp;IF('Tesztek (max 250)'!Q256="right","-1","+1")&amp;");","")</f>
        <v/>
      </c>
      <c r="E255" t="str">
        <f xml:space="preserve"> IF('Tesztek (max 250)'!E256="X","int egyed1=HanyadikSzek(egyed,"&amp;'Tesztek (max 250)'!I256&amp;","&amp;'Tesztek (max 250)'!J256&amp;");    int egyed2= HanyadikSzek(egyed,"&amp;'Tesztek (max 250)'!L256&amp;","&amp;'Tesztek (max 250)'!M256&amp;"); return (egyed1"&amp;IF('Tesztek (max 250)'!Q256="left","&lt;",IF('Tesztek (max 250)'!Q256="right","&gt;",""))&amp;"egyed2);","")</f>
        <v/>
      </c>
      <c r="F255" s="3" t="str">
        <f>IF('Tesztek (max 250)'!F256="X","    if(egyed.allel["&amp;'Tesztek (max 250)'!I256&amp;"]["&amp;'Tesztek (max 250)'!Q256-1&amp;"]=="&amp;'Tesztek (max 250)'!J256&amp;") return 0;    else return 1;","")</f>
        <v/>
      </c>
      <c r="G255" s="3" t="str">
        <f>IF('Tesztek (max 250)'!G256="X","int egyed1=HanyadikSzek(egyed,"&amp;'Tesztek (max 250)'!I256&amp;","&amp;'Tesztek (max 250)'!J256&amp;");    int egyed2= HanyadikSzek(egyed,"&amp;'Tesztek (max 250)'!L256&amp;","&amp;'Tesztek (max 250)'!M256&amp;"); return !(egyed1==egyed2-1);","")</f>
        <v/>
      </c>
    </row>
    <row r="256" spans="1:7" x14ac:dyDescent="0.25">
      <c r="A256" t="str">
        <f t="shared" si="5"/>
        <v/>
      </c>
      <c r="B256" t="str">
        <f>IF('Tesztek (max 250)'!B257="X","    if (egyed.allel["&amp;'Tesztek (max 250)'!I257&amp;"][0]=="&amp;'Tesztek (max 250)'!J257&amp;" || egyed.allel["&amp;'Tesztek (max 250)'!I257&amp;"][SZEK-1]=="&amp;'Tesztek (max 250)'!J257&amp;") return 0; else return 1;","")</f>
        <v/>
      </c>
      <c r="C256" s="3" t="str">
        <f>IF('Tesztek (max 250)'!C257="X","    int egyed1=HanyadikSzek(egyed,"&amp;'Tesztek (max 250)'!I257&amp;","&amp;'Tesztek (max 250)'!J257&amp;");    int egyed2= HanyadikSzek(egyed,"&amp;'Tesztek (max 250)'!L257&amp;","&amp;'Tesztek (max 250)'!M257&amp;");    int egyed3=HanyadikSzek(egyed,"&amp;'Tesztek (max 250)'!O257&amp;","&amp;'Tesztek (max 250)'!P257&amp;");    return (egyed2&lt;egyed1&lt;egyed3);","")</f>
        <v/>
      </c>
      <c r="D256" s="3" t="str">
        <f>IF('Tesztek (max 250)'!D257="X","int egyed1=HanyadikSzek(egyed,"&amp;'Tesztek (max 250)'!I257&amp;","&amp;'Tesztek (max 250)'!J257&amp;");    int egyed2= HanyadikSzek(egyed,"&amp;'Tesztek (max 250)'!L257&amp;","&amp;'Tesztek (max 250)'!M257&amp;");  return !(egyed1==egyed2"&amp;IF('Tesztek (max 250)'!Q257="right","-1","+1")&amp;");","")</f>
        <v/>
      </c>
      <c r="E256" t="str">
        <f xml:space="preserve"> IF('Tesztek (max 250)'!E257="X","int egyed1=HanyadikSzek(egyed,"&amp;'Tesztek (max 250)'!I257&amp;","&amp;'Tesztek (max 250)'!J257&amp;");    int egyed2= HanyadikSzek(egyed,"&amp;'Tesztek (max 250)'!L257&amp;","&amp;'Tesztek (max 250)'!M257&amp;"); return (egyed1"&amp;IF('Tesztek (max 250)'!Q257="left","&lt;",IF('Tesztek (max 250)'!Q257="right","&gt;",""))&amp;"egyed2);","")</f>
        <v/>
      </c>
      <c r="F256" s="3" t="str">
        <f>IF('Tesztek (max 250)'!F257="X","    if(egyed.allel["&amp;'Tesztek (max 250)'!I257&amp;"]["&amp;'Tesztek (max 250)'!Q257-1&amp;"]=="&amp;'Tesztek (max 250)'!J257&amp;") return 0;    else return 1;","")</f>
        <v/>
      </c>
      <c r="G256" s="3" t="str">
        <f>IF('Tesztek (max 250)'!G257="X","int egyed1=HanyadikSzek(egyed,"&amp;'Tesztek (max 250)'!I257&amp;","&amp;'Tesztek (max 250)'!J257&amp;");    int egyed2= HanyadikSzek(egyed,"&amp;'Tesztek (max 250)'!L257&amp;","&amp;'Tesztek (max 250)'!M257&amp;"); return !(egyed1==egyed2-1);","")</f>
        <v/>
      </c>
    </row>
    <row r="257" spans="1:7" x14ac:dyDescent="0.25">
      <c r="A257" t="str">
        <f t="shared" si="5"/>
        <v/>
      </c>
      <c r="B257" t="str">
        <f>IF('Tesztek (max 250)'!B258="X","    if (egyed.allel["&amp;'Tesztek (max 250)'!I258&amp;"][0]=="&amp;'Tesztek (max 250)'!J258&amp;" || egyed.allel["&amp;'Tesztek (max 250)'!I258&amp;"][SZEK-1]=="&amp;'Tesztek (max 250)'!J258&amp;") return 0; else return 1;","")</f>
        <v/>
      </c>
      <c r="C257" s="3" t="str">
        <f>IF('Tesztek (max 250)'!C258="X","    int egyed1=HanyadikSzek(egyed,"&amp;'Tesztek (max 250)'!I258&amp;","&amp;'Tesztek (max 250)'!J258&amp;");    int egyed2= HanyadikSzek(egyed,"&amp;'Tesztek (max 250)'!L258&amp;","&amp;'Tesztek (max 250)'!M258&amp;");    int egyed3=HanyadikSzek(egyed,"&amp;'Tesztek (max 250)'!O258&amp;","&amp;'Tesztek (max 250)'!P258&amp;");    return (egyed2&lt;egyed1&lt;egyed3);","")</f>
        <v/>
      </c>
      <c r="D257" s="3" t="str">
        <f>IF('Tesztek (max 250)'!D258="X","int egyed1=HanyadikSzek(egyed,"&amp;'Tesztek (max 250)'!I258&amp;","&amp;'Tesztek (max 250)'!J258&amp;");    int egyed2= HanyadikSzek(egyed,"&amp;'Tesztek (max 250)'!L258&amp;","&amp;'Tesztek (max 250)'!M258&amp;");  return !(egyed1==egyed2"&amp;IF('Tesztek (max 250)'!Q258="right","-1","+1")&amp;");","")</f>
        <v/>
      </c>
      <c r="E257" t="str">
        <f xml:space="preserve"> IF('Tesztek (max 250)'!E258="X","int egyed1=HanyadikSzek(egyed,"&amp;'Tesztek (max 250)'!I258&amp;","&amp;'Tesztek (max 250)'!J258&amp;");    int egyed2= HanyadikSzek(egyed,"&amp;'Tesztek (max 250)'!L258&amp;","&amp;'Tesztek (max 250)'!M258&amp;"); return (egyed1"&amp;IF('Tesztek (max 250)'!Q258="left","&lt;",IF('Tesztek (max 250)'!Q258="right","&gt;",""))&amp;"egyed2);","")</f>
        <v/>
      </c>
      <c r="F257" s="3" t="str">
        <f>IF('Tesztek (max 250)'!F258="X","    if(egyed.allel["&amp;'Tesztek (max 250)'!I258&amp;"]["&amp;'Tesztek (max 250)'!Q258-1&amp;"]=="&amp;'Tesztek (max 250)'!J258&amp;") return 0;    else return 1;","")</f>
        <v/>
      </c>
      <c r="G257" s="3" t="str">
        <f>IF('Tesztek (max 250)'!G258="X","int egyed1=HanyadikSzek(egyed,"&amp;'Tesztek (max 250)'!I258&amp;","&amp;'Tesztek (max 250)'!J258&amp;");    int egyed2= HanyadikSzek(egyed,"&amp;'Tesztek (max 250)'!L258&amp;","&amp;'Tesztek (max 250)'!M258&amp;"); return !(egyed1==egyed2-1);","")</f>
        <v/>
      </c>
    </row>
    <row r="258" spans="1:7" x14ac:dyDescent="0.25">
      <c r="A258" t="str">
        <f t="shared" si="5"/>
        <v/>
      </c>
      <c r="B258" t="str">
        <f>IF('Tesztek (max 250)'!B259="X","    if (egyed.allel["&amp;'Tesztek (max 250)'!I259&amp;"][0]=="&amp;'Tesztek (max 250)'!J259&amp;" || egyed.allel["&amp;'Tesztek (max 250)'!I259&amp;"][SZEK-1]=="&amp;'Tesztek (max 250)'!J259&amp;") return 0; else return 1;","")</f>
        <v/>
      </c>
      <c r="C258" s="3" t="str">
        <f>IF('Tesztek (max 250)'!C259="X","    int egyed1=HanyadikSzek(egyed,"&amp;'Tesztek (max 250)'!I259&amp;","&amp;'Tesztek (max 250)'!J259&amp;");    int egyed2= HanyadikSzek(egyed,"&amp;'Tesztek (max 250)'!L259&amp;","&amp;'Tesztek (max 250)'!M259&amp;");    int egyed3=HanyadikSzek(egyed,"&amp;'Tesztek (max 250)'!O259&amp;","&amp;'Tesztek (max 250)'!P259&amp;");    return (egyed2&lt;egyed1&lt;egyed3);","")</f>
        <v/>
      </c>
      <c r="D258" s="3" t="str">
        <f>IF('Tesztek (max 250)'!D259="X","int egyed1=HanyadikSzek(egyed,"&amp;'Tesztek (max 250)'!I259&amp;","&amp;'Tesztek (max 250)'!J259&amp;");    int egyed2= HanyadikSzek(egyed,"&amp;'Tesztek (max 250)'!L259&amp;","&amp;'Tesztek (max 250)'!M259&amp;");  return !(egyed1==egyed2"&amp;IF('Tesztek (max 250)'!Q259="right","-1","+1")&amp;");","")</f>
        <v/>
      </c>
      <c r="E258" t="str">
        <f xml:space="preserve"> IF('Tesztek (max 250)'!E259="X","int egyed1=HanyadikSzek(egyed,"&amp;'Tesztek (max 250)'!I259&amp;","&amp;'Tesztek (max 250)'!J259&amp;");    int egyed2= HanyadikSzek(egyed,"&amp;'Tesztek (max 250)'!L259&amp;","&amp;'Tesztek (max 250)'!M259&amp;"); return (egyed1"&amp;IF('Tesztek (max 250)'!Q259="left","&lt;",IF('Tesztek (max 250)'!Q259="right","&gt;",""))&amp;"egyed2);","")</f>
        <v/>
      </c>
      <c r="F258" s="3" t="str">
        <f>IF('Tesztek (max 250)'!F259="X","    if(egyed.allel["&amp;'Tesztek (max 250)'!I259&amp;"]["&amp;'Tesztek (max 250)'!Q259-1&amp;"]=="&amp;'Tesztek (max 250)'!J259&amp;") return 0;    else return 1;","")</f>
        <v/>
      </c>
      <c r="G258" s="3" t="str">
        <f>IF('Tesztek (max 250)'!G259="X","int egyed1=HanyadikSzek(egyed,"&amp;'Tesztek (max 250)'!I259&amp;","&amp;'Tesztek (max 250)'!J259&amp;");    int egyed2= HanyadikSzek(egyed,"&amp;'Tesztek (max 250)'!L259&amp;","&amp;'Tesztek (max 250)'!M259&amp;"); return !(egyed1==egyed2-1);","")</f>
        <v/>
      </c>
    </row>
    <row r="259" spans="1:7" x14ac:dyDescent="0.25">
      <c r="A259" t="str">
        <f t="shared" si="5"/>
        <v/>
      </c>
      <c r="B259" t="str">
        <f>IF('Tesztek (max 250)'!B260="X","    if (egyed.allel["&amp;'Tesztek (max 250)'!I260&amp;"][0]=="&amp;'Tesztek (max 250)'!J260&amp;" || egyed.allel["&amp;'Tesztek (max 250)'!I260&amp;"][SZEK-1]=="&amp;'Tesztek (max 250)'!J260&amp;") return 0; else return 1;","")</f>
        <v/>
      </c>
      <c r="C259" s="3" t="str">
        <f>IF('Tesztek (max 250)'!C260="X","    int egyed1=HanyadikSzek(egyed,"&amp;'Tesztek (max 250)'!I260&amp;","&amp;'Tesztek (max 250)'!J260&amp;");    int egyed2= HanyadikSzek(egyed,"&amp;'Tesztek (max 250)'!L260&amp;","&amp;'Tesztek (max 250)'!M260&amp;");    int egyed3=HanyadikSzek(egyed,"&amp;'Tesztek (max 250)'!O260&amp;","&amp;'Tesztek (max 250)'!P260&amp;");    return (egyed2&lt;egyed1&lt;egyed3);","")</f>
        <v/>
      </c>
      <c r="D259" s="3" t="str">
        <f>IF('Tesztek (max 250)'!D260="X","int egyed1=HanyadikSzek(egyed,"&amp;'Tesztek (max 250)'!I260&amp;","&amp;'Tesztek (max 250)'!J260&amp;");    int egyed2= HanyadikSzek(egyed,"&amp;'Tesztek (max 250)'!L260&amp;","&amp;'Tesztek (max 250)'!M260&amp;");  return !(egyed1==egyed2"&amp;IF('Tesztek (max 250)'!Q260="right","-1","+1")&amp;");","")</f>
        <v/>
      </c>
      <c r="E259" t="str">
        <f xml:space="preserve"> IF('Tesztek (max 250)'!E260="X","int egyed1=HanyadikSzek(egyed,"&amp;'Tesztek (max 250)'!I260&amp;","&amp;'Tesztek (max 250)'!J260&amp;");    int egyed2= HanyadikSzek(egyed,"&amp;'Tesztek (max 250)'!L260&amp;","&amp;'Tesztek (max 250)'!M260&amp;"); return (egyed1"&amp;IF('Tesztek (max 250)'!Q260="left","&lt;",IF('Tesztek (max 250)'!Q260="right","&gt;",""))&amp;"egyed2);","")</f>
        <v/>
      </c>
      <c r="F259" s="3" t="str">
        <f>IF('Tesztek (max 250)'!F260="X","    if(egyed.allel["&amp;'Tesztek (max 250)'!I260&amp;"]["&amp;'Tesztek (max 250)'!Q260-1&amp;"]=="&amp;'Tesztek (max 250)'!J260&amp;") return 0;    else return 1;","")</f>
        <v/>
      </c>
      <c r="G259" s="3" t="str">
        <f>IF('Tesztek (max 250)'!G260="X","int egyed1=HanyadikSzek(egyed,"&amp;'Tesztek (max 250)'!I260&amp;","&amp;'Tesztek (max 250)'!J260&amp;");    int egyed2= HanyadikSzek(egyed,"&amp;'Tesztek (max 250)'!L260&amp;","&amp;'Tesztek (max 250)'!M260&amp;"); return !(egyed1==egyed2-1);","")</f>
        <v/>
      </c>
    </row>
    <row r="260" spans="1:7" x14ac:dyDescent="0.25">
      <c r="A260" t="str">
        <f t="shared" si="5"/>
        <v/>
      </c>
      <c r="B260" t="str">
        <f>IF('Tesztek (max 250)'!B261="X","    if (egyed.allel["&amp;'Tesztek (max 250)'!I261&amp;"][0]=="&amp;'Tesztek (max 250)'!J261&amp;" || egyed.allel["&amp;'Tesztek (max 250)'!I261&amp;"][SZEK-1]=="&amp;'Tesztek (max 250)'!J261&amp;") return 0; else return 1;","")</f>
        <v/>
      </c>
      <c r="C260" s="3" t="str">
        <f>IF('Tesztek (max 250)'!C261="X","    int egyed1=HanyadikSzek(egyed,"&amp;'Tesztek (max 250)'!I261&amp;","&amp;'Tesztek (max 250)'!J261&amp;");    int egyed2= HanyadikSzek(egyed,"&amp;'Tesztek (max 250)'!L261&amp;","&amp;'Tesztek (max 250)'!M261&amp;");    int egyed3=HanyadikSzek(egyed,"&amp;'Tesztek (max 250)'!O261&amp;","&amp;'Tesztek (max 250)'!P261&amp;");    return (egyed2&lt;egyed1&lt;egyed3);","")</f>
        <v/>
      </c>
      <c r="D260" s="3" t="str">
        <f>IF('Tesztek (max 250)'!D261="X","int egyed1=HanyadikSzek(egyed,"&amp;'Tesztek (max 250)'!I261&amp;","&amp;'Tesztek (max 250)'!J261&amp;");    int egyed2= HanyadikSzek(egyed,"&amp;'Tesztek (max 250)'!L261&amp;","&amp;'Tesztek (max 250)'!M261&amp;");  return !(egyed1==egyed2"&amp;IF('Tesztek (max 250)'!Q261="right","-1","+1")&amp;");","")</f>
        <v/>
      </c>
      <c r="E260" t="str">
        <f xml:space="preserve"> IF('Tesztek (max 250)'!E261="X","int egyed1=HanyadikSzek(egyed,"&amp;'Tesztek (max 250)'!I261&amp;","&amp;'Tesztek (max 250)'!J261&amp;");    int egyed2= HanyadikSzek(egyed,"&amp;'Tesztek (max 250)'!L261&amp;","&amp;'Tesztek (max 250)'!M261&amp;"); return (egyed1"&amp;IF('Tesztek (max 250)'!Q261="left","&lt;",IF('Tesztek (max 250)'!Q261="right","&gt;",""))&amp;"egyed2);","")</f>
        <v/>
      </c>
      <c r="F260" s="3" t="str">
        <f>IF('Tesztek (max 250)'!F261="X","    if(egyed.allel["&amp;'Tesztek (max 250)'!I261&amp;"]["&amp;'Tesztek (max 250)'!Q261-1&amp;"]=="&amp;'Tesztek (max 250)'!J261&amp;") return 0;    else return 1;","")</f>
        <v/>
      </c>
      <c r="G260" s="3" t="str">
        <f>IF('Tesztek (max 250)'!G261="X","int egyed1=HanyadikSzek(egyed,"&amp;'Tesztek (max 250)'!I261&amp;","&amp;'Tesztek (max 250)'!J261&amp;");    int egyed2= HanyadikSzek(egyed,"&amp;'Tesztek (max 250)'!L261&amp;","&amp;'Tesztek (max 250)'!M261&amp;"); return !(egyed1==egyed2-1);","")</f>
        <v/>
      </c>
    </row>
    <row r="261" spans="1:7" x14ac:dyDescent="0.25">
      <c r="A261" t="str">
        <f t="shared" si="5"/>
        <v/>
      </c>
      <c r="B261" t="str">
        <f>IF('Tesztek (max 250)'!B262="X","    if (egyed.allel["&amp;'Tesztek (max 250)'!I262&amp;"][0]=="&amp;'Tesztek (max 250)'!J262&amp;" || egyed.allel["&amp;'Tesztek (max 250)'!I262&amp;"][SZEK-1]=="&amp;'Tesztek (max 250)'!J262&amp;") return 0; else return 1;","")</f>
        <v/>
      </c>
      <c r="C261" s="3" t="str">
        <f>IF('Tesztek (max 250)'!C262="X","    int egyed1=HanyadikSzek(egyed,"&amp;'Tesztek (max 250)'!I262&amp;","&amp;'Tesztek (max 250)'!J262&amp;");    int egyed2= HanyadikSzek(egyed,"&amp;'Tesztek (max 250)'!L262&amp;","&amp;'Tesztek (max 250)'!M262&amp;");    int egyed3=HanyadikSzek(egyed,"&amp;'Tesztek (max 250)'!O262&amp;","&amp;'Tesztek (max 250)'!P262&amp;");    return (egyed2&lt;egyed1&lt;egyed3);","")</f>
        <v/>
      </c>
      <c r="D261" s="3" t="str">
        <f>IF('Tesztek (max 250)'!D262="X","int egyed1=HanyadikSzek(egyed,"&amp;'Tesztek (max 250)'!I262&amp;","&amp;'Tesztek (max 250)'!J262&amp;");    int egyed2= HanyadikSzek(egyed,"&amp;'Tesztek (max 250)'!L262&amp;","&amp;'Tesztek (max 250)'!M262&amp;");  return !(egyed1==egyed2"&amp;IF('Tesztek (max 250)'!Q262="right","-1","+1")&amp;");","")</f>
        <v/>
      </c>
      <c r="E261" t="str">
        <f xml:space="preserve"> IF('Tesztek (max 250)'!E262="X","int egyed1=HanyadikSzek(egyed,"&amp;'Tesztek (max 250)'!I262&amp;","&amp;'Tesztek (max 250)'!J262&amp;");    int egyed2= HanyadikSzek(egyed,"&amp;'Tesztek (max 250)'!L262&amp;","&amp;'Tesztek (max 250)'!M262&amp;"); return (egyed1"&amp;IF('Tesztek (max 250)'!Q262="left","&lt;",IF('Tesztek (max 250)'!Q262="right","&gt;",""))&amp;"egyed2);","")</f>
        <v/>
      </c>
      <c r="F261" s="3" t="str">
        <f>IF('Tesztek (max 250)'!F262="X","    if(egyed.allel["&amp;'Tesztek (max 250)'!I262&amp;"]["&amp;'Tesztek (max 250)'!Q262-1&amp;"]=="&amp;'Tesztek (max 250)'!J262&amp;") return 0;    else return 1;","")</f>
        <v/>
      </c>
      <c r="G261" s="3" t="str">
        <f>IF('Tesztek (max 250)'!G262="X","int egyed1=HanyadikSzek(egyed,"&amp;'Tesztek (max 250)'!I262&amp;","&amp;'Tesztek (max 250)'!J262&amp;");    int egyed2= HanyadikSzek(egyed,"&amp;'Tesztek (max 250)'!L262&amp;","&amp;'Tesztek (max 250)'!M262&amp;"); return !(egyed1==egyed2-1);","")</f>
        <v/>
      </c>
    </row>
    <row r="262" spans="1:7" x14ac:dyDescent="0.25">
      <c r="A262" t="str">
        <f t="shared" si="5"/>
        <v/>
      </c>
      <c r="B262" t="str">
        <f>IF('Tesztek (max 250)'!B263="X","    if (egyed.allel["&amp;'Tesztek (max 250)'!I263&amp;"][0]=="&amp;'Tesztek (max 250)'!J263&amp;" || egyed.allel["&amp;'Tesztek (max 250)'!I263&amp;"][SZEK-1]=="&amp;'Tesztek (max 250)'!J263&amp;") return 0; else return 1;","")</f>
        <v/>
      </c>
      <c r="C262" s="3" t="str">
        <f>IF('Tesztek (max 250)'!C263="X","    int egyed1=HanyadikSzek(egyed,"&amp;'Tesztek (max 250)'!I263&amp;","&amp;'Tesztek (max 250)'!J263&amp;");    int egyed2= HanyadikSzek(egyed,"&amp;'Tesztek (max 250)'!L263&amp;","&amp;'Tesztek (max 250)'!M263&amp;");    int egyed3=HanyadikSzek(egyed,"&amp;'Tesztek (max 250)'!O263&amp;","&amp;'Tesztek (max 250)'!P263&amp;");    return (egyed2&lt;egyed1&lt;egyed3);","")</f>
        <v/>
      </c>
      <c r="D262" s="3" t="str">
        <f>IF('Tesztek (max 250)'!D263="X","int egyed1=HanyadikSzek(egyed,"&amp;'Tesztek (max 250)'!I263&amp;","&amp;'Tesztek (max 250)'!J263&amp;");    int egyed2= HanyadikSzek(egyed,"&amp;'Tesztek (max 250)'!L263&amp;","&amp;'Tesztek (max 250)'!M263&amp;");  return !(egyed1==egyed2"&amp;IF('Tesztek (max 250)'!Q263="right","-1","+1")&amp;");","")</f>
        <v/>
      </c>
      <c r="E262" t="str">
        <f xml:space="preserve"> IF('Tesztek (max 250)'!E263="X","int egyed1=HanyadikSzek(egyed,"&amp;'Tesztek (max 250)'!I263&amp;","&amp;'Tesztek (max 250)'!J263&amp;");    int egyed2= HanyadikSzek(egyed,"&amp;'Tesztek (max 250)'!L263&amp;","&amp;'Tesztek (max 250)'!M263&amp;"); return (egyed1"&amp;IF('Tesztek (max 250)'!Q263="left","&lt;",IF('Tesztek (max 250)'!Q263="right","&gt;",""))&amp;"egyed2);","")</f>
        <v/>
      </c>
      <c r="F262" s="3" t="str">
        <f>IF('Tesztek (max 250)'!F263="X","    if(egyed.allel["&amp;'Tesztek (max 250)'!I263&amp;"]["&amp;'Tesztek (max 250)'!Q263-1&amp;"]=="&amp;'Tesztek (max 250)'!J263&amp;") return 0;    else return 1;","")</f>
        <v/>
      </c>
      <c r="G262" s="3" t="str">
        <f>IF('Tesztek (max 250)'!G263="X","int egyed1=HanyadikSzek(egyed,"&amp;'Tesztek (max 250)'!I263&amp;","&amp;'Tesztek (max 250)'!J263&amp;");    int egyed2= HanyadikSzek(egyed,"&amp;'Tesztek (max 250)'!L263&amp;","&amp;'Tesztek (max 250)'!M263&amp;"); return !(egyed1==egyed2-1);","")</f>
        <v/>
      </c>
    </row>
    <row r="263" spans="1:7" x14ac:dyDescent="0.25">
      <c r="A263" t="str">
        <f t="shared" si="5"/>
        <v/>
      </c>
      <c r="B263" t="str">
        <f>IF('Tesztek (max 250)'!B264="X","    if (egyed.allel["&amp;'Tesztek (max 250)'!I264&amp;"][0]=="&amp;'Tesztek (max 250)'!J264&amp;" || egyed.allel["&amp;'Tesztek (max 250)'!I264&amp;"][SZEK-1]=="&amp;'Tesztek (max 250)'!J264&amp;") return 0; else return 1;","")</f>
        <v/>
      </c>
      <c r="C263" s="3" t="str">
        <f>IF('Tesztek (max 250)'!C264="X","    int egyed1=HanyadikSzek(egyed,"&amp;'Tesztek (max 250)'!I264&amp;","&amp;'Tesztek (max 250)'!J264&amp;");    int egyed2= HanyadikSzek(egyed,"&amp;'Tesztek (max 250)'!L264&amp;","&amp;'Tesztek (max 250)'!M264&amp;");    int egyed3=HanyadikSzek(egyed,"&amp;'Tesztek (max 250)'!O264&amp;","&amp;'Tesztek (max 250)'!P264&amp;");    return (egyed2&lt;egyed1&lt;egyed3);","")</f>
        <v/>
      </c>
      <c r="D263" s="3" t="str">
        <f>IF('Tesztek (max 250)'!D264="X","int egyed1=HanyadikSzek(egyed,"&amp;'Tesztek (max 250)'!I264&amp;","&amp;'Tesztek (max 250)'!J264&amp;");    int egyed2= HanyadikSzek(egyed,"&amp;'Tesztek (max 250)'!L264&amp;","&amp;'Tesztek (max 250)'!M264&amp;");  return !(egyed1==egyed2"&amp;IF('Tesztek (max 250)'!Q264="right","-1","+1")&amp;");","")</f>
        <v/>
      </c>
      <c r="E263" t="str">
        <f xml:space="preserve"> IF('Tesztek (max 250)'!E264="X","int egyed1=HanyadikSzek(egyed,"&amp;'Tesztek (max 250)'!I264&amp;","&amp;'Tesztek (max 250)'!J264&amp;");    int egyed2= HanyadikSzek(egyed,"&amp;'Tesztek (max 250)'!L264&amp;","&amp;'Tesztek (max 250)'!M264&amp;"); return (egyed1"&amp;IF('Tesztek (max 250)'!Q264="left","&lt;",IF('Tesztek (max 250)'!Q264="right","&gt;",""))&amp;"egyed2);","")</f>
        <v/>
      </c>
      <c r="F263" s="3" t="str">
        <f>IF('Tesztek (max 250)'!F264="X","    if(egyed.allel["&amp;'Tesztek (max 250)'!I264&amp;"]["&amp;'Tesztek (max 250)'!Q264-1&amp;"]=="&amp;'Tesztek (max 250)'!J264&amp;") return 0;    else return 1;","")</f>
        <v/>
      </c>
      <c r="G263" s="3" t="str">
        <f>IF('Tesztek (max 250)'!G264="X","int egyed1=HanyadikSzek(egyed,"&amp;'Tesztek (max 250)'!I264&amp;","&amp;'Tesztek (max 250)'!J264&amp;");    int egyed2= HanyadikSzek(egyed,"&amp;'Tesztek (max 250)'!L264&amp;","&amp;'Tesztek (max 250)'!M264&amp;"); return !(egyed1==egyed2-1);","")</f>
        <v/>
      </c>
    </row>
    <row r="264" spans="1:7" x14ac:dyDescent="0.25">
      <c r="A264" t="str">
        <f t="shared" si="5"/>
        <v/>
      </c>
      <c r="B264" t="str">
        <f>IF('Tesztek (max 250)'!B265="X","    if (egyed.allel["&amp;'Tesztek (max 250)'!I265&amp;"][0]=="&amp;'Tesztek (max 250)'!J265&amp;" || egyed.allel["&amp;'Tesztek (max 250)'!I265&amp;"][SZEK-1]=="&amp;'Tesztek (max 250)'!J265&amp;") return 0; else return 1;","")</f>
        <v/>
      </c>
      <c r="C264" s="3" t="str">
        <f>IF('Tesztek (max 250)'!C265="X","    int egyed1=HanyadikSzek(egyed,"&amp;'Tesztek (max 250)'!I265&amp;","&amp;'Tesztek (max 250)'!J265&amp;");    int egyed2= HanyadikSzek(egyed,"&amp;'Tesztek (max 250)'!L265&amp;","&amp;'Tesztek (max 250)'!M265&amp;");    int egyed3=HanyadikSzek(egyed,"&amp;'Tesztek (max 250)'!O265&amp;","&amp;'Tesztek (max 250)'!P265&amp;");    return (egyed2&lt;egyed1&lt;egyed3);","")</f>
        <v/>
      </c>
      <c r="D264" s="3" t="str">
        <f>IF('Tesztek (max 250)'!D265="X","int egyed1=HanyadikSzek(egyed,"&amp;'Tesztek (max 250)'!I265&amp;","&amp;'Tesztek (max 250)'!J265&amp;");    int egyed2= HanyadikSzek(egyed,"&amp;'Tesztek (max 250)'!L265&amp;","&amp;'Tesztek (max 250)'!M265&amp;");  return !(egyed1==egyed2"&amp;IF('Tesztek (max 250)'!Q265="right","-1","+1")&amp;");","")</f>
        <v/>
      </c>
      <c r="E264" t="str">
        <f xml:space="preserve"> IF('Tesztek (max 250)'!E265="X","int egyed1=HanyadikSzek(egyed,"&amp;'Tesztek (max 250)'!I265&amp;","&amp;'Tesztek (max 250)'!J265&amp;");    int egyed2= HanyadikSzek(egyed,"&amp;'Tesztek (max 250)'!L265&amp;","&amp;'Tesztek (max 250)'!M265&amp;"); return (egyed1"&amp;IF('Tesztek (max 250)'!Q265="left","&lt;",IF('Tesztek (max 250)'!Q265="right","&gt;",""))&amp;"egyed2);","")</f>
        <v/>
      </c>
      <c r="F264" s="3" t="str">
        <f>IF('Tesztek (max 250)'!F265="X","    if(egyed.allel["&amp;'Tesztek (max 250)'!I265&amp;"]["&amp;'Tesztek (max 250)'!Q265-1&amp;"]=="&amp;'Tesztek (max 250)'!J265&amp;") return 0;    else return 1;","")</f>
        <v/>
      </c>
      <c r="G264" s="3" t="str">
        <f>IF('Tesztek (max 250)'!G265="X","int egyed1=HanyadikSzek(egyed,"&amp;'Tesztek (max 250)'!I265&amp;","&amp;'Tesztek (max 250)'!J265&amp;");    int egyed2= HanyadikSzek(egyed,"&amp;'Tesztek (max 250)'!L265&amp;","&amp;'Tesztek (max 250)'!M265&amp;"); return !(egyed1==egyed2-1);","")</f>
        <v/>
      </c>
    </row>
    <row r="265" spans="1:7" x14ac:dyDescent="0.25">
      <c r="A265" t="str">
        <f t="shared" si="5"/>
        <v/>
      </c>
      <c r="B265" t="str">
        <f>IF('Tesztek (max 250)'!B266="X","    if (egyed.allel["&amp;'Tesztek (max 250)'!I266&amp;"][0]=="&amp;'Tesztek (max 250)'!J266&amp;" || egyed.allel["&amp;'Tesztek (max 250)'!I266&amp;"][SZEK-1]=="&amp;'Tesztek (max 250)'!J266&amp;") return 0; else return 1;","")</f>
        <v/>
      </c>
      <c r="C265" s="3" t="str">
        <f>IF('Tesztek (max 250)'!C266="X","    int egyed1=HanyadikSzek(egyed,"&amp;'Tesztek (max 250)'!I266&amp;","&amp;'Tesztek (max 250)'!J266&amp;");    int egyed2= HanyadikSzek(egyed,"&amp;'Tesztek (max 250)'!L266&amp;","&amp;'Tesztek (max 250)'!M266&amp;");    int egyed3=HanyadikSzek(egyed,"&amp;'Tesztek (max 250)'!O266&amp;","&amp;'Tesztek (max 250)'!P266&amp;");    return (egyed2&lt;egyed1&lt;egyed3);","")</f>
        <v/>
      </c>
      <c r="D265" s="3" t="str">
        <f>IF('Tesztek (max 250)'!D266="X","int egyed1=HanyadikSzek(egyed,"&amp;'Tesztek (max 250)'!I266&amp;","&amp;'Tesztek (max 250)'!J266&amp;");    int egyed2= HanyadikSzek(egyed,"&amp;'Tesztek (max 250)'!L266&amp;","&amp;'Tesztek (max 250)'!M266&amp;");  return !(egyed1==egyed2"&amp;IF('Tesztek (max 250)'!Q266="right","-1","+1")&amp;");","")</f>
        <v/>
      </c>
      <c r="E265" t="str">
        <f xml:space="preserve"> IF('Tesztek (max 250)'!E266="X","int egyed1=HanyadikSzek(egyed,"&amp;'Tesztek (max 250)'!I266&amp;","&amp;'Tesztek (max 250)'!J266&amp;");    int egyed2= HanyadikSzek(egyed,"&amp;'Tesztek (max 250)'!L266&amp;","&amp;'Tesztek (max 250)'!M266&amp;"); return (egyed1"&amp;IF('Tesztek (max 250)'!Q266="left","&lt;",IF('Tesztek (max 250)'!Q266="right","&gt;",""))&amp;"egyed2);","")</f>
        <v/>
      </c>
      <c r="F265" s="3" t="str">
        <f>IF('Tesztek (max 250)'!F266="X","    if(egyed.allel["&amp;'Tesztek (max 250)'!I266&amp;"]["&amp;'Tesztek (max 250)'!Q266-1&amp;"]=="&amp;'Tesztek (max 250)'!J266&amp;") return 0;    else return 1;","")</f>
        <v/>
      </c>
      <c r="G265" s="3" t="str">
        <f>IF('Tesztek (max 250)'!G266="X","int egyed1=HanyadikSzek(egyed,"&amp;'Tesztek (max 250)'!I266&amp;","&amp;'Tesztek (max 250)'!J266&amp;");    int egyed2= HanyadikSzek(egyed,"&amp;'Tesztek (max 250)'!L266&amp;","&amp;'Tesztek (max 250)'!M266&amp;"); return !(egyed1==egyed2-1);","")</f>
        <v/>
      </c>
    </row>
    <row r="266" spans="1:7" x14ac:dyDescent="0.25">
      <c r="A266" t="str">
        <f t="shared" si="5"/>
        <v/>
      </c>
      <c r="B266" t="str">
        <f>IF('Tesztek (max 250)'!B267="X","    if (egyed.allel["&amp;'Tesztek (max 250)'!I267&amp;"][0]=="&amp;'Tesztek (max 250)'!J267&amp;" || egyed.allel["&amp;'Tesztek (max 250)'!I267&amp;"][SZEK-1]=="&amp;'Tesztek (max 250)'!J267&amp;") return 0; else return 1;","")</f>
        <v/>
      </c>
      <c r="C266" s="3" t="str">
        <f>IF('Tesztek (max 250)'!C267="X","    int egyed1=HanyadikSzek(egyed,"&amp;'Tesztek (max 250)'!I267&amp;","&amp;'Tesztek (max 250)'!J267&amp;");    int egyed2= HanyadikSzek(egyed,"&amp;'Tesztek (max 250)'!L267&amp;","&amp;'Tesztek (max 250)'!M267&amp;");    int egyed3=HanyadikSzek(egyed,"&amp;'Tesztek (max 250)'!O267&amp;","&amp;'Tesztek (max 250)'!P267&amp;");    return (egyed2&lt;egyed1&lt;egyed3);","")</f>
        <v/>
      </c>
      <c r="D266" s="3" t="str">
        <f>IF('Tesztek (max 250)'!D267="X","int egyed1=HanyadikSzek(egyed,"&amp;'Tesztek (max 250)'!I267&amp;","&amp;'Tesztek (max 250)'!J267&amp;");    int egyed2= HanyadikSzek(egyed,"&amp;'Tesztek (max 250)'!L267&amp;","&amp;'Tesztek (max 250)'!M267&amp;");  return !(egyed1==egyed2"&amp;IF('Tesztek (max 250)'!Q267="right","-1","+1")&amp;");","")</f>
        <v/>
      </c>
      <c r="E266" t="str">
        <f xml:space="preserve"> IF('Tesztek (max 250)'!E267="X","int egyed1=HanyadikSzek(egyed,"&amp;'Tesztek (max 250)'!I267&amp;","&amp;'Tesztek (max 250)'!J267&amp;");    int egyed2= HanyadikSzek(egyed,"&amp;'Tesztek (max 250)'!L267&amp;","&amp;'Tesztek (max 250)'!M267&amp;"); return (egyed1"&amp;IF('Tesztek (max 250)'!Q267="left","&lt;",IF('Tesztek (max 250)'!Q267="right","&gt;",""))&amp;"egyed2);","")</f>
        <v/>
      </c>
      <c r="F266" s="3" t="str">
        <f>IF('Tesztek (max 250)'!F267="X","    if(egyed.allel["&amp;'Tesztek (max 250)'!I267&amp;"]["&amp;'Tesztek (max 250)'!Q267-1&amp;"]=="&amp;'Tesztek (max 250)'!J267&amp;") return 0;    else return 1;","")</f>
        <v/>
      </c>
      <c r="G266" s="3" t="str">
        <f>IF('Tesztek (max 250)'!G267="X","int egyed1=HanyadikSzek(egyed,"&amp;'Tesztek (max 250)'!I267&amp;","&amp;'Tesztek (max 250)'!J267&amp;");    int egyed2= HanyadikSzek(egyed,"&amp;'Tesztek (max 250)'!L267&amp;","&amp;'Tesztek (max 250)'!M267&amp;"); return !(egyed1==egyed2-1);","")</f>
        <v/>
      </c>
    </row>
    <row r="267" spans="1:7" x14ac:dyDescent="0.25">
      <c r="A267" t="str">
        <f t="shared" si="5"/>
        <v/>
      </c>
      <c r="B267" t="str">
        <f>IF('Tesztek (max 250)'!B268="X","    if (egyed.allel["&amp;'Tesztek (max 250)'!I268&amp;"][0]=="&amp;'Tesztek (max 250)'!J268&amp;" || egyed.allel["&amp;'Tesztek (max 250)'!I268&amp;"][SZEK-1]=="&amp;'Tesztek (max 250)'!J268&amp;") return 0; else return 1;","")</f>
        <v/>
      </c>
      <c r="C267" s="3" t="str">
        <f>IF('Tesztek (max 250)'!C268="X","    int egyed1=HanyadikSzek(egyed,"&amp;'Tesztek (max 250)'!I268&amp;","&amp;'Tesztek (max 250)'!J268&amp;");    int egyed2= HanyadikSzek(egyed,"&amp;'Tesztek (max 250)'!L268&amp;","&amp;'Tesztek (max 250)'!M268&amp;");    int egyed3=HanyadikSzek(egyed,"&amp;'Tesztek (max 250)'!O268&amp;","&amp;'Tesztek (max 250)'!P268&amp;");    return (egyed2&lt;egyed1&lt;egyed3);","")</f>
        <v/>
      </c>
      <c r="D267" s="3" t="str">
        <f>IF('Tesztek (max 250)'!D268="X","int egyed1=HanyadikSzek(egyed,"&amp;'Tesztek (max 250)'!I268&amp;","&amp;'Tesztek (max 250)'!J268&amp;");    int egyed2= HanyadikSzek(egyed,"&amp;'Tesztek (max 250)'!L268&amp;","&amp;'Tesztek (max 250)'!M268&amp;");  return !(egyed1==egyed2"&amp;IF('Tesztek (max 250)'!Q268="right","-1","+1")&amp;");","")</f>
        <v/>
      </c>
      <c r="E267" t="str">
        <f xml:space="preserve"> IF('Tesztek (max 250)'!E268="X","int egyed1=HanyadikSzek(egyed,"&amp;'Tesztek (max 250)'!I268&amp;","&amp;'Tesztek (max 250)'!J268&amp;");    int egyed2= HanyadikSzek(egyed,"&amp;'Tesztek (max 250)'!L268&amp;","&amp;'Tesztek (max 250)'!M268&amp;"); return (egyed1"&amp;IF('Tesztek (max 250)'!Q268="left","&lt;",IF('Tesztek (max 250)'!Q268="right","&gt;",""))&amp;"egyed2);","")</f>
        <v/>
      </c>
      <c r="F267" s="3" t="str">
        <f>IF('Tesztek (max 250)'!F268="X","    if(egyed.allel["&amp;'Tesztek (max 250)'!I268&amp;"]["&amp;'Tesztek (max 250)'!Q268-1&amp;"]=="&amp;'Tesztek (max 250)'!J268&amp;") return 0;    else return 1;","")</f>
        <v/>
      </c>
      <c r="G267" s="3" t="str">
        <f>IF('Tesztek (max 250)'!G268="X","int egyed1=HanyadikSzek(egyed,"&amp;'Tesztek (max 250)'!I268&amp;","&amp;'Tesztek (max 250)'!J268&amp;");    int egyed2= HanyadikSzek(egyed,"&amp;'Tesztek (max 250)'!L268&amp;","&amp;'Tesztek (max 250)'!M268&amp;"); return !(egyed1==egyed2-1);","")</f>
        <v/>
      </c>
    </row>
    <row r="268" spans="1:7" x14ac:dyDescent="0.25">
      <c r="A268" t="str">
        <f t="shared" si="5"/>
        <v/>
      </c>
      <c r="B268" t="str">
        <f>IF('Tesztek (max 250)'!B269="X","    if (egyed.allel["&amp;'Tesztek (max 250)'!I269&amp;"][0]=="&amp;'Tesztek (max 250)'!J269&amp;" || egyed.allel["&amp;'Tesztek (max 250)'!I269&amp;"][SZEK-1]=="&amp;'Tesztek (max 250)'!J269&amp;") return 0; else return 1;","")</f>
        <v/>
      </c>
      <c r="C268" s="3" t="str">
        <f>IF('Tesztek (max 250)'!C269="X","    int egyed1=HanyadikSzek(egyed,"&amp;'Tesztek (max 250)'!I269&amp;","&amp;'Tesztek (max 250)'!J269&amp;");    int egyed2= HanyadikSzek(egyed,"&amp;'Tesztek (max 250)'!L269&amp;","&amp;'Tesztek (max 250)'!M269&amp;");    int egyed3=HanyadikSzek(egyed,"&amp;'Tesztek (max 250)'!O269&amp;","&amp;'Tesztek (max 250)'!P269&amp;");    return (egyed2&lt;egyed1&lt;egyed3);","")</f>
        <v/>
      </c>
      <c r="D268" s="3" t="str">
        <f>IF('Tesztek (max 250)'!D269="X","int egyed1=HanyadikSzek(egyed,"&amp;'Tesztek (max 250)'!I269&amp;","&amp;'Tesztek (max 250)'!J269&amp;");    int egyed2= HanyadikSzek(egyed,"&amp;'Tesztek (max 250)'!L269&amp;","&amp;'Tesztek (max 250)'!M269&amp;");  return !(egyed1==egyed2"&amp;IF('Tesztek (max 250)'!Q269="right","-1","+1")&amp;");","")</f>
        <v/>
      </c>
      <c r="E268" t="str">
        <f xml:space="preserve"> IF('Tesztek (max 250)'!E269="X","int egyed1=HanyadikSzek(egyed,"&amp;'Tesztek (max 250)'!I269&amp;","&amp;'Tesztek (max 250)'!J269&amp;");    int egyed2= HanyadikSzek(egyed,"&amp;'Tesztek (max 250)'!L269&amp;","&amp;'Tesztek (max 250)'!M269&amp;"); return (egyed1"&amp;IF('Tesztek (max 250)'!Q269="left","&lt;",IF('Tesztek (max 250)'!Q269="right","&gt;",""))&amp;"egyed2);","")</f>
        <v/>
      </c>
      <c r="F268" s="3" t="str">
        <f>IF('Tesztek (max 250)'!F269="X","    if(egyed.allel["&amp;'Tesztek (max 250)'!I269&amp;"]["&amp;'Tesztek (max 250)'!Q269-1&amp;"]=="&amp;'Tesztek (max 250)'!J269&amp;") return 0;    else return 1;","")</f>
        <v/>
      </c>
      <c r="G268" s="3" t="str">
        <f>IF('Tesztek (max 250)'!G269="X","int egyed1=HanyadikSzek(egyed,"&amp;'Tesztek (max 250)'!I269&amp;","&amp;'Tesztek (max 250)'!J269&amp;");    int egyed2= HanyadikSzek(egyed,"&amp;'Tesztek (max 250)'!L269&amp;","&amp;'Tesztek (max 250)'!M269&amp;"); return !(egyed1==egyed2-1);","")</f>
        <v/>
      </c>
    </row>
    <row r="269" spans="1:7" x14ac:dyDescent="0.25">
      <c r="A269" t="str">
        <f t="shared" si="5"/>
        <v/>
      </c>
      <c r="B269" t="str">
        <f>IF('Tesztek (max 250)'!B270="X","    if (egyed.allel["&amp;'Tesztek (max 250)'!I270&amp;"][0]=="&amp;'Tesztek (max 250)'!J270&amp;" || egyed.allel["&amp;'Tesztek (max 250)'!I270&amp;"][SZEK-1]=="&amp;'Tesztek (max 250)'!J270&amp;") return 0; else return 1;","")</f>
        <v/>
      </c>
      <c r="C269" s="3" t="str">
        <f>IF('Tesztek (max 250)'!C270="X","    int egyed1=HanyadikSzek(egyed,"&amp;'Tesztek (max 250)'!I270&amp;","&amp;'Tesztek (max 250)'!J270&amp;");    int egyed2= HanyadikSzek(egyed,"&amp;'Tesztek (max 250)'!L270&amp;","&amp;'Tesztek (max 250)'!M270&amp;");    int egyed3=HanyadikSzek(egyed,"&amp;'Tesztek (max 250)'!O270&amp;","&amp;'Tesztek (max 250)'!P270&amp;");    return (egyed2&lt;egyed1&lt;egyed3);","")</f>
        <v/>
      </c>
      <c r="D269" s="3" t="str">
        <f>IF('Tesztek (max 250)'!D270="X","int egyed1=HanyadikSzek(egyed,"&amp;'Tesztek (max 250)'!I270&amp;","&amp;'Tesztek (max 250)'!J270&amp;");    int egyed2= HanyadikSzek(egyed,"&amp;'Tesztek (max 250)'!L270&amp;","&amp;'Tesztek (max 250)'!M270&amp;");  return !(egyed1==egyed2"&amp;IF('Tesztek (max 250)'!Q270="right","-1","+1")&amp;");","")</f>
        <v/>
      </c>
      <c r="E269" t="str">
        <f xml:space="preserve"> IF('Tesztek (max 250)'!E270="X","int egyed1=HanyadikSzek(egyed,"&amp;'Tesztek (max 250)'!I270&amp;","&amp;'Tesztek (max 250)'!J270&amp;");    int egyed2= HanyadikSzek(egyed,"&amp;'Tesztek (max 250)'!L270&amp;","&amp;'Tesztek (max 250)'!M270&amp;"); return (egyed1"&amp;IF('Tesztek (max 250)'!Q270="left","&lt;",IF('Tesztek (max 250)'!Q270="right","&gt;",""))&amp;"egyed2);","")</f>
        <v/>
      </c>
      <c r="F269" s="3" t="str">
        <f>IF('Tesztek (max 250)'!F270="X","    if(egyed.allel["&amp;'Tesztek (max 250)'!I270&amp;"]["&amp;'Tesztek (max 250)'!Q270-1&amp;"]=="&amp;'Tesztek (max 250)'!J270&amp;") return 0;    else return 1;","")</f>
        <v/>
      </c>
      <c r="G269" s="3" t="str">
        <f>IF('Tesztek (max 250)'!G270="X","int egyed1=HanyadikSzek(egyed,"&amp;'Tesztek (max 250)'!I270&amp;","&amp;'Tesztek (max 250)'!J270&amp;");    int egyed2= HanyadikSzek(egyed,"&amp;'Tesztek (max 250)'!L270&amp;","&amp;'Tesztek (max 250)'!M270&amp;"); return !(egyed1==egyed2-1);","")</f>
        <v/>
      </c>
    </row>
    <row r="270" spans="1:7" x14ac:dyDescent="0.25">
      <c r="A270" t="str">
        <f t="shared" si="5"/>
        <v/>
      </c>
      <c r="B270" t="str">
        <f>IF('Tesztek (max 250)'!B271="X","    if (egyed.allel["&amp;'Tesztek (max 250)'!I271&amp;"][0]=="&amp;'Tesztek (max 250)'!J271&amp;" || egyed.allel["&amp;'Tesztek (max 250)'!I271&amp;"][SZEK-1]=="&amp;'Tesztek (max 250)'!J271&amp;") return 0; else return 1;","")</f>
        <v/>
      </c>
      <c r="C270" s="3" t="str">
        <f>IF('Tesztek (max 250)'!C271="X","    int egyed1=HanyadikSzek(egyed,"&amp;'Tesztek (max 250)'!I271&amp;","&amp;'Tesztek (max 250)'!J271&amp;");    int egyed2= HanyadikSzek(egyed,"&amp;'Tesztek (max 250)'!L271&amp;","&amp;'Tesztek (max 250)'!M271&amp;");    int egyed3=HanyadikSzek(egyed,"&amp;'Tesztek (max 250)'!O271&amp;","&amp;'Tesztek (max 250)'!P271&amp;");    return (egyed2&lt;egyed1&lt;egyed3);","")</f>
        <v/>
      </c>
      <c r="D270" s="3" t="str">
        <f>IF('Tesztek (max 250)'!D271="X","int egyed1=HanyadikSzek(egyed,"&amp;'Tesztek (max 250)'!I271&amp;","&amp;'Tesztek (max 250)'!J271&amp;");    int egyed2= HanyadikSzek(egyed,"&amp;'Tesztek (max 250)'!L271&amp;","&amp;'Tesztek (max 250)'!M271&amp;");  return !(egyed1==egyed2"&amp;IF('Tesztek (max 250)'!Q271="right","-1","+1")&amp;");","")</f>
        <v/>
      </c>
      <c r="E270" t="str">
        <f xml:space="preserve"> IF('Tesztek (max 250)'!E271="X","int egyed1=HanyadikSzek(egyed,"&amp;'Tesztek (max 250)'!I271&amp;","&amp;'Tesztek (max 250)'!J271&amp;");    int egyed2= HanyadikSzek(egyed,"&amp;'Tesztek (max 250)'!L271&amp;","&amp;'Tesztek (max 250)'!M271&amp;"); return (egyed1"&amp;IF('Tesztek (max 250)'!Q271="left","&lt;",IF('Tesztek (max 250)'!Q271="right","&gt;",""))&amp;"egyed2);","")</f>
        <v/>
      </c>
      <c r="F270" s="3" t="str">
        <f>IF('Tesztek (max 250)'!F271="X","    if(egyed.allel["&amp;'Tesztek (max 250)'!I271&amp;"]["&amp;'Tesztek (max 250)'!Q271-1&amp;"]=="&amp;'Tesztek (max 250)'!J271&amp;") return 0;    else return 1;","")</f>
        <v/>
      </c>
      <c r="G270" s="3" t="str">
        <f>IF('Tesztek (max 250)'!G271="X","int egyed1=HanyadikSzek(egyed,"&amp;'Tesztek (max 250)'!I271&amp;","&amp;'Tesztek (max 250)'!J271&amp;");    int egyed2= HanyadikSzek(egyed,"&amp;'Tesztek (max 250)'!L271&amp;","&amp;'Tesztek (max 250)'!M271&amp;"); return !(egyed1==egyed2-1);","")</f>
        <v/>
      </c>
    </row>
    <row r="271" spans="1:7" x14ac:dyDescent="0.25">
      <c r="A271" t="str">
        <f t="shared" si="5"/>
        <v/>
      </c>
      <c r="B271" t="str">
        <f>IF('Tesztek (max 250)'!B272="X","    if (egyed.allel["&amp;'Tesztek (max 250)'!I272&amp;"][0]=="&amp;'Tesztek (max 250)'!J272&amp;" || egyed.allel["&amp;'Tesztek (max 250)'!I272&amp;"][SZEK-1]=="&amp;'Tesztek (max 250)'!J272&amp;") return 0; else return 1;","")</f>
        <v/>
      </c>
      <c r="C271" s="3" t="str">
        <f>IF('Tesztek (max 250)'!C272="X","    int egyed1=HanyadikSzek(egyed,"&amp;'Tesztek (max 250)'!I272&amp;","&amp;'Tesztek (max 250)'!J272&amp;");    int egyed2= HanyadikSzek(egyed,"&amp;'Tesztek (max 250)'!L272&amp;","&amp;'Tesztek (max 250)'!M272&amp;");    int egyed3=HanyadikSzek(egyed,"&amp;'Tesztek (max 250)'!O272&amp;","&amp;'Tesztek (max 250)'!P272&amp;");    return (egyed2&lt;egyed1&lt;egyed3);","")</f>
        <v/>
      </c>
      <c r="D271" s="3" t="str">
        <f>IF('Tesztek (max 250)'!D272="X","int egyed1=HanyadikSzek(egyed,"&amp;'Tesztek (max 250)'!I272&amp;","&amp;'Tesztek (max 250)'!J272&amp;");    int egyed2= HanyadikSzek(egyed,"&amp;'Tesztek (max 250)'!L272&amp;","&amp;'Tesztek (max 250)'!M272&amp;");  return !(egyed1==egyed2"&amp;IF('Tesztek (max 250)'!Q272="right","-1","+1")&amp;");","")</f>
        <v/>
      </c>
      <c r="E271" t="str">
        <f xml:space="preserve"> IF('Tesztek (max 250)'!E272="X","int egyed1=HanyadikSzek(egyed,"&amp;'Tesztek (max 250)'!I272&amp;","&amp;'Tesztek (max 250)'!J272&amp;");    int egyed2= HanyadikSzek(egyed,"&amp;'Tesztek (max 250)'!L272&amp;","&amp;'Tesztek (max 250)'!M272&amp;"); return (egyed1"&amp;IF('Tesztek (max 250)'!Q272="left","&lt;",IF('Tesztek (max 250)'!Q272="right","&gt;",""))&amp;"egyed2);","")</f>
        <v/>
      </c>
      <c r="F271" s="3" t="str">
        <f>IF('Tesztek (max 250)'!F272="X","    if(egyed.allel["&amp;'Tesztek (max 250)'!I272&amp;"]["&amp;'Tesztek (max 250)'!Q272-1&amp;"]=="&amp;'Tesztek (max 250)'!J272&amp;") return 0;    else return 1;","")</f>
        <v/>
      </c>
      <c r="G271" s="3" t="str">
        <f>IF('Tesztek (max 250)'!G272="X","int egyed1=HanyadikSzek(egyed,"&amp;'Tesztek (max 250)'!I272&amp;","&amp;'Tesztek (max 250)'!J272&amp;");    int egyed2= HanyadikSzek(egyed,"&amp;'Tesztek (max 250)'!L272&amp;","&amp;'Tesztek (max 250)'!M272&amp;"); return !(egyed1==egyed2-1);","")</f>
        <v/>
      </c>
    </row>
    <row r="272" spans="1:7" x14ac:dyDescent="0.25">
      <c r="A272" t="str">
        <f t="shared" si="5"/>
        <v/>
      </c>
      <c r="B272" t="str">
        <f>IF('Tesztek (max 250)'!B273="X","    if (egyed.allel["&amp;'Tesztek (max 250)'!I273&amp;"][0]=="&amp;'Tesztek (max 250)'!J273&amp;" || egyed.allel["&amp;'Tesztek (max 250)'!I273&amp;"][SZEK-1]=="&amp;'Tesztek (max 250)'!J273&amp;") return 0; else return 1;","")</f>
        <v/>
      </c>
      <c r="C272" s="3" t="str">
        <f>IF('Tesztek (max 250)'!C273="X","    int egyed1=HanyadikSzek(egyed,"&amp;'Tesztek (max 250)'!I273&amp;","&amp;'Tesztek (max 250)'!J273&amp;");    int egyed2= HanyadikSzek(egyed,"&amp;'Tesztek (max 250)'!L273&amp;","&amp;'Tesztek (max 250)'!M273&amp;");    int egyed3=HanyadikSzek(egyed,"&amp;'Tesztek (max 250)'!O273&amp;","&amp;'Tesztek (max 250)'!P273&amp;");    return (egyed2&lt;egyed1&lt;egyed3);","")</f>
        <v/>
      </c>
      <c r="D272" s="3" t="str">
        <f>IF('Tesztek (max 250)'!D273="X","int egyed1=HanyadikSzek(egyed,"&amp;'Tesztek (max 250)'!I273&amp;","&amp;'Tesztek (max 250)'!J273&amp;");    int egyed2= HanyadikSzek(egyed,"&amp;'Tesztek (max 250)'!L273&amp;","&amp;'Tesztek (max 250)'!M273&amp;");  return !(egyed1==egyed2"&amp;IF('Tesztek (max 250)'!Q273="right","-1","+1")&amp;");","")</f>
        <v/>
      </c>
      <c r="E272" t="str">
        <f xml:space="preserve"> IF('Tesztek (max 250)'!E273="X","int egyed1=HanyadikSzek(egyed,"&amp;'Tesztek (max 250)'!I273&amp;","&amp;'Tesztek (max 250)'!J273&amp;");    int egyed2= HanyadikSzek(egyed,"&amp;'Tesztek (max 250)'!L273&amp;","&amp;'Tesztek (max 250)'!M273&amp;"); return (egyed1"&amp;IF('Tesztek (max 250)'!Q273="left","&lt;",IF('Tesztek (max 250)'!Q273="right","&gt;",""))&amp;"egyed2);","")</f>
        <v/>
      </c>
      <c r="F272" s="3" t="str">
        <f>IF('Tesztek (max 250)'!F273="X","    if(egyed.allel["&amp;'Tesztek (max 250)'!I273&amp;"]["&amp;'Tesztek (max 250)'!Q273-1&amp;"]=="&amp;'Tesztek (max 250)'!J273&amp;") return 0;    else return 1;","")</f>
        <v/>
      </c>
      <c r="G272" s="3" t="str">
        <f>IF('Tesztek (max 250)'!G273="X","int egyed1=HanyadikSzek(egyed,"&amp;'Tesztek (max 250)'!I273&amp;","&amp;'Tesztek (max 250)'!J273&amp;");    int egyed2= HanyadikSzek(egyed,"&amp;'Tesztek (max 250)'!L273&amp;","&amp;'Tesztek (max 250)'!M273&amp;"); return !(egyed1==egyed2-1);","")</f>
        <v/>
      </c>
    </row>
    <row r="273" spans="1:7" x14ac:dyDescent="0.25">
      <c r="A273" t="str">
        <f t="shared" si="5"/>
        <v/>
      </c>
      <c r="B273" t="str">
        <f>IF('Tesztek (max 250)'!B274="X","    if (egyed.allel["&amp;'Tesztek (max 250)'!I274&amp;"][0]=="&amp;'Tesztek (max 250)'!J274&amp;" || egyed.allel["&amp;'Tesztek (max 250)'!I274&amp;"][SZEK-1]=="&amp;'Tesztek (max 250)'!J274&amp;") return 0; else return 1;","")</f>
        <v/>
      </c>
      <c r="C273" s="3" t="str">
        <f>IF('Tesztek (max 250)'!C274="X","    int egyed1=HanyadikSzek(egyed,"&amp;'Tesztek (max 250)'!I274&amp;","&amp;'Tesztek (max 250)'!J274&amp;");    int egyed2= HanyadikSzek(egyed,"&amp;'Tesztek (max 250)'!L274&amp;","&amp;'Tesztek (max 250)'!M274&amp;");    int egyed3=HanyadikSzek(egyed,"&amp;'Tesztek (max 250)'!O274&amp;","&amp;'Tesztek (max 250)'!P274&amp;");    return (egyed2&lt;egyed1&lt;egyed3);","")</f>
        <v/>
      </c>
      <c r="D273" s="3" t="str">
        <f>IF('Tesztek (max 250)'!D274="X","int egyed1=HanyadikSzek(egyed,"&amp;'Tesztek (max 250)'!I274&amp;","&amp;'Tesztek (max 250)'!J274&amp;");    int egyed2= HanyadikSzek(egyed,"&amp;'Tesztek (max 250)'!L274&amp;","&amp;'Tesztek (max 250)'!M274&amp;");  return !(egyed1==egyed2"&amp;IF('Tesztek (max 250)'!Q274="right","-1","+1")&amp;");","")</f>
        <v/>
      </c>
      <c r="E273" t="str">
        <f xml:space="preserve"> IF('Tesztek (max 250)'!E274="X","int egyed1=HanyadikSzek(egyed,"&amp;'Tesztek (max 250)'!I274&amp;","&amp;'Tesztek (max 250)'!J274&amp;");    int egyed2= HanyadikSzek(egyed,"&amp;'Tesztek (max 250)'!L274&amp;","&amp;'Tesztek (max 250)'!M274&amp;"); return (egyed1"&amp;IF('Tesztek (max 250)'!Q274="left","&lt;",IF('Tesztek (max 250)'!Q274="right","&gt;",""))&amp;"egyed2);","")</f>
        <v/>
      </c>
      <c r="F273" s="3" t="str">
        <f>IF('Tesztek (max 250)'!F274="X","    if(egyed.allel["&amp;'Tesztek (max 250)'!I274&amp;"]["&amp;'Tesztek (max 250)'!Q274-1&amp;"]=="&amp;'Tesztek (max 250)'!J274&amp;") return 0;    else return 1;","")</f>
        <v/>
      </c>
      <c r="G273" s="3" t="str">
        <f>IF('Tesztek (max 250)'!G274="X","int egyed1=HanyadikSzek(egyed,"&amp;'Tesztek (max 250)'!I274&amp;","&amp;'Tesztek (max 250)'!J274&amp;");    int egyed2= HanyadikSzek(egyed,"&amp;'Tesztek (max 250)'!L274&amp;","&amp;'Tesztek (max 250)'!M274&amp;"); return !(egyed1==egyed2-1);","")</f>
        <v/>
      </c>
    </row>
    <row r="274" spans="1:7" x14ac:dyDescent="0.25">
      <c r="A274" t="str">
        <f t="shared" si="5"/>
        <v/>
      </c>
      <c r="B274" t="str">
        <f>IF('Tesztek (max 250)'!B275="X","    if (egyed.allel["&amp;'Tesztek (max 250)'!I275&amp;"][0]=="&amp;'Tesztek (max 250)'!J275&amp;" || egyed.allel["&amp;'Tesztek (max 250)'!I275&amp;"][SZEK-1]=="&amp;'Tesztek (max 250)'!J275&amp;") return 0; else return 1;","")</f>
        <v/>
      </c>
      <c r="C274" s="3" t="str">
        <f>IF('Tesztek (max 250)'!C275="X","    int egyed1=HanyadikSzek(egyed,"&amp;'Tesztek (max 250)'!I275&amp;","&amp;'Tesztek (max 250)'!J275&amp;");    int egyed2= HanyadikSzek(egyed,"&amp;'Tesztek (max 250)'!L275&amp;","&amp;'Tesztek (max 250)'!M275&amp;");    int egyed3=HanyadikSzek(egyed,"&amp;'Tesztek (max 250)'!O275&amp;","&amp;'Tesztek (max 250)'!P275&amp;");    return (egyed2&lt;egyed1&lt;egyed3);","")</f>
        <v/>
      </c>
      <c r="D274" s="3" t="str">
        <f>IF('Tesztek (max 250)'!D275="X","int egyed1=HanyadikSzek(egyed,"&amp;'Tesztek (max 250)'!I275&amp;","&amp;'Tesztek (max 250)'!J275&amp;");    int egyed2= HanyadikSzek(egyed,"&amp;'Tesztek (max 250)'!L275&amp;","&amp;'Tesztek (max 250)'!M275&amp;");  return !(egyed1==egyed2"&amp;IF('Tesztek (max 250)'!Q275="right","-1","+1")&amp;");","")</f>
        <v/>
      </c>
      <c r="E274" t="str">
        <f xml:space="preserve"> IF('Tesztek (max 250)'!E275="X","int egyed1=HanyadikSzek(egyed,"&amp;'Tesztek (max 250)'!I275&amp;","&amp;'Tesztek (max 250)'!J275&amp;");    int egyed2= HanyadikSzek(egyed,"&amp;'Tesztek (max 250)'!L275&amp;","&amp;'Tesztek (max 250)'!M275&amp;"); return (egyed1"&amp;IF('Tesztek (max 250)'!Q275="left","&lt;",IF('Tesztek (max 250)'!Q275="right","&gt;",""))&amp;"egyed2);","")</f>
        <v/>
      </c>
      <c r="F274" s="3" t="str">
        <f>IF('Tesztek (max 250)'!F275="X","    if(egyed.allel["&amp;'Tesztek (max 250)'!I275&amp;"]["&amp;'Tesztek (max 250)'!Q275-1&amp;"]=="&amp;'Tesztek (max 250)'!J275&amp;") return 0;    else return 1;","")</f>
        <v/>
      </c>
      <c r="G274" s="3" t="str">
        <f>IF('Tesztek (max 250)'!G275="X","int egyed1=HanyadikSzek(egyed,"&amp;'Tesztek (max 250)'!I275&amp;","&amp;'Tesztek (max 250)'!J275&amp;");    int egyed2= HanyadikSzek(egyed,"&amp;'Tesztek (max 250)'!L275&amp;","&amp;'Tesztek (max 250)'!M275&amp;"); return !(egyed1==egyed2-1);","")</f>
        <v/>
      </c>
    </row>
    <row r="275" spans="1:7" x14ac:dyDescent="0.25">
      <c r="A275" t="str">
        <f t="shared" si="5"/>
        <v/>
      </c>
      <c r="B275" t="str">
        <f>IF('Tesztek (max 250)'!B276="X","    if (egyed.allel["&amp;'Tesztek (max 250)'!I276&amp;"][0]=="&amp;'Tesztek (max 250)'!J276&amp;" || egyed.allel["&amp;'Tesztek (max 250)'!I276&amp;"][SZEK-1]=="&amp;'Tesztek (max 250)'!J276&amp;") return 0; else return 1;","")</f>
        <v/>
      </c>
      <c r="C275" s="3" t="str">
        <f>IF('Tesztek (max 250)'!C276="X","    int egyed1=HanyadikSzek(egyed,"&amp;'Tesztek (max 250)'!I276&amp;","&amp;'Tesztek (max 250)'!J276&amp;");    int egyed2= HanyadikSzek(egyed,"&amp;'Tesztek (max 250)'!L276&amp;","&amp;'Tesztek (max 250)'!M276&amp;");    int egyed3=HanyadikSzek(egyed,"&amp;'Tesztek (max 250)'!O276&amp;","&amp;'Tesztek (max 250)'!P276&amp;");    return (egyed2&lt;egyed1&lt;egyed3);","")</f>
        <v/>
      </c>
      <c r="D275" s="3" t="str">
        <f>IF('Tesztek (max 250)'!D276="X","int egyed1=HanyadikSzek(egyed,"&amp;'Tesztek (max 250)'!I276&amp;","&amp;'Tesztek (max 250)'!J276&amp;");    int egyed2= HanyadikSzek(egyed,"&amp;'Tesztek (max 250)'!L276&amp;","&amp;'Tesztek (max 250)'!M276&amp;");  return !(egyed1==egyed2"&amp;IF('Tesztek (max 250)'!Q276="right","-1","+1")&amp;");","")</f>
        <v/>
      </c>
      <c r="E275" t="str">
        <f xml:space="preserve"> IF('Tesztek (max 250)'!E276="X","int egyed1=HanyadikSzek(egyed,"&amp;'Tesztek (max 250)'!I276&amp;","&amp;'Tesztek (max 250)'!J276&amp;");    int egyed2= HanyadikSzek(egyed,"&amp;'Tesztek (max 250)'!L276&amp;","&amp;'Tesztek (max 250)'!M276&amp;"); return (egyed1"&amp;IF('Tesztek (max 250)'!Q276="left","&lt;",IF('Tesztek (max 250)'!Q276="right","&gt;",""))&amp;"egyed2);","")</f>
        <v/>
      </c>
      <c r="F275" s="3" t="str">
        <f>IF('Tesztek (max 250)'!F276="X","    if(egyed.allel["&amp;'Tesztek (max 250)'!I276&amp;"]["&amp;'Tesztek (max 250)'!Q276-1&amp;"]=="&amp;'Tesztek (max 250)'!J276&amp;") return 0;    else return 1;","")</f>
        <v/>
      </c>
      <c r="G275" s="3" t="str">
        <f>IF('Tesztek (max 250)'!G276="X","int egyed1=HanyadikSzek(egyed,"&amp;'Tesztek (max 250)'!I276&amp;","&amp;'Tesztek (max 250)'!J276&amp;");    int egyed2= HanyadikSzek(egyed,"&amp;'Tesztek (max 250)'!L276&amp;","&amp;'Tesztek (max 250)'!M276&amp;"); return !(egyed1==egyed2-1);","")</f>
        <v/>
      </c>
    </row>
    <row r="276" spans="1:7" x14ac:dyDescent="0.25">
      <c r="A276" t="str">
        <f t="shared" si="5"/>
        <v/>
      </c>
      <c r="B276" t="str">
        <f>IF('Tesztek (max 250)'!B277="X","    if (egyed.allel["&amp;'Tesztek (max 250)'!I277&amp;"][0]=="&amp;'Tesztek (max 250)'!J277&amp;" || egyed.allel["&amp;'Tesztek (max 250)'!I277&amp;"][SZEK-1]=="&amp;'Tesztek (max 250)'!J277&amp;") return 0; else return 1;","")</f>
        <v/>
      </c>
      <c r="C276" s="3" t="str">
        <f>IF('Tesztek (max 250)'!C277="X","    int egyed1=HanyadikSzek(egyed,"&amp;'Tesztek (max 250)'!I277&amp;","&amp;'Tesztek (max 250)'!J277&amp;");    int egyed2= HanyadikSzek(egyed,"&amp;'Tesztek (max 250)'!L277&amp;","&amp;'Tesztek (max 250)'!M277&amp;");    int egyed3=HanyadikSzek(egyed,"&amp;'Tesztek (max 250)'!O277&amp;","&amp;'Tesztek (max 250)'!P277&amp;");    return (egyed2&lt;egyed1&lt;egyed3);","")</f>
        <v/>
      </c>
      <c r="D276" s="3" t="str">
        <f>IF('Tesztek (max 250)'!D277="X","int egyed1=HanyadikSzek(egyed,"&amp;'Tesztek (max 250)'!I277&amp;","&amp;'Tesztek (max 250)'!J277&amp;");    int egyed2= HanyadikSzek(egyed,"&amp;'Tesztek (max 250)'!L277&amp;","&amp;'Tesztek (max 250)'!M277&amp;");  return !(egyed1==egyed2"&amp;IF('Tesztek (max 250)'!Q277="right","-1","+1")&amp;");","")</f>
        <v/>
      </c>
      <c r="E276" t="str">
        <f xml:space="preserve"> IF('Tesztek (max 250)'!E277="X","int egyed1=HanyadikSzek(egyed,"&amp;'Tesztek (max 250)'!I277&amp;","&amp;'Tesztek (max 250)'!J277&amp;");    int egyed2= HanyadikSzek(egyed,"&amp;'Tesztek (max 250)'!L277&amp;","&amp;'Tesztek (max 250)'!M277&amp;"); return (egyed1"&amp;IF('Tesztek (max 250)'!Q277="left","&lt;",IF('Tesztek (max 250)'!Q277="right","&gt;",""))&amp;"egyed2);","")</f>
        <v/>
      </c>
      <c r="F276" s="3" t="str">
        <f>IF('Tesztek (max 250)'!F277="X","    if(egyed.allel["&amp;'Tesztek (max 250)'!I277&amp;"]["&amp;'Tesztek (max 250)'!Q277-1&amp;"]=="&amp;'Tesztek (max 250)'!J277&amp;") return 0;    else return 1;","")</f>
        <v/>
      </c>
      <c r="G276" s="3" t="str">
        <f>IF('Tesztek (max 250)'!G277="X","int egyed1=HanyadikSzek(egyed,"&amp;'Tesztek (max 250)'!I277&amp;","&amp;'Tesztek (max 250)'!J277&amp;");    int egyed2= HanyadikSzek(egyed,"&amp;'Tesztek (max 250)'!L277&amp;","&amp;'Tesztek (max 250)'!M277&amp;"); return !(egyed1==egyed2-1);","")</f>
        <v/>
      </c>
    </row>
    <row r="277" spans="1:7" x14ac:dyDescent="0.25">
      <c r="A277" t="str">
        <f t="shared" si="5"/>
        <v/>
      </c>
      <c r="B277" t="str">
        <f>IF('Tesztek (max 250)'!B278="X","    if (egyed.allel["&amp;'Tesztek (max 250)'!I278&amp;"][0]=="&amp;'Tesztek (max 250)'!J278&amp;" || egyed.allel["&amp;'Tesztek (max 250)'!I278&amp;"][SZEK-1]=="&amp;'Tesztek (max 250)'!J278&amp;") return 0; else return 1;","")</f>
        <v/>
      </c>
      <c r="C277" s="3" t="str">
        <f>IF('Tesztek (max 250)'!C278="X","    int egyed1=HanyadikSzek(egyed,"&amp;'Tesztek (max 250)'!I278&amp;","&amp;'Tesztek (max 250)'!J278&amp;");    int egyed2= HanyadikSzek(egyed,"&amp;'Tesztek (max 250)'!L278&amp;","&amp;'Tesztek (max 250)'!M278&amp;");    int egyed3=HanyadikSzek(egyed,"&amp;'Tesztek (max 250)'!O278&amp;","&amp;'Tesztek (max 250)'!P278&amp;");    return (egyed2&lt;egyed1&lt;egyed3);","")</f>
        <v/>
      </c>
      <c r="D277" s="3" t="str">
        <f>IF('Tesztek (max 250)'!D278="X","int egyed1=HanyadikSzek(egyed,"&amp;'Tesztek (max 250)'!I278&amp;","&amp;'Tesztek (max 250)'!J278&amp;");    int egyed2= HanyadikSzek(egyed,"&amp;'Tesztek (max 250)'!L278&amp;","&amp;'Tesztek (max 250)'!M278&amp;");  return !(egyed1==egyed2"&amp;IF('Tesztek (max 250)'!Q278="right","-1","+1")&amp;");","")</f>
        <v/>
      </c>
      <c r="E277" t="str">
        <f xml:space="preserve"> IF('Tesztek (max 250)'!E278="X","int egyed1=HanyadikSzek(egyed,"&amp;'Tesztek (max 250)'!I278&amp;","&amp;'Tesztek (max 250)'!J278&amp;");    int egyed2= HanyadikSzek(egyed,"&amp;'Tesztek (max 250)'!L278&amp;","&amp;'Tesztek (max 250)'!M278&amp;"); return (egyed1"&amp;IF('Tesztek (max 250)'!Q278="left","&lt;",IF('Tesztek (max 250)'!Q278="right","&gt;",""))&amp;"egyed2);","")</f>
        <v/>
      </c>
      <c r="F277" s="3" t="str">
        <f>IF('Tesztek (max 250)'!F278="X","    if(egyed.allel["&amp;'Tesztek (max 250)'!I278&amp;"]["&amp;'Tesztek (max 250)'!Q278-1&amp;"]=="&amp;'Tesztek (max 250)'!J278&amp;") return 0;    else return 1;","")</f>
        <v/>
      </c>
      <c r="G277" s="3" t="str">
        <f>IF('Tesztek (max 250)'!G278="X","int egyed1=HanyadikSzek(egyed,"&amp;'Tesztek (max 250)'!I278&amp;","&amp;'Tesztek (max 250)'!J278&amp;");    int egyed2= HanyadikSzek(egyed,"&amp;'Tesztek (max 250)'!L278&amp;","&amp;'Tesztek (max 250)'!M278&amp;"); return !(egyed1==egyed2-1);","")</f>
        <v/>
      </c>
    </row>
    <row r="278" spans="1:7" x14ac:dyDescent="0.25">
      <c r="A278" t="str">
        <f t="shared" si="5"/>
        <v/>
      </c>
      <c r="B278" t="str">
        <f>IF('Tesztek (max 250)'!B279="X","    if (egyed.allel["&amp;'Tesztek (max 250)'!I279&amp;"][0]=="&amp;'Tesztek (max 250)'!J279&amp;" || egyed.allel["&amp;'Tesztek (max 250)'!I279&amp;"][SZEK-1]=="&amp;'Tesztek (max 250)'!J279&amp;") return 0; else return 1;","")</f>
        <v/>
      </c>
      <c r="C278" s="3" t="str">
        <f>IF('Tesztek (max 250)'!C279="X","    int egyed1=HanyadikSzek(egyed,"&amp;'Tesztek (max 250)'!I279&amp;","&amp;'Tesztek (max 250)'!J279&amp;");    int egyed2= HanyadikSzek(egyed,"&amp;'Tesztek (max 250)'!L279&amp;","&amp;'Tesztek (max 250)'!M279&amp;");    int egyed3=HanyadikSzek(egyed,"&amp;'Tesztek (max 250)'!O279&amp;","&amp;'Tesztek (max 250)'!P279&amp;");    return (egyed2&lt;egyed1&lt;egyed3);","")</f>
        <v/>
      </c>
      <c r="D278" s="3" t="str">
        <f>IF('Tesztek (max 250)'!D279="X","int egyed1=HanyadikSzek(egyed,"&amp;'Tesztek (max 250)'!I279&amp;","&amp;'Tesztek (max 250)'!J279&amp;");    int egyed2= HanyadikSzek(egyed,"&amp;'Tesztek (max 250)'!L279&amp;","&amp;'Tesztek (max 250)'!M279&amp;");  return !(egyed1==egyed2"&amp;IF('Tesztek (max 250)'!Q279="right","-1","+1")&amp;");","")</f>
        <v/>
      </c>
      <c r="E278" t="str">
        <f xml:space="preserve"> IF('Tesztek (max 250)'!E279="X","int egyed1=HanyadikSzek(egyed,"&amp;'Tesztek (max 250)'!I279&amp;","&amp;'Tesztek (max 250)'!J279&amp;");    int egyed2= HanyadikSzek(egyed,"&amp;'Tesztek (max 250)'!L279&amp;","&amp;'Tesztek (max 250)'!M279&amp;"); return (egyed1"&amp;IF('Tesztek (max 250)'!Q279="left","&lt;",IF('Tesztek (max 250)'!Q279="right","&gt;",""))&amp;"egyed2);","")</f>
        <v/>
      </c>
      <c r="F278" s="3" t="str">
        <f>IF('Tesztek (max 250)'!F279="X","    if(egyed.allel["&amp;'Tesztek (max 250)'!I279&amp;"]["&amp;'Tesztek (max 250)'!Q279-1&amp;"]=="&amp;'Tesztek (max 250)'!J279&amp;") return 0;    else return 1;","")</f>
        <v/>
      </c>
      <c r="G278" s="3" t="str">
        <f>IF('Tesztek (max 250)'!G279="X","int egyed1=HanyadikSzek(egyed,"&amp;'Tesztek (max 250)'!I279&amp;","&amp;'Tesztek (max 250)'!J279&amp;");    int egyed2= HanyadikSzek(egyed,"&amp;'Tesztek (max 250)'!L279&amp;","&amp;'Tesztek (max 250)'!M279&amp;"); return !(egyed1==egyed2-1);","")</f>
        <v/>
      </c>
    </row>
    <row r="279" spans="1:7" x14ac:dyDescent="0.25">
      <c r="A279" t="str">
        <f t="shared" ref="A279:A342" si="6">IF(COUNTBLANK(B279:G279)=6,"","Teszt"&amp;ROW(A278))</f>
        <v/>
      </c>
      <c r="B279" t="str">
        <f>IF('Tesztek (max 250)'!B280="X","    if (egyed.allel["&amp;'Tesztek (max 250)'!I280&amp;"][0]=="&amp;'Tesztek (max 250)'!J280&amp;" || egyed.allel["&amp;'Tesztek (max 250)'!I280&amp;"][SZEK-1]=="&amp;'Tesztek (max 250)'!J280&amp;") return 0; else return 1;","")</f>
        <v/>
      </c>
      <c r="C279" s="3" t="str">
        <f>IF('Tesztek (max 250)'!C280="X","    int egyed1=HanyadikSzek(egyed,"&amp;'Tesztek (max 250)'!I280&amp;","&amp;'Tesztek (max 250)'!J280&amp;");    int egyed2= HanyadikSzek(egyed,"&amp;'Tesztek (max 250)'!L280&amp;","&amp;'Tesztek (max 250)'!M280&amp;");    int egyed3=HanyadikSzek(egyed,"&amp;'Tesztek (max 250)'!O280&amp;","&amp;'Tesztek (max 250)'!P280&amp;");    return (egyed2&lt;egyed1&lt;egyed3);","")</f>
        <v/>
      </c>
      <c r="D279" s="3" t="str">
        <f>IF('Tesztek (max 250)'!D280="X","int egyed1=HanyadikSzek(egyed,"&amp;'Tesztek (max 250)'!I280&amp;","&amp;'Tesztek (max 250)'!J280&amp;");    int egyed2= HanyadikSzek(egyed,"&amp;'Tesztek (max 250)'!L280&amp;","&amp;'Tesztek (max 250)'!M280&amp;");  return !(egyed1==egyed2"&amp;IF('Tesztek (max 250)'!Q280="right","-1","+1")&amp;");","")</f>
        <v/>
      </c>
      <c r="E279" t="str">
        <f xml:space="preserve"> IF('Tesztek (max 250)'!E280="X","int egyed1=HanyadikSzek(egyed,"&amp;'Tesztek (max 250)'!I280&amp;","&amp;'Tesztek (max 250)'!J280&amp;");    int egyed2= HanyadikSzek(egyed,"&amp;'Tesztek (max 250)'!L280&amp;","&amp;'Tesztek (max 250)'!M280&amp;"); return (egyed1"&amp;IF('Tesztek (max 250)'!Q280="left","&lt;",IF('Tesztek (max 250)'!Q280="right","&gt;",""))&amp;"egyed2);","")</f>
        <v/>
      </c>
      <c r="F279" s="3" t="str">
        <f>IF('Tesztek (max 250)'!F280="X","    if(egyed.allel["&amp;'Tesztek (max 250)'!I280&amp;"]["&amp;'Tesztek (max 250)'!Q280-1&amp;"]=="&amp;'Tesztek (max 250)'!J280&amp;") return 0;    else return 1;","")</f>
        <v/>
      </c>
      <c r="G279" s="3" t="str">
        <f>IF('Tesztek (max 250)'!G280="X","int egyed1=HanyadikSzek(egyed,"&amp;'Tesztek (max 250)'!I280&amp;","&amp;'Tesztek (max 250)'!J280&amp;");    int egyed2= HanyadikSzek(egyed,"&amp;'Tesztek (max 250)'!L280&amp;","&amp;'Tesztek (max 250)'!M280&amp;"); return !(egyed1==egyed2-1);","")</f>
        <v/>
      </c>
    </row>
    <row r="280" spans="1:7" x14ac:dyDescent="0.25">
      <c r="A280" t="str">
        <f t="shared" si="6"/>
        <v/>
      </c>
      <c r="B280" t="str">
        <f>IF('Tesztek (max 250)'!B281="X","    if (egyed.allel["&amp;'Tesztek (max 250)'!I281&amp;"][0]=="&amp;'Tesztek (max 250)'!J281&amp;" || egyed.allel["&amp;'Tesztek (max 250)'!I281&amp;"][SZEK-1]=="&amp;'Tesztek (max 250)'!J281&amp;") return 0; else return 1;","")</f>
        <v/>
      </c>
      <c r="C280" s="3" t="str">
        <f>IF('Tesztek (max 250)'!C281="X","    int egyed1=HanyadikSzek(egyed,"&amp;'Tesztek (max 250)'!I281&amp;","&amp;'Tesztek (max 250)'!J281&amp;");    int egyed2= HanyadikSzek(egyed,"&amp;'Tesztek (max 250)'!L281&amp;","&amp;'Tesztek (max 250)'!M281&amp;");    int egyed3=HanyadikSzek(egyed,"&amp;'Tesztek (max 250)'!O281&amp;","&amp;'Tesztek (max 250)'!P281&amp;");    return (egyed2&lt;egyed1&lt;egyed3);","")</f>
        <v/>
      </c>
      <c r="D280" s="3" t="str">
        <f>IF('Tesztek (max 250)'!D281="X","int egyed1=HanyadikSzek(egyed,"&amp;'Tesztek (max 250)'!I281&amp;","&amp;'Tesztek (max 250)'!J281&amp;");    int egyed2= HanyadikSzek(egyed,"&amp;'Tesztek (max 250)'!L281&amp;","&amp;'Tesztek (max 250)'!M281&amp;");  return !(egyed1==egyed2"&amp;IF('Tesztek (max 250)'!Q281="right","-1","+1")&amp;");","")</f>
        <v/>
      </c>
      <c r="E280" t="str">
        <f xml:space="preserve"> IF('Tesztek (max 250)'!E281="X","int egyed1=HanyadikSzek(egyed,"&amp;'Tesztek (max 250)'!I281&amp;","&amp;'Tesztek (max 250)'!J281&amp;");    int egyed2= HanyadikSzek(egyed,"&amp;'Tesztek (max 250)'!L281&amp;","&amp;'Tesztek (max 250)'!M281&amp;"); return (egyed1"&amp;IF('Tesztek (max 250)'!Q281="left","&lt;",IF('Tesztek (max 250)'!Q281="right","&gt;",""))&amp;"egyed2);","")</f>
        <v/>
      </c>
      <c r="F280" s="3" t="str">
        <f>IF('Tesztek (max 250)'!F281="X","    if(egyed.allel["&amp;'Tesztek (max 250)'!I281&amp;"]["&amp;'Tesztek (max 250)'!Q281-1&amp;"]=="&amp;'Tesztek (max 250)'!J281&amp;") return 0;    else return 1;","")</f>
        <v/>
      </c>
      <c r="G280" s="3" t="str">
        <f>IF('Tesztek (max 250)'!G281="X","int egyed1=HanyadikSzek(egyed,"&amp;'Tesztek (max 250)'!I281&amp;","&amp;'Tesztek (max 250)'!J281&amp;");    int egyed2= HanyadikSzek(egyed,"&amp;'Tesztek (max 250)'!L281&amp;","&amp;'Tesztek (max 250)'!M281&amp;"); return !(egyed1==egyed2-1);","")</f>
        <v/>
      </c>
    </row>
    <row r="281" spans="1:7" x14ac:dyDescent="0.25">
      <c r="A281" t="str">
        <f t="shared" si="6"/>
        <v/>
      </c>
      <c r="B281" t="str">
        <f>IF('Tesztek (max 250)'!B282="X","    if (egyed.allel["&amp;'Tesztek (max 250)'!I282&amp;"][0]=="&amp;'Tesztek (max 250)'!J282&amp;" || egyed.allel["&amp;'Tesztek (max 250)'!I282&amp;"][SZEK-1]=="&amp;'Tesztek (max 250)'!J282&amp;") return 0; else return 1;","")</f>
        <v/>
      </c>
      <c r="C281" s="3" t="str">
        <f>IF('Tesztek (max 250)'!C282="X","    int egyed1=HanyadikSzek(egyed,"&amp;'Tesztek (max 250)'!I282&amp;","&amp;'Tesztek (max 250)'!J282&amp;");    int egyed2= HanyadikSzek(egyed,"&amp;'Tesztek (max 250)'!L282&amp;","&amp;'Tesztek (max 250)'!M282&amp;");    int egyed3=HanyadikSzek(egyed,"&amp;'Tesztek (max 250)'!O282&amp;","&amp;'Tesztek (max 250)'!P282&amp;");    return (egyed2&lt;egyed1&lt;egyed3);","")</f>
        <v/>
      </c>
      <c r="D281" s="3" t="str">
        <f>IF('Tesztek (max 250)'!D282="X","int egyed1=HanyadikSzek(egyed,"&amp;'Tesztek (max 250)'!I282&amp;","&amp;'Tesztek (max 250)'!J282&amp;");    int egyed2= HanyadikSzek(egyed,"&amp;'Tesztek (max 250)'!L282&amp;","&amp;'Tesztek (max 250)'!M282&amp;");  return !(egyed1==egyed2"&amp;IF('Tesztek (max 250)'!Q282="right","-1","+1")&amp;");","")</f>
        <v/>
      </c>
      <c r="E281" t="str">
        <f xml:space="preserve"> IF('Tesztek (max 250)'!E282="X","int egyed1=HanyadikSzek(egyed,"&amp;'Tesztek (max 250)'!I282&amp;","&amp;'Tesztek (max 250)'!J282&amp;");    int egyed2= HanyadikSzek(egyed,"&amp;'Tesztek (max 250)'!L282&amp;","&amp;'Tesztek (max 250)'!M282&amp;"); return (egyed1"&amp;IF('Tesztek (max 250)'!Q282="left","&lt;",IF('Tesztek (max 250)'!Q282="right","&gt;",""))&amp;"egyed2);","")</f>
        <v/>
      </c>
      <c r="F281" s="3" t="str">
        <f>IF('Tesztek (max 250)'!F282="X","    if(egyed.allel["&amp;'Tesztek (max 250)'!I282&amp;"]["&amp;'Tesztek (max 250)'!Q282-1&amp;"]=="&amp;'Tesztek (max 250)'!J282&amp;") return 0;    else return 1;","")</f>
        <v/>
      </c>
      <c r="G281" s="3" t="str">
        <f>IF('Tesztek (max 250)'!G282="X","int egyed1=HanyadikSzek(egyed,"&amp;'Tesztek (max 250)'!I282&amp;","&amp;'Tesztek (max 250)'!J282&amp;");    int egyed2= HanyadikSzek(egyed,"&amp;'Tesztek (max 250)'!L282&amp;","&amp;'Tesztek (max 250)'!M282&amp;"); return !(egyed1==egyed2-1);","")</f>
        <v/>
      </c>
    </row>
    <row r="282" spans="1:7" x14ac:dyDescent="0.25">
      <c r="A282" t="str">
        <f t="shared" si="6"/>
        <v/>
      </c>
      <c r="B282" t="str">
        <f>IF('Tesztek (max 250)'!B283="X","    if (egyed.allel["&amp;'Tesztek (max 250)'!I283&amp;"][0]=="&amp;'Tesztek (max 250)'!J283&amp;" || egyed.allel["&amp;'Tesztek (max 250)'!I283&amp;"][SZEK-1]=="&amp;'Tesztek (max 250)'!J283&amp;") return 0; else return 1;","")</f>
        <v/>
      </c>
      <c r="C282" s="3" t="str">
        <f>IF('Tesztek (max 250)'!C283="X","    int egyed1=HanyadikSzek(egyed,"&amp;'Tesztek (max 250)'!I283&amp;","&amp;'Tesztek (max 250)'!J283&amp;");    int egyed2= HanyadikSzek(egyed,"&amp;'Tesztek (max 250)'!L283&amp;","&amp;'Tesztek (max 250)'!M283&amp;");    int egyed3=HanyadikSzek(egyed,"&amp;'Tesztek (max 250)'!O283&amp;","&amp;'Tesztek (max 250)'!P283&amp;");    return (egyed2&lt;egyed1&lt;egyed3);","")</f>
        <v/>
      </c>
      <c r="D282" s="3" t="str">
        <f>IF('Tesztek (max 250)'!D283="X","int egyed1=HanyadikSzek(egyed,"&amp;'Tesztek (max 250)'!I283&amp;","&amp;'Tesztek (max 250)'!J283&amp;");    int egyed2= HanyadikSzek(egyed,"&amp;'Tesztek (max 250)'!L283&amp;","&amp;'Tesztek (max 250)'!M283&amp;");  return !(egyed1==egyed2"&amp;IF('Tesztek (max 250)'!Q283="right","-1","+1")&amp;");","")</f>
        <v/>
      </c>
      <c r="E282" t="str">
        <f xml:space="preserve"> IF('Tesztek (max 250)'!E283="X","int egyed1=HanyadikSzek(egyed,"&amp;'Tesztek (max 250)'!I283&amp;","&amp;'Tesztek (max 250)'!J283&amp;");    int egyed2= HanyadikSzek(egyed,"&amp;'Tesztek (max 250)'!L283&amp;","&amp;'Tesztek (max 250)'!M283&amp;"); return (egyed1"&amp;IF('Tesztek (max 250)'!Q283="left","&lt;",IF('Tesztek (max 250)'!Q283="right","&gt;",""))&amp;"egyed2);","")</f>
        <v/>
      </c>
      <c r="F282" s="3" t="str">
        <f>IF('Tesztek (max 250)'!F283="X","    if(egyed.allel["&amp;'Tesztek (max 250)'!I283&amp;"]["&amp;'Tesztek (max 250)'!Q283-1&amp;"]=="&amp;'Tesztek (max 250)'!J283&amp;") return 0;    else return 1;","")</f>
        <v/>
      </c>
      <c r="G282" s="3" t="str">
        <f>IF('Tesztek (max 250)'!G283="X","int egyed1=HanyadikSzek(egyed,"&amp;'Tesztek (max 250)'!I283&amp;","&amp;'Tesztek (max 250)'!J283&amp;");    int egyed2= HanyadikSzek(egyed,"&amp;'Tesztek (max 250)'!L283&amp;","&amp;'Tesztek (max 250)'!M283&amp;"); return !(egyed1==egyed2-1);","")</f>
        <v/>
      </c>
    </row>
    <row r="283" spans="1:7" x14ac:dyDescent="0.25">
      <c r="A283" t="str">
        <f t="shared" si="6"/>
        <v/>
      </c>
      <c r="B283" t="str">
        <f>IF('Tesztek (max 250)'!B284="X","    if (egyed.allel["&amp;'Tesztek (max 250)'!I284&amp;"][0]=="&amp;'Tesztek (max 250)'!J284&amp;" || egyed.allel["&amp;'Tesztek (max 250)'!I284&amp;"][SZEK-1]=="&amp;'Tesztek (max 250)'!J284&amp;") return 0; else return 1;","")</f>
        <v/>
      </c>
      <c r="C283" s="3" t="str">
        <f>IF('Tesztek (max 250)'!C284="X","    int egyed1=HanyadikSzek(egyed,"&amp;'Tesztek (max 250)'!I284&amp;","&amp;'Tesztek (max 250)'!J284&amp;");    int egyed2= HanyadikSzek(egyed,"&amp;'Tesztek (max 250)'!L284&amp;","&amp;'Tesztek (max 250)'!M284&amp;");    int egyed3=HanyadikSzek(egyed,"&amp;'Tesztek (max 250)'!O284&amp;","&amp;'Tesztek (max 250)'!P284&amp;");    return (egyed2&lt;egyed1&lt;egyed3);","")</f>
        <v/>
      </c>
      <c r="D283" s="3" t="str">
        <f>IF('Tesztek (max 250)'!D284="X","int egyed1=HanyadikSzek(egyed,"&amp;'Tesztek (max 250)'!I284&amp;","&amp;'Tesztek (max 250)'!J284&amp;");    int egyed2= HanyadikSzek(egyed,"&amp;'Tesztek (max 250)'!L284&amp;","&amp;'Tesztek (max 250)'!M284&amp;");  return !(egyed1==egyed2"&amp;IF('Tesztek (max 250)'!Q284="right","-1","+1")&amp;");","")</f>
        <v/>
      </c>
      <c r="E283" t="str">
        <f xml:space="preserve"> IF('Tesztek (max 250)'!E284="X","int egyed1=HanyadikSzek(egyed,"&amp;'Tesztek (max 250)'!I284&amp;","&amp;'Tesztek (max 250)'!J284&amp;");    int egyed2= HanyadikSzek(egyed,"&amp;'Tesztek (max 250)'!L284&amp;","&amp;'Tesztek (max 250)'!M284&amp;"); return (egyed1"&amp;IF('Tesztek (max 250)'!Q284="left","&lt;",IF('Tesztek (max 250)'!Q284="right","&gt;",""))&amp;"egyed2);","")</f>
        <v/>
      </c>
      <c r="F283" s="3" t="str">
        <f>IF('Tesztek (max 250)'!F284="X","    if(egyed.allel["&amp;'Tesztek (max 250)'!I284&amp;"]["&amp;'Tesztek (max 250)'!Q284-1&amp;"]=="&amp;'Tesztek (max 250)'!J284&amp;") return 0;    else return 1;","")</f>
        <v/>
      </c>
      <c r="G283" s="3" t="str">
        <f>IF('Tesztek (max 250)'!G284="X","int egyed1=HanyadikSzek(egyed,"&amp;'Tesztek (max 250)'!I284&amp;","&amp;'Tesztek (max 250)'!J284&amp;");    int egyed2= HanyadikSzek(egyed,"&amp;'Tesztek (max 250)'!L284&amp;","&amp;'Tesztek (max 250)'!M284&amp;"); return !(egyed1==egyed2-1);","")</f>
        <v/>
      </c>
    </row>
    <row r="284" spans="1:7" x14ac:dyDescent="0.25">
      <c r="A284" t="str">
        <f t="shared" si="6"/>
        <v/>
      </c>
      <c r="B284" t="str">
        <f>IF('Tesztek (max 250)'!B285="X","    if (egyed.allel["&amp;'Tesztek (max 250)'!I285&amp;"][0]=="&amp;'Tesztek (max 250)'!J285&amp;" || egyed.allel["&amp;'Tesztek (max 250)'!I285&amp;"][SZEK-1]=="&amp;'Tesztek (max 250)'!J285&amp;") return 0; else return 1;","")</f>
        <v/>
      </c>
      <c r="C284" s="3" t="str">
        <f>IF('Tesztek (max 250)'!C285="X","    int egyed1=HanyadikSzek(egyed,"&amp;'Tesztek (max 250)'!I285&amp;","&amp;'Tesztek (max 250)'!J285&amp;");    int egyed2= HanyadikSzek(egyed,"&amp;'Tesztek (max 250)'!L285&amp;","&amp;'Tesztek (max 250)'!M285&amp;");    int egyed3=HanyadikSzek(egyed,"&amp;'Tesztek (max 250)'!O285&amp;","&amp;'Tesztek (max 250)'!P285&amp;");    return (egyed2&lt;egyed1&lt;egyed3);","")</f>
        <v/>
      </c>
      <c r="D284" s="3" t="str">
        <f>IF('Tesztek (max 250)'!D285="X","int egyed1=HanyadikSzek(egyed,"&amp;'Tesztek (max 250)'!I285&amp;","&amp;'Tesztek (max 250)'!J285&amp;");    int egyed2= HanyadikSzek(egyed,"&amp;'Tesztek (max 250)'!L285&amp;","&amp;'Tesztek (max 250)'!M285&amp;");  return !(egyed1==egyed2"&amp;IF('Tesztek (max 250)'!Q285="right","-1","+1")&amp;");","")</f>
        <v/>
      </c>
      <c r="E284" t="str">
        <f xml:space="preserve"> IF('Tesztek (max 250)'!E285="X","int egyed1=HanyadikSzek(egyed,"&amp;'Tesztek (max 250)'!I285&amp;","&amp;'Tesztek (max 250)'!J285&amp;");    int egyed2= HanyadikSzek(egyed,"&amp;'Tesztek (max 250)'!L285&amp;","&amp;'Tesztek (max 250)'!M285&amp;"); return (egyed1"&amp;IF('Tesztek (max 250)'!Q285="left","&lt;",IF('Tesztek (max 250)'!Q285="right","&gt;",""))&amp;"egyed2);","")</f>
        <v/>
      </c>
      <c r="F284" s="3" t="str">
        <f>IF('Tesztek (max 250)'!F285="X","    if(egyed.allel["&amp;'Tesztek (max 250)'!I285&amp;"]["&amp;'Tesztek (max 250)'!Q285-1&amp;"]=="&amp;'Tesztek (max 250)'!J285&amp;") return 0;    else return 1;","")</f>
        <v/>
      </c>
      <c r="G284" s="3" t="str">
        <f>IF('Tesztek (max 250)'!G285="X","int egyed1=HanyadikSzek(egyed,"&amp;'Tesztek (max 250)'!I285&amp;","&amp;'Tesztek (max 250)'!J285&amp;");    int egyed2= HanyadikSzek(egyed,"&amp;'Tesztek (max 250)'!L285&amp;","&amp;'Tesztek (max 250)'!M285&amp;"); return !(egyed1==egyed2-1);","")</f>
        <v/>
      </c>
    </row>
    <row r="285" spans="1:7" x14ac:dyDescent="0.25">
      <c r="A285" t="str">
        <f t="shared" si="6"/>
        <v/>
      </c>
      <c r="B285" t="str">
        <f>IF('Tesztek (max 250)'!B286="X","    if (egyed.allel["&amp;'Tesztek (max 250)'!I286&amp;"][0]=="&amp;'Tesztek (max 250)'!J286&amp;" || egyed.allel["&amp;'Tesztek (max 250)'!I286&amp;"][SZEK-1]=="&amp;'Tesztek (max 250)'!J286&amp;") return 0; else return 1;","")</f>
        <v/>
      </c>
      <c r="C285" s="3" t="str">
        <f>IF('Tesztek (max 250)'!C286="X","    int egyed1=HanyadikSzek(egyed,"&amp;'Tesztek (max 250)'!I286&amp;","&amp;'Tesztek (max 250)'!J286&amp;");    int egyed2= HanyadikSzek(egyed,"&amp;'Tesztek (max 250)'!L286&amp;","&amp;'Tesztek (max 250)'!M286&amp;");    int egyed3=HanyadikSzek(egyed,"&amp;'Tesztek (max 250)'!O286&amp;","&amp;'Tesztek (max 250)'!P286&amp;");    return (egyed2&lt;egyed1&lt;egyed3);","")</f>
        <v/>
      </c>
      <c r="D285" s="3" t="str">
        <f>IF('Tesztek (max 250)'!D286="X","int egyed1=HanyadikSzek(egyed,"&amp;'Tesztek (max 250)'!I286&amp;","&amp;'Tesztek (max 250)'!J286&amp;");    int egyed2= HanyadikSzek(egyed,"&amp;'Tesztek (max 250)'!L286&amp;","&amp;'Tesztek (max 250)'!M286&amp;");  return !(egyed1==egyed2"&amp;IF('Tesztek (max 250)'!Q286="right","-1","+1")&amp;");","")</f>
        <v/>
      </c>
      <c r="E285" t="str">
        <f xml:space="preserve"> IF('Tesztek (max 250)'!E286="X","int egyed1=HanyadikSzek(egyed,"&amp;'Tesztek (max 250)'!I286&amp;","&amp;'Tesztek (max 250)'!J286&amp;");    int egyed2= HanyadikSzek(egyed,"&amp;'Tesztek (max 250)'!L286&amp;","&amp;'Tesztek (max 250)'!M286&amp;"); return (egyed1"&amp;IF('Tesztek (max 250)'!Q286="left","&lt;",IF('Tesztek (max 250)'!Q286="right","&gt;",""))&amp;"egyed2);","")</f>
        <v/>
      </c>
      <c r="F285" s="3" t="str">
        <f>IF('Tesztek (max 250)'!F286="X","    if(egyed.allel["&amp;'Tesztek (max 250)'!I286&amp;"]["&amp;'Tesztek (max 250)'!Q286-1&amp;"]=="&amp;'Tesztek (max 250)'!J286&amp;") return 0;    else return 1;","")</f>
        <v/>
      </c>
      <c r="G285" s="3" t="str">
        <f>IF('Tesztek (max 250)'!G286="X","int egyed1=HanyadikSzek(egyed,"&amp;'Tesztek (max 250)'!I286&amp;","&amp;'Tesztek (max 250)'!J286&amp;");    int egyed2= HanyadikSzek(egyed,"&amp;'Tesztek (max 250)'!L286&amp;","&amp;'Tesztek (max 250)'!M286&amp;"); return !(egyed1==egyed2-1);","")</f>
        <v/>
      </c>
    </row>
    <row r="286" spans="1:7" x14ac:dyDescent="0.25">
      <c r="A286" t="str">
        <f t="shared" si="6"/>
        <v/>
      </c>
      <c r="B286" t="str">
        <f>IF('Tesztek (max 250)'!B287="X","    if (egyed.allel["&amp;'Tesztek (max 250)'!I287&amp;"][0]=="&amp;'Tesztek (max 250)'!J287&amp;" || egyed.allel["&amp;'Tesztek (max 250)'!I287&amp;"][SZEK-1]=="&amp;'Tesztek (max 250)'!J287&amp;") return 0; else return 1;","")</f>
        <v/>
      </c>
      <c r="C286" s="3" t="str">
        <f>IF('Tesztek (max 250)'!C287="X","    int egyed1=HanyadikSzek(egyed,"&amp;'Tesztek (max 250)'!I287&amp;","&amp;'Tesztek (max 250)'!J287&amp;");    int egyed2= HanyadikSzek(egyed,"&amp;'Tesztek (max 250)'!L287&amp;","&amp;'Tesztek (max 250)'!M287&amp;");    int egyed3=HanyadikSzek(egyed,"&amp;'Tesztek (max 250)'!O287&amp;","&amp;'Tesztek (max 250)'!P287&amp;");    return (egyed2&lt;egyed1&lt;egyed3);","")</f>
        <v/>
      </c>
      <c r="D286" s="3" t="str">
        <f>IF('Tesztek (max 250)'!D287="X","int egyed1=HanyadikSzek(egyed,"&amp;'Tesztek (max 250)'!I287&amp;","&amp;'Tesztek (max 250)'!J287&amp;");    int egyed2= HanyadikSzek(egyed,"&amp;'Tesztek (max 250)'!L287&amp;","&amp;'Tesztek (max 250)'!M287&amp;");  return !(egyed1==egyed2"&amp;IF('Tesztek (max 250)'!Q287="right","-1","+1")&amp;");","")</f>
        <v/>
      </c>
      <c r="E286" t="str">
        <f xml:space="preserve"> IF('Tesztek (max 250)'!E287="X","int egyed1=HanyadikSzek(egyed,"&amp;'Tesztek (max 250)'!I287&amp;","&amp;'Tesztek (max 250)'!J287&amp;");    int egyed2= HanyadikSzek(egyed,"&amp;'Tesztek (max 250)'!L287&amp;","&amp;'Tesztek (max 250)'!M287&amp;"); return (egyed1"&amp;IF('Tesztek (max 250)'!Q287="left","&lt;",IF('Tesztek (max 250)'!Q287="right","&gt;",""))&amp;"egyed2);","")</f>
        <v/>
      </c>
      <c r="F286" s="3" t="str">
        <f>IF('Tesztek (max 250)'!F287="X","    if(egyed.allel["&amp;'Tesztek (max 250)'!I287&amp;"]["&amp;'Tesztek (max 250)'!Q287-1&amp;"]=="&amp;'Tesztek (max 250)'!J287&amp;") return 0;    else return 1;","")</f>
        <v/>
      </c>
      <c r="G286" s="3" t="str">
        <f>IF('Tesztek (max 250)'!G287="X","int egyed1=HanyadikSzek(egyed,"&amp;'Tesztek (max 250)'!I287&amp;","&amp;'Tesztek (max 250)'!J287&amp;");    int egyed2= HanyadikSzek(egyed,"&amp;'Tesztek (max 250)'!L287&amp;","&amp;'Tesztek (max 250)'!M287&amp;"); return !(egyed1==egyed2-1);","")</f>
        <v/>
      </c>
    </row>
    <row r="287" spans="1:7" x14ac:dyDescent="0.25">
      <c r="A287" t="str">
        <f t="shared" si="6"/>
        <v/>
      </c>
      <c r="B287" t="str">
        <f>IF('Tesztek (max 250)'!B288="X","    if (egyed.allel["&amp;'Tesztek (max 250)'!I288&amp;"][0]=="&amp;'Tesztek (max 250)'!J288&amp;" || egyed.allel["&amp;'Tesztek (max 250)'!I288&amp;"][SZEK-1]=="&amp;'Tesztek (max 250)'!J288&amp;") return 0; else return 1;","")</f>
        <v/>
      </c>
      <c r="C287" s="3" t="str">
        <f>IF('Tesztek (max 250)'!C288="X","    int egyed1=HanyadikSzek(egyed,"&amp;'Tesztek (max 250)'!I288&amp;","&amp;'Tesztek (max 250)'!J288&amp;");    int egyed2= HanyadikSzek(egyed,"&amp;'Tesztek (max 250)'!L288&amp;","&amp;'Tesztek (max 250)'!M288&amp;");    int egyed3=HanyadikSzek(egyed,"&amp;'Tesztek (max 250)'!O288&amp;","&amp;'Tesztek (max 250)'!P288&amp;");    return (egyed2&lt;egyed1&lt;egyed3);","")</f>
        <v/>
      </c>
      <c r="D287" s="3" t="str">
        <f>IF('Tesztek (max 250)'!D288="X","int egyed1=HanyadikSzek(egyed,"&amp;'Tesztek (max 250)'!I288&amp;","&amp;'Tesztek (max 250)'!J288&amp;");    int egyed2= HanyadikSzek(egyed,"&amp;'Tesztek (max 250)'!L288&amp;","&amp;'Tesztek (max 250)'!M288&amp;");  return !(egyed1==egyed2"&amp;IF('Tesztek (max 250)'!Q288="right","-1","+1")&amp;");","")</f>
        <v/>
      </c>
      <c r="E287" t="str">
        <f xml:space="preserve"> IF('Tesztek (max 250)'!E288="X","int egyed1=HanyadikSzek(egyed,"&amp;'Tesztek (max 250)'!I288&amp;","&amp;'Tesztek (max 250)'!J288&amp;");    int egyed2= HanyadikSzek(egyed,"&amp;'Tesztek (max 250)'!L288&amp;","&amp;'Tesztek (max 250)'!M288&amp;"); return (egyed1"&amp;IF('Tesztek (max 250)'!Q288="left","&lt;",IF('Tesztek (max 250)'!Q288="right","&gt;",""))&amp;"egyed2);","")</f>
        <v/>
      </c>
      <c r="F287" s="3" t="str">
        <f>IF('Tesztek (max 250)'!F288="X","    if(egyed.allel["&amp;'Tesztek (max 250)'!I288&amp;"]["&amp;'Tesztek (max 250)'!Q288-1&amp;"]=="&amp;'Tesztek (max 250)'!J288&amp;") return 0;    else return 1;","")</f>
        <v/>
      </c>
      <c r="G287" s="3" t="str">
        <f>IF('Tesztek (max 250)'!G288="X","int egyed1=HanyadikSzek(egyed,"&amp;'Tesztek (max 250)'!I288&amp;","&amp;'Tesztek (max 250)'!J288&amp;");    int egyed2= HanyadikSzek(egyed,"&amp;'Tesztek (max 250)'!L288&amp;","&amp;'Tesztek (max 250)'!M288&amp;"); return !(egyed1==egyed2-1);","")</f>
        <v/>
      </c>
    </row>
    <row r="288" spans="1:7" x14ac:dyDescent="0.25">
      <c r="A288" t="str">
        <f t="shared" si="6"/>
        <v/>
      </c>
      <c r="B288" t="str">
        <f>IF('Tesztek (max 250)'!B289="X","    if (egyed.allel["&amp;'Tesztek (max 250)'!I289&amp;"][0]=="&amp;'Tesztek (max 250)'!J289&amp;" || egyed.allel["&amp;'Tesztek (max 250)'!I289&amp;"][SZEK-1]=="&amp;'Tesztek (max 250)'!J289&amp;") return 0; else return 1;","")</f>
        <v/>
      </c>
      <c r="C288" s="3" t="str">
        <f>IF('Tesztek (max 250)'!C289="X","    int egyed1=HanyadikSzek(egyed,"&amp;'Tesztek (max 250)'!I289&amp;","&amp;'Tesztek (max 250)'!J289&amp;");    int egyed2= HanyadikSzek(egyed,"&amp;'Tesztek (max 250)'!L289&amp;","&amp;'Tesztek (max 250)'!M289&amp;");    int egyed3=HanyadikSzek(egyed,"&amp;'Tesztek (max 250)'!O289&amp;","&amp;'Tesztek (max 250)'!P289&amp;");    return (egyed2&lt;egyed1&lt;egyed3);","")</f>
        <v/>
      </c>
      <c r="D288" s="3" t="str">
        <f>IF('Tesztek (max 250)'!D289="X","int egyed1=HanyadikSzek(egyed,"&amp;'Tesztek (max 250)'!I289&amp;","&amp;'Tesztek (max 250)'!J289&amp;");    int egyed2= HanyadikSzek(egyed,"&amp;'Tesztek (max 250)'!L289&amp;","&amp;'Tesztek (max 250)'!M289&amp;");  return !(egyed1==egyed2"&amp;IF('Tesztek (max 250)'!Q289="right","-1","+1")&amp;");","")</f>
        <v/>
      </c>
      <c r="E288" t="str">
        <f xml:space="preserve"> IF('Tesztek (max 250)'!E289="X","int egyed1=HanyadikSzek(egyed,"&amp;'Tesztek (max 250)'!I289&amp;","&amp;'Tesztek (max 250)'!J289&amp;");    int egyed2= HanyadikSzek(egyed,"&amp;'Tesztek (max 250)'!L289&amp;","&amp;'Tesztek (max 250)'!M289&amp;"); return (egyed1"&amp;IF('Tesztek (max 250)'!Q289="left","&lt;",IF('Tesztek (max 250)'!Q289="right","&gt;",""))&amp;"egyed2);","")</f>
        <v/>
      </c>
      <c r="F288" s="3" t="str">
        <f>IF('Tesztek (max 250)'!F289="X","    if(egyed.allel["&amp;'Tesztek (max 250)'!I289&amp;"]["&amp;'Tesztek (max 250)'!Q289-1&amp;"]=="&amp;'Tesztek (max 250)'!J289&amp;") return 0;    else return 1;","")</f>
        <v/>
      </c>
      <c r="G288" s="3" t="str">
        <f>IF('Tesztek (max 250)'!G289="X","int egyed1=HanyadikSzek(egyed,"&amp;'Tesztek (max 250)'!I289&amp;","&amp;'Tesztek (max 250)'!J289&amp;");    int egyed2= HanyadikSzek(egyed,"&amp;'Tesztek (max 250)'!L289&amp;","&amp;'Tesztek (max 250)'!M289&amp;"); return !(egyed1==egyed2-1);","")</f>
        <v/>
      </c>
    </row>
    <row r="289" spans="1:7" x14ac:dyDescent="0.25">
      <c r="A289" t="str">
        <f t="shared" si="6"/>
        <v/>
      </c>
      <c r="B289" t="str">
        <f>IF('Tesztek (max 250)'!B290="X","    if (egyed.allel["&amp;'Tesztek (max 250)'!I290&amp;"][0]=="&amp;'Tesztek (max 250)'!J290&amp;" || egyed.allel["&amp;'Tesztek (max 250)'!I290&amp;"][SZEK-1]=="&amp;'Tesztek (max 250)'!J290&amp;") return 0; else return 1;","")</f>
        <v/>
      </c>
      <c r="C289" s="3" t="str">
        <f>IF('Tesztek (max 250)'!C290="X","    int egyed1=HanyadikSzek(egyed,"&amp;'Tesztek (max 250)'!I290&amp;","&amp;'Tesztek (max 250)'!J290&amp;");    int egyed2= HanyadikSzek(egyed,"&amp;'Tesztek (max 250)'!L290&amp;","&amp;'Tesztek (max 250)'!M290&amp;");    int egyed3=HanyadikSzek(egyed,"&amp;'Tesztek (max 250)'!O290&amp;","&amp;'Tesztek (max 250)'!P290&amp;");    return (egyed2&lt;egyed1&lt;egyed3);","")</f>
        <v/>
      </c>
      <c r="D289" s="3" t="str">
        <f>IF('Tesztek (max 250)'!D290="X","int egyed1=HanyadikSzek(egyed,"&amp;'Tesztek (max 250)'!I290&amp;","&amp;'Tesztek (max 250)'!J290&amp;");    int egyed2= HanyadikSzek(egyed,"&amp;'Tesztek (max 250)'!L290&amp;","&amp;'Tesztek (max 250)'!M290&amp;");  return !(egyed1==egyed2"&amp;IF('Tesztek (max 250)'!Q290="right","-1","+1")&amp;");","")</f>
        <v/>
      </c>
      <c r="E289" t="str">
        <f xml:space="preserve"> IF('Tesztek (max 250)'!E290="X","int egyed1=HanyadikSzek(egyed,"&amp;'Tesztek (max 250)'!I290&amp;","&amp;'Tesztek (max 250)'!J290&amp;");    int egyed2= HanyadikSzek(egyed,"&amp;'Tesztek (max 250)'!L290&amp;","&amp;'Tesztek (max 250)'!M290&amp;"); return (egyed1"&amp;IF('Tesztek (max 250)'!Q290="left","&lt;",IF('Tesztek (max 250)'!Q290="right","&gt;",""))&amp;"egyed2);","")</f>
        <v/>
      </c>
      <c r="F289" s="3" t="str">
        <f>IF('Tesztek (max 250)'!F290="X","    if(egyed.allel["&amp;'Tesztek (max 250)'!I290&amp;"]["&amp;'Tesztek (max 250)'!Q290-1&amp;"]=="&amp;'Tesztek (max 250)'!J290&amp;") return 0;    else return 1;","")</f>
        <v/>
      </c>
      <c r="G289" s="3" t="str">
        <f>IF('Tesztek (max 250)'!G290="X","int egyed1=HanyadikSzek(egyed,"&amp;'Tesztek (max 250)'!I290&amp;","&amp;'Tesztek (max 250)'!J290&amp;");    int egyed2= HanyadikSzek(egyed,"&amp;'Tesztek (max 250)'!L290&amp;","&amp;'Tesztek (max 250)'!M290&amp;"); return !(egyed1==egyed2-1);","")</f>
        <v/>
      </c>
    </row>
    <row r="290" spans="1:7" x14ac:dyDescent="0.25">
      <c r="A290" t="str">
        <f t="shared" si="6"/>
        <v/>
      </c>
      <c r="B290" t="str">
        <f>IF('Tesztek (max 250)'!B291="X","    if (egyed.allel["&amp;'Tesztek (max 250)'!I291&amp;"][0]=="&amp;'Tesztek (max 250)'!J291&amp;" || egyed.allel["&amp;'Tesztek (max 250)'!I291&amp;"][SZEK-1]=="&amp;'Tesztek (max 250)'!J291&amp;") return 0; else return 1;","")</f>
        <v/>
      </c>
      <c r="C290" s="3" t="str">
        <f>IF('Tesztek (max 250)'!C291="X","    int egyed1=HanyadikSzek(egyed,"&amp;'Tesztek (max 250)'!I291&amp;","&amp;'Tesztek (max 250)'!J291&amp;");    int egyed2= HanyadikSzek(egyed,"&amp;'Tesztek (max 250)'!L291&amp;","&amp;'Tesztek (max 250)'!M291&amp;");    int egyed3=HanyadikSzek(egyed,"&amp;'Tesztek (max 250)'!O291&amp;","&amp;'Tesztek (max 250)'!P291&amp;");    return (egyed2&lt;egyed1&lt;egyed3);","")</f>
        <v/>
      </c>
      <c r="D290" s="3" t="str">
        <f>IF('Tesztek (max 250)'!D291="X","int egyed1=HanyadikSzek(egyed,"&amp;'Tesztek (max 250)'!I291&amp;","&amp;'Tesztek (max 250)'!J291&amp;");    int egyed2= HanyadikSzek(egyed,"&amp;'Tesztek (max 250)'!L291&amp;","&amp;'Tesztek (max 250)'!M291&amp;");  return !(egyed1==egyed2"&amp;IF('Tesztek (max 250)'!Q291="right","-1","+1")&amp;");","")</f>
        <v/>
      </c>
      <c r="E290" t="str">
        <f xml:space="preserve"> IF('Tesztek (max 250)'!E291="X","int egyed1=HanyadikSzek(egyed,"&amp;'Tesztek (max 250)'!I291&amp;","&amp;'Tesztek (max 250)'!J291&amp;");    int egyed2= HanyadikSzek(egyed,"&amp;'Tesztek (max 250)'!L291&amp;","&amp;'Tesztek (max 250)'!M291&amp;"); return (egyed1"&amp;IF('Tesztek (max 250)'!Q291="left","&lt;",IF('Tesztek (max 250)'!Q291="right","&gt;",""))&amp;"egyed2);","")</f>
        <v/>
      </c>
      <c r="F290" s="3" t="str">
        <f>IF('Tesztek (max 250)'!F291="X","    if(egyed.allel["&amp;'Tesztek (max 250)'!I291&amp;"]["&amp;'Tesztek (max 250)'!Q291-1&amp;"]=="&amp;'Tesztek (max 250)'!J291&amp;") return 0;    else return 1;","")</f>
        <v/>
      </c>
      <c r="G290" s="3" t="str">
        <f>IF('Tesztek (max 250)'!G291="X","int egyed1=HanyadikSzek(egyed,"&amp;'Tesztek (max 250)'!I291&amp;","&amp;'Tesztek (max 250)'!J291&amp;");    int egyed2= HanyadikSzek(egyed,"&amp;'Tesztek (max 250)'!L291&amp;","&amp;'Tesztek (max 250)'!M291&amp;"); return !(egyed1==egyed2-1);","")</f>
        <v/>
      </c>
    </row>
    <row r="291" spans="1:7" x14ac:dyDescent="0.25">
      <c r="A291" t="str">
        <f t="shared" si="6"/>
        <v/>
      </c>
      <c r="B291" t="str">
        <f>IF('Tesztek (max 250)'!B292="X","    if (egyed.allel["&amp;'Tesztek (max 250)'!I292&amp;"][0]=="&amp;'Tesztek (max 250)'!J292&amp;" || egyed.allel["&amp;'Tesztek (max 250)'!I292&amp;"][SZEK-1]=="&amp;'Tesztek (max 250)'!J292&amp;") return 0; else return 1;","")</f>
        <v/>
      </c>
      <c r="C291" s="3" t="str">
        <f>IF('Tesztek (max 250)'!C292="X","    int egyed1=HanyadikSzek(egyed,"&amp;'Tesztek (max 250)'!I292&amp;","&amp;'Tesztek (max 250)'!J292&amp;");    int egyed2= HanyadikSzek(egyed,"&amp;'Tesztek (max 250)'!L292&amp;","&amp;'Tesztek (max 250)'!M292&amp;");    int egyed3=HanyadikSzek(egyed,"&amp;'Tesztek (max 250)'!O292&amp;","&amp;'Tesztek (max 250)'!P292&amp;");    return (egyed2&lt;egyed1&lt;egyed3);","")</f>
        <v/>
      </c>
      <c r="D291" s="3" t="str">
        <f>IF('Tesztek (max 250)'!D292="X","int egyed1=HanyadikSzek(egyed,"&amp;'Tesztek (max 250)'!I292&amp;","&amp;'Tesztek (max 250)'!J292&amp;");    int egyed2= HanyadikSzek(egyed,"&amp;'Tesztek (max 250)'!L292&amp;","&amp;'Tesztek (max 250)'!M292&amp;");  return !(egyed1==egyed2"&amp;IF('Tesztek (max 250)'!Q292="right","-1","+1")&amp;");","")</f>
        <v/>
      </c>
      <c r="E291" t="str">
        <f xml:space="preserve"> IF('Tesztek (max 250)'!E292="X","int egyed1=HanyadikSzek(egyed,"&amp;'Tesztek (max 250)'!I292&amp;","&amp;'Tesztek (max 250)'!J292&amp;");    int egyed2= HanyadikSzek(egyed,"&amp;'Tesztek (max 250)'!L292&amp;","&amp;'Tesztek (max 250)'!M292&amp;"); return (egyed1"&amp;IF('Tesztek (max 250)'!Q292="left","&lt;",IF('Tesztek (max 250)'!Q292="right","&gt;",""))&amp;"egyed2);","")</f>
        <v/>
      </c>
      <c r="F291" s="3" t="str">
        <f>IF('Tesztek (max 250)'!F292="X","    if(egyed.allel["&amp;'Tesztek (max 250)'!I292&amp;"]["&amp;'Tesztek (max 250)'!Q292-1&amp;"]=="&amp;'Tesztek (max 250)'!J292&amp;") return 0;    else return 1;","")</f>
        <v/>
      </c>
      <c r="G291" s="3" t="str">
        <f>IF('Tesztek (max 250)'!G292="X","int egyed1=HanyadikSzek(egyed,"&amp;'Tesztek (max 250)'!I292&amp;","&amp;'Tesztek (max 250)'!J292&amp;");    int egyed2= HanyadikSzek(egyed,"&amp;'Tesztek (max 250)'!L292&amp;","&amp;'Tesztek (max 250)'!M292&amp;"); return !(egyed1==egyed2-1);","")</f>
        <v/>
      </c>
    </row>
    <row r="292" spans="1:7" x14ac:dyDescent="0.25">
      <c r="A292" t="str">
        <f t="shared" si="6"/>
        <v/>
      </c>
      <c r="B292" t="str">
        <f>IF('Tesztek (max 250)'!B293="X","    if (egyed.allel["&amp;'Tesztek (max 250)'!I293&amp;"][0]=="&amp;'Tesztek (max 250)'!J293&amp;" || egyed.allel["&amp;'Tesztek (max 250)'!I293&amp;"][SZEK-1]=="&amp;'Tesztek (max 250)'!J293&amp;") return 0; else return 1;","")</f>
        <v/>
      </c>
      <c r="C292" s="3" t="str">
        <f>IF('Tesztek (max 250)'!C293="X","    int egyed1=HanyadikSzek(egyed,"&amp;'Tesztek (max 250)'!I293&amp;","&amp;'Tesztek (max 250)'!J293&amp;");    int egyed2= HanyadikSzek(egyed,"&amp;'Tesztek (max 250)'!L293&amp;","&amp;'Tesztek (max 250)'!M293&amp;");    int egyed3=HanyadikSzek(egyed,"&amp;'Tesztek (max 250)'!O293&amp;","&amp;'Tesztek (max 250)'!P293&amp;");    return (egyed2&lt;egyed1&lt;egyed3);","")</f>
        <v/>
      </c>
      <c r="D292" s="3" t="str">
        <f>IF('Tesztek (max 250)'!D293="X","int egyed1=HanyadikSzek(egyed,"&amp;'Tesztek (max 250)'!I293&amp;","&amp;'Tesztek (max 250)'!J293&amp;");    int egyed2= HanyadikSzek(egyed,"&amp;'Tesztek (max 250)'!L293&amp;","&amp;'Tesztek (max 250)'!M293&amp;");  return !(egyed1==egyed2"&amp;IF('Tesztek (max 250)'!Q293="right","-1","+1")&amp;");","")</f>
        <v/>
      </c>
      <c r="E292" t="str">
        <f xml:space="preserve"> IF('Tesztek (max 250)'!E293="X","int egyed1=HanyadikSzek(egyed,"&amp;'Tesztek (max 250)'!I293&amp;","&amp;'Tesztek (max 250)'!J293&amp;");    int egyed2= HanyadikSzek(egyed,"&amp;'Tesztek (max 250)'!L293&amp;","&amp;'Tesztek (max 250)'!M293&amp;"); return (egyed1"&amp;IF('Tesztek (max 250)'!Q293="left","&lt;",IF('Tesztek (max 250)'!Q293="right","&gt;",""))&amp;"egyed2);","")</f>
        <v/>
      </c>
      <c r="F292" s="3" t="str">
        <f>IF('Tesztek (max 250)'!F293="X","    if(egyed.allel["&amp;'Tesztek (max 250)'!I293&amp;"]["&amp;'Tesztek (max 250)'!Q293-1&amp;"]=="&amp;'Tesztek (max 250)'!J293&amp;") return 0;    else return 1;","")</f>
        <v/>
      </c>
      <c r="G292" s="3" t="str">
        <f>IF('Tesztek (max 250)'!G293="X","int egyed1=HanyadikSzek(egyed,"&amp;'Tesztek (max 250)'!I293&amp;","&amp;'Tesztek (max 250)'!J293&amp;");    int egyed2= HanyadikSzek(egyed,"&amp;'Tesztek (max 250)'!L293&amp;","&amp;'Tesztek (max 250)'!M293&amp;"); return !(egyed1==egyed2-1);","")</f>
        <v/>
      </c>
    </row>
    <row r="293" spans="1:7" x14ac:dyDescent="0.25">
      <c r="A293" t="str">
        <f t="shared" si="6"/>
        <v/>
      </c>
      <c r="B293" t="str">
        <f>IF('Tesztek (max 250)'!B294="X","    if (egyed.allel["&amp;'Tesztek (max 250)'!I294&amp;"][0]=="&amp;'Tesztek (max 250)'!J294&amp;" || egyed.allel["&amp;'Tesztek (max 250)'!I294&amp;"][SZEK-1]=="&amp;'Tesztek (max 250)'!J294&amp;") return 0; else return 1;","")</f>
        <v/>
      </c>
      <c r="C293" s="3" t="str">
        <f>IF('Tesztek (max 250)'!C294="X","    int egyed1=HanyadikSzek(egyed,"&amp;'Tesztek (max 250)'!I294&amp;","&amp;'Tesztek (max 250)'!J294&amp;");    int egyed2= HanyadikSzek(egyed,"&amp;'Tesztek (max 250)'!L294&amp;","&amp;'Tesztek (max 250)'!M294&amp;");    int egyed3=HanyadikSzek(egyed,"&amp;'Tesztek (max 250)'!O294&amp;","&amp;'Tesztek (max 250)'!P294&amp;");    return (egyed2&lt;egyed1&lt;egyed3);","")</f>
        <v/>
      </c>
      <c r="D293" s="3" t="str">
        <f>IF('Tesztek (max 250)'!D294="X","int egyed1=HanyadikSzek(egyed,"&amp;'Tesztek (max 250)'!I294&amp;","&amp;'Tesztek (max 250)'!J294&amp;");    int egyed2= HanyadikSzek(egyed,"&amp;'Tesztek (max 250)'!L294&amp;","&amp;'Tesztek (max 250)'!M294&amp;");  return !(egyed1==egyed2"&amp;IF('Tesztek (max 250)'!Q294="right","-1","+1")&amp;");","")</f>
        <v/>
      </c>
      <c r="E293" t="str">
        <f xml:space="preserve"> IF('Tesztek (max 250)'!E294="X","int egyed1=HanyadikSzek(egyed,"&amp;'Tesztek (max 250)'!I294&amp;","&amp;'Tesztek (max 250)'!J294&amp;");    int egyed2= HanyadikSzek(egyed,"&amp;'Tesztek (max 250)'!L294&amp;","&amp;'Tesztek (max 250)'!M294&amp;"); return (egyed1"&amp;IF('Tesztek (max 250)'!Q294="left","&lt;",IF('Tesztek (max 250)'!Q294="right","&gt;",""))&amp;"egyed2);","")</f>
        <v/>
      </c>
      <c r="F293" s="3" t="str">
        <f>IF('Tesztek (max 250)'!F294="X","    if(egyed.allel["&amp;'Tesztek (max 250)'!I294&amp;"]["&amp;'Tesztek (max 250)'!Q294-1&amp;"]=="&amp;'Tesztek (max 250)'!J294&amp;") return 0;    else return 1;","")</f>
        <v/>
      </c>
      <c r="G293" s="3" t="str">
        <f>IF('Tesztek (max 250)'!G294="X","int egyed1=HanyadikSzek(egyed,"&amp;'Tesztek (max 250)'!I294&amp;","&amp;'Tesztek (max 250)'!J294&amp;");    int egyed2= HanyadikSzek(egyed,"&amp;'Tesztek (max 250)'!L294&amp;","&amp;'Tesztek (max 250)'!M294&amp;"); return !(egyed1==egyed2-1);","")</f>
        <v/>
      </c>
    </row>
    <row r="294" spans="1:7" x14ac:dyDescent="0.25">
      <c r="A294" t="str">
        <f t="shared" si="6"/>
        <v/>
      </c>
      <c r="B294" t="str">
        <f>IF('Tesztek (max 250)'!B295="X","    if (egyed.allel["&amp;'Tesztek (max 250)'!I295&amp;"][0]=="&amp;'Tesztek (max 250)'!J295&amp;" || egyed.allel["&amp;'Tesztek (max 250)'!I295&amp;"][SZEK-1]=="&amp;'Tesztek (max 250)'!J295&amp;") return 0; else return 1;","")</f>
        <v/>
      </c>
      <c r="C294" s="3" t="str">
        <f>IF('Tesztek (max 250)'!C295="X","    int egyed1=HanyadikSzek(egyed,"&amp;'Tesztek (max 250)'!I295&amp;","&amp;'Tesztek (max 250)'!J295&amp;");    int egyed2= HanyadikSzek(egyed,"&amp;'Tesztek (max 250)'!L295&amp;","&amp;'Tesztek (max 250)'!M295&amp;");    int egyed3=HanyadikSzek(egyed,"&amp;'Tesztek (max 250)'!O295&amp;","&amp;'Tesztek (max 250)'!P295&amp;");    return (egyed2&lt;egyed1&lt;egyed3);","")</f>
        <v/>
      </c>
      <c r="D294" s="3" t="str">
        <f>IF('Tesztek (max 250)'!D295="X","int egyed1=HanyadikSzek(egyed,"&amp;'Tesztek (max 250)'!I295&amp;","&amp;'Tesztek (max 250)'!J295&amp;");    int egyed2= HanyadikSzek(egyed,"&amp;'Tesztek (max 250)'!L295&amp;","&amp;'Tesztek (max 250)'!M295&amp;");  return !(egyed1==egyed2"&amp;IF('Tesztek (max 250)'!Q295="right","-1","+1")&amp;");","")</f>
        <v/>
      </c>
      <c r="E294" t="str">
        <f xml:space="preserve"> IF('Tesztek (max 250)'!E295="X","int egyed1=HanyadikSzek(egyed,"&amp;'Tesztek (max 250)'!I295&amp;","&amp;'Tesztek (max 250)'!J295&amp;");    int egyed2= HanyadikSzek(egyed,"&amp;'Tesztek (max 250)'!L295&amp;","&amp;'Tesztek (max 250)'!M295&amp;"); return (egyed1"&amp;IF('Tesztek (max 250)'!Q295="left","&lt;",IF('Tesztek (max 250)'!Q295="right","&gt;",""))&amp;"egyed2);","")</f>
        <v/>
      </c>
      <c r="F294" s="3" t="str">
        <f>IF('Tesztek (max 250)'!F295="X","    if(egyed.allel["&amp;'Tesztek (max 250)'!I295&amp;"]["&amp;'Tesztek (max 250)'!Q295-1&amp;"]=="&amp;'Tesztek (max 250)'!J295&amp;") return 0;    else return 1;","")</f>
        <v/>
      </c>
      <c r="G294" s="3" t="str">
        <f>IF('Tesztek (max 250)'!G295="X","int egyed1=HanyadikSzek(egyed,"&amp;'Tesztek (max 250)'!I295&amp;","&amp;'Tesztek (max 250)'!J295&amp;");    int egyed2= HanyadikSzek(egyed,"&amp;'Tesztek (max 250)'!L295&amp;","&amp;'Tesztek (max 250)'!M295&amp;"); return !(egyed1==egyed2-1);","")</f>
        <v/>
      </c>
    </row>
    <row r="295" spans="1:7" x14ac:dyDescent="0.25">
      <c r="A295" t="str">
        <f t="shared" si="6"/>
        <v/>
      </c>
      <c r="B295" t="str">
        <f>IF('Tesztek (max 250)'!B296="X","    if (egyed.allel["&amp;'Tesztek (max 250)'!I296&amp;"][0]=="&amp;'Tesztek (max 250)'!J296&amp;" || egyed.allel["&amp;'Tesztek (max 250)'!I296&amp;"][SZEK-1]=="&amp;'Tesztek (max 250)'!J296&amp;") return 0; else return 1;","")</f>
        <v/>
      </c>
      <c r="C295" s="3" t="str">
        <f>IF('Tesztek (max 250)'!C296="X","    int egyed1=HanyadikSzek(egyed,"&amp;'Tesztek (max 250)'!I296&amp;","&amp;'Tesztek (max 250)'!J296&amp;");    int egyed2= HanyadikSzek(egyed,"&amp;'Tesztek (max 250)'!L296&amp;","&amp;'Tesztek (max 250)'!M296&amp;");    int egyed3=HanyadikSzek(egyed,"&amp;'Tesztek (max 250)'!O296&amp;","&amp;'Tesztek (max 250)'!P296&amp;");    return (egyed2&lt;egyed1&lt;egyed3);","")</f>
        <v/>
      </c>
      <c r="D295" s="3" t="str">
        <f>IF('Tesztek (max 250)'!D296="X","int egyed1=HanyadikSzek(egyed,"&amp;'Tesztek (max 250)'!I296&amp;","&amp;'Tesztek (max 250)'!J296&amp;");    int egyed2= HanyadikSzek(egyed,"&amp;'Tesztek (max 250)'!L296&amp;","&amp;'Tesztek (max 250)'!M296&amp;");  return !(egyed1==egyed2"&amp;IF('Tesztek (max 250)'!Q296="right","-1","+1")&amp;");","")</f>
        <v/>
      </c>
      <c r="E295" t="str">
        <f xml:space="preserve"> IF('Tesztek (max 250)'!E296="X","int egyed1=HanyadikSzek(egyed,"&amp;'Tesztek (max 250)'!I296&amp;","&amp;'Tesztek (max 250)'!J296&amp;");    int egyed2= HanyadikSzek(egyed,"&amp;'Tesztek (max 250)'!L296&amp;","&amp;'Tesztek (max 250)'!M296&amp;"); return (egyed1"&amp;IF('Tesztek (max 250)'!Q296="left","&lt;",IF('Tesztek (max 250)'!Q296="right","&gt;",""))&amp;"egyed2);","")</f>
        <v/>
      </c>
      <c r="F295" s="3" t="str">
        <f>IF('Tesztek (max 250)'!F296="X","    if(egyed.allel["&amp;'Tesztek (max 250)'!I296&amp;"]["&amp;'Tesztek (max 250)'!Q296-1&amp;"]=="&amp;'Tesztek (max 250)'!J296&amp;") return 0;    else return 1;","")</f>
        <v/>
      </c>
      <c r="G295" s="3" t="str">
        <f>IF('Tesztek (max 250)'!G296="X","int egyed1=HanyadikSzek(egyed,"&amp;'Tesztek (max 250)'!I296&amp;","&amp;'Tesztek (max 250)'!J296&amp;");    int egyed2= HanyadikSzek(egyed,"&amp;'Tesztek (max 250)'!L296&amp;","&amp;'Tesztek (max 250)'!M296&amp;"); return !(egyed1==egyed2-1);","")</f>
        <v/>
      </c>
    </row>
    <row r="296" spans="1:7" x14ac:dyDescent="0.25">
      <c r="A296" t="str">
        <f t="shared" si="6"/>
        <v/>
      </c>
      <c r="B296" t="str">
        <f>IF('Tesztek (max 250)'!B297="X","    if (egyed.allel["&amp;'Tesztek (max 250)'!I297&amp;"][0]=="&amp;'Tesztek (max 250)'!J297&amp;" || egyed.allel["&amp;'Tesztek (max 250)'!I297&amp;"][SZEK-1]=="&amp;'Tesztek (max 250)'!J297&amp;") return 0; else return 1;","")</f>
        <v/>
      </c>
      <c r="C296" s="3" t="str">
        <f>IF('Tesztek (max 250)'!C297="X","    int egyed1=HanyadikSzek(egyed,"&amp;'Tesztek (max 250)'!I297&amp;","&amp;'Tesztek (max 250)'!J297&amp;");    int egyed2= HanyadikSzek(egyed,"&amp;'Tesztek (max 250)'!L297&amp;","&amp;'Tesztek (max 250)'!M297&amp;");    int egyed3=HanyadikSzek(egyed,"&amp;'Tesztek (max 250)'!O297&amp;","&amp;'Tesztek (max 250)'!P297&amp;");    return (egyed2&lt;egyed1&lt;egyed3);","")</f>
        <v/>
      </c>
      <c r="D296" s="3" t="str">
        <f>IF('Tesztek (max 250)'!D297="X","int egyed1=HanyadikSzek(egyed,"&amp;'Tesztek (max 250)'!I297&amp;","&amp;'Tesztek (max 250)'!J297&amp;");    int egyed2= HanyadikSzek(egyed,"&amp;'Tesztek (max 250)'!L297&amp;","&amp;'Tesztek (max 250)'!M297&amp;");  return !(egyed1==egyed2"&amp;IF('Tesztek (max 250)'!Q297="right","-1","+1")&amp;");","")</f>
        <v/>
      </c>
      <c r="E296" t="str">
        <f xml:space="preserve"> IF('Tesztek (max 250)'!E297="X","int egyed1=HanyadikSzek(egyed,"&amp;'Tesztek (max 250)'!I297&amp;","&amp;'Tesztek (max 250)'!J297&amp;");    int egyed2= HanyadikSzek(egyed,"&amp;'Tesztek (max 250)'!L297&amp;","&amp;'Tesztek (max 250)'!M297&amp;"); return (egyed1"&amp;IF('Tesztek (max 250)'!Q297="left","&lt;",IF('Tesztek (max 250)'!Q297="right","&gt;",""))&amp;"egyed2);","")</f>
        <v/>
      </c>
      <c r="F296" s="3" t="str">
        <f>IF('Tesztek (max 250)'!F297="X","    if(egyed.allel["&amp;'Tesztek (max 250)'!I297&amp;"]["&amp;'Tesztek (max 250)'!Q297-1&amp;"]=="&amp;'Tesztek (max 250)'!J297&amp;") return 0;    else return 1;","")</f>
        <v/>
      </c>
      <c r="G296" s="3" t="str">
        <f>IF('Tesztek (max 250)'!G297="X","int egyed1=HanyadikSzek(egyed,"&amp;'Tesztek (max 250)'!I297&amp;","&amp;'Tesztek (max 250)'!J297&amp;");    int egyed2= HanyadikSzek(egyed,"&amp;'Tesztek (max 250)'!L297&amp;","&amp;'Tesztek (max 250)'!M297&amp;"); return !(egyed1==egyed2-1);","")</f>
        <v/>
      </c>
    </row>
    <row r="297" spans="1:7" x14ac:dyDescent="0.25">
      <c r="A297" t="str">
        <f t="shared" si="6"/>
        <v/>
      </c>
      <c r="B297" t="str">
        <f>IF('Tesztek (max 250)'!B298="X","    if (egyed.allel["&amp;'Tesztek (max 250)'!I298&amp;"][0]=="&amp;'Tesztek (max 250)'!J298&amp;" || egyed.allel["&amp;'Tesztek (max 250)'!I298&amp;"][SZEK-1]=="&amp;'Tesztek (max 250)'!J298&amp;") return 0; else return 1;","")</f>
        <v/>
      </c>
      <c r="C297" s="3" t="str">
        <f>IF('Tesztek (max 250)'!C298="X","    int egyed1=HanyadikSzek(egyed,"&amp;'Tesztek (max 250)'!I298&amp;","&amp;'Tesztek (max 250)'!J298&amp;");    int egyed2= HanyadikSzek(egyed,"&amp;'Tesztek (max 250)'!L298&amp;","&amp;'Tesztek (max 250)'!M298&amp;");    int egyed3=HanyadikSzek(egyed,"&amp;'Tesztek (max 250)'!O298&amp;","&amp;'Tesztek (max 250)'!P298&amp;");    return (egyed2&lt;egyed1&lt;egyed3);","")</f>
        <v/>
      </c>
      <c r="D297" s="3" t="str">
        <f>IF('Tesztek (max 250)'!D298="X","int egyed1=HanyadikSzek(egyed,"&amp;'Tesztek (max 250)'!I298&amp;","&amp;'Tesztek (max 250)'!J298&amp;");    int egyed2= HanyadikSzek(egyed,"&amp;'Tesztek (max 250)'!L298&amp;","&amp;'Tesztek (max 250)'!M298&amp;");  return !(egyed1==egyed2"&amp;IF('Tesztek (max 250)'!Q298="right","-1","+1")&amp;");","")</f>
        <v/>
      </c>
      <c r="E297" t="str">
        <f xml:space="preserve"> IF('Tesztek (max 250)'!E298="X","int egyed1=HanyadikSzek(egyed,"&amp;'Tesztek (max 250)'!I298&amp;","&amp;'Tesztek (max 250)'!J298&amp;");    int egyed2= HanyadikSzek(egyed,"&amp;'Tesztek (max 250)'!L298&amp;","&amp;'Tesztek (max 250)'!M298&amp;"); return (egyed1"&amp;IF('Tesztek (max 250)'!Q298="left","&lt;",IF('Tesztek (max 250)'!Q298="right","&gt;",""))&amp;"egyed2);","")</f>
        <v/>
      </c>
      <c r="F297" s="3" t="str">
        <f>IF('Tesztek (max 250)'!F298="X","    if(egyed.allel["&amp;'Tesztek (max 250)'!I298&amp;"]["&amp;'Tesztek (max 250)'!Q298-1&amp;"]=="&amp;'Tesztek (max 250)'!J298&amp;") return 0;    else return 1;","")</f>
        <v/>
      </c>
      <c r="G297" s="3" t="str">
        <f>IF('Tesztek (max 250)'!G298="X","int egyed1=HanyadikSzek(egyed,"&amp;'Tesztek (max 250)'!I298&amp;","&amp;'Tesztek (max 250)'!J298&amp;");    int egyed2= HanyadikSzek(egyed,"&amp;'Tesztek (max 250)'!L298&amp;","&amp;'Tesztek (max 250)'!M298&amp;"); return !(egyed1==egyed2-1);","")</f>
        <v/>
      </c>
    </row>
    <row r="298" spans="1:7" x14ac:dyDescent="0.25">
      <c r="A298" t="str">
        <f t="shared" si="6"/>
        <v/>
      </c>
      <c r="B298" t="str">
        <f>IF('Tesztek (max 250)'!B299="X","    if (egyed.allel["&amp;'Tesztek (max 250)'!I299&amp;"][0]=="&amp;'Tesztek (max 250)'!J299&amp;" || egyed.allel["&amp;'Tesztek (max 250)'!I299&amp;"][SZEK-1]=="&amp;'Tesztek (max 250)'!J299&amp;") return 0; else return 1;","")</f>
        <v/>
      </c>
      <c r="C298" s="3" t="str">
        <f>IF('Tesztek (max 250)'!C299="X","    int egyed1=HanyadikSzek(egyed,"&amp;'Tesztek (max 250)'!I299&amp;","&amp;'Tesztek (max 250)'!J299&amp;");    int egyed2= HanyadikSzek(egyed,"&amp;'Tesztek (max 250)'!L299&amp;","&amp;'Tesztek (max 250)'!M299&amp;");    int egyed3=HanyadikSzek(egyed,"&amp;'Tesztek (max 250)'!O299&amp;","&amp;'Tesztek (max 250)'!P299&amp;");    return (egyed2&lt;egyed1&lt;egyed3);","")</f>
        <v/>
      </c>
      <c r="D298" s="3" t="str">
        <f>IF('Tesztek (max 250)'!D299="X","int egyed1=HanyadikSzek(egyed,"&amp;'Tesztek (max 250)'!I299&amp;","&amp;'Tesztek (max 250)'!J299&amp;");    int egyed2= HanyadikSzek(egyed,"&amp;'Tesztek (max 250)'!L299&amp;","&amp;'Tesztek (max 250)'!M299&amp;");  return !(egyed1==egyed2"&amp;IF('Tesztek (max 250)'!Q299="right","-1","+1")&amp;");","")</f>
        <v/>
      </c>
      <c r="E298" t="str">
        <f xml:space="preserve"> IF('Tesztek (max 250)'!E299="X","int egyed1=HanyadikSzek(egyed,"&amp;'Tesztek (max 250)'!I299&amp;","&amp;'Tesztek (max 250)'!J299&amp;");    int egyed2= HanyadikSzek(egyed,"&amp;'Tesztek (max 250)'!L299&amp;","&amp;'Tesztek (max 250)'!M299&amp;"); return (egyed1"&amp;IF('Tesztek (max 250)'!Q299="left","&lt;",IF('Tesztek (max 250)'!Q299="right","&gt;",""))&amp;"egyed2);","")</f>
        <v/>
      </c>
      <c r="F298" s="3" t="str">
        <f>IF('Tesztek (max 250)'!F299="X","    if(egyed.allel["&amp;'Tesztek (max 250)'!I299&amp;"]["&amp;'Tesztek (max 250)'!Q299-1&amp;"]=="&amp;'Tesztek (max 250)'!J299&amp;") return 0;    else return 1;","")</f>
        <v/>
      </c>
      <c r="G298" s="3" t="str">
        <f>IF('Tesztek (max 250)'!G299="X","int egyed1=HanyadikSzek(egyed,"&amp;'Tesztek (max 250)'!I299&amp;","&amp;'Tesztek (max 250)'!J299&amp;");    int egyed2= HanyadikSzek(egyed,"&amp;'Tesztek (max 250)'!L299&amp;","&amp;'Tesztek (max 250)'!M299&amp;"); return !(egyed1==egyed2-1);","")</f>
        <v/>
      </c>
    </row>
    <row r="299" spans="1:7" x14ac:dyDescent="0.25">
      <c r="A299" t="str">
        <f t="shared" si="6"/>
        <v/>
      </c>
      <c r="B299" t="str">
        <f>IF('Tesztek (max 250)'!B300="X","    if (egyed.allel["&amp;'Tesztek (max 250)'!I300&amp;"][0]=="&amp;'Tesztek (max 250)'!J300&amp;" || egyed.allel["&amp;'Tesztek (max 250)'!I300&amp;"][SZEK-1]=="&amp;'Tesztek (max 250)'!J300&amp;") return 0; else return 1;","")</f>
        <v/>
      </c>
      <c r="C299" s="3" t="str">
        <f>IF('Tesztek (max 250)'!C300="X","    int egyed1=HanyadikSzek(egyed,"&amp;'Tesztek (max 250)'!I300&amp;","&amp;'Tesztek (max 250)'!J300&amp;");    int egyed2= HanyadikSzek(egyed,"&amp;'Tesztek (max 250)'!L300&amp;","&amp;'Tesztek (max 250)'!M300&amp;");    int egyed3=HanyadikSzek(egyed,"&amp;'Tesztek (max 250)'!O300&amp;","&amp;'Tesztek (max 250)'!P300&amp;");    return (egyed2&lt;egyed1&lt;egyed3);","")</f>
        <v/>
      </c>
      <c r="D299" s="3" t="str">
        <f>IF('Tesztek (max 250)'!D300="X","int egyed1=HanyadikSzek(egyed,"&amp;'Tesztek (max 250)'!I300&amp;","&amp;'Tesztek (max 250)'!J300&amp;");    int egyed2= HanyadikSzek(egyed,"&amp;'Tesztek (max 250)'!L300&amp;","&amp;'Tesztek (max 250)'!M300&amp;");  return !(egyed1==egyed2"&amp;IF('Tesztek (max 250)'!Q300="right","-1","+1")&amp;");","")</f>
        <v/>
      </c>
      <c r="E299" t="str">
        <f xml:space="preserve"> IF('Tesztek (max 250)'!E300="X","int egyed1=HanyadikSzek(egyed,"&amp;'Tesztek (max 250)'!I300&amp;","&amp;'Tesztek (max 250)'!J300&amp;");    int egyed2= HanyadikSzek(egyed,"&amp;'Tesztek (max 250)'!L300&amp;","&amp;'Tesztek (max 250)'!M300&amp;"); return (egyed1"&amp;IF('Tesztek (max 250)'!Q300="left","&lt;",IF('Tesztek (max 250)'!Q300="right","&gt;",""))&amp;"egyed2);","")</f>
        <v/>
      </c>
      <c r="F299" s="3" t="str">
        <f>IF('Tesztek (max 250)'!F300="X","    if(egyed.allel["&amp;'Tesztek (max 250)'!I300&amp;"]["&amp;'Tesztek (max 250)'!Q300-1&amp;"]=="&amp;'Tesztek (max 250)'!J300&amp;") return 0;    else return 1;","")</f>
        <v/>
      </c>
      <c r="G299" s="3" t="str">
        <f>IF('Tesztek (max 250)'!G300="X","int egyed1=HanyadikSzek(egyed,"&amp;'Tesztek (max 250)'!I300&amp;","&amp;'Tesztek (max 250)'!J300&amp;");    int egyed2= HanyadikSzek(egyed,"&amp;'Tesztek (max 250)'!L300&amp;","&amp;'Tesztek (max 250)'!M300&amp;"); return !(egyed1==egyed2-1);","")</f>
        <v/>
      </c>
    </row>
    <row r="300" spans="1:7" x14ac:dyDescent="0.25">
      <c r="A300" t="str">
        <f t="shared" si="6"/>
        <v/>
      </c>
      <c r="B300" t="str">
        <f>IF('Tesztek (max 250)'!B301="X","    if (egyed.allel["&amp;'Tesztek (max 250)'!I301&amp;"][0]=="&amp;'Tesztek (max 250)'!J301&amp;" || egyed.allel["&amp;'Tesztek (max 250)'!I301&amp;"][SZEK-1]=="&amp;'Tesztek (max 250)'!J301&amp;") return 0; else return 1;","")</f>
        <v/>
      </c>
      <c r="C300" s="3" t="str">
        <f>IF('Tesztek (max 250)'!C301="X","    int egyed1=HanyadikSzek(egyed,"&amp;'Tesztek (max 250)'!I301&amp;","&amp;'Tesztek (max 250)'!J301&amp;");    int egyed2= HanyadikSzek(egyed,"&amp;'Tesztek (max 250)'!L301&amp;","&amp;'Tesztek (max 250)'!M301&amp;");    int egyed3=HanyadikSzek(egyed,"&amp;'Tesztek (max 250)'!O301&amp;","&amp;'Tesztek (max 250)'!P301&amp;");    return (egyed2&lt;egyed1&lt;egyed3);","")</f>
        <v/>
      </c>
      <c r="D300" s="3" t="str">
        <f>IF('Tesztek (max 250)'!D301="X","int egyed1=HanyadikSzek(egyed,"&amp;'Tesztek (max 250)'!I301&amp;","&amp;'Tesztek (max 250)'!J301&amp;");    int egyed2= HanyadikSzek(egyed,"&amp;'Tesztek (max 250)'!L301&amp;","&amp;'Tesztek (max 250)'!M301&amp;");  return !(egyed1==egyed2"&amp;IF('Tesztek (max 250)'!Q301="right","-1","+1")&amp;");","")</f>
        <v/>
      </c>
      <c r="E300" t="str">
        <f xml:space="preserve"> IF('Tesztek (max 250)'!E301="X","int egyed1=HanyadikSzek(egyed,"&amp;'Tesztek (max 250)'!I301&amp;","&amp;'Tesztek (max 250)'!J301&amp;");    int egyed2= HanyadikSzek(egyed,"&amp;'Tesztek (max 250)'!L301&amp;","&amp;'Tesztek (max 250)'!M301&amp;"); return (egyed1"&amp;IF('Tesztek (max 250)'!Q301="left","&lt;",IF('Tesztek (max 250)'!Q301="right","&gt;",""))&amp;"egyed2);","")</f>
        <v/>
      </c>
      <c r="F300" s="3" t="str">
        <f>IF('Tesztek (max 250)'!F301="X","    if(egyed.allel["&amp;'Tesztek (max 250)'!I301&amp;"]["&amp;'Tesztek (max 250)'!Q301-1&amp;"]=="&amp;'Tesztek (max 250)'!J301&amp;") return 0;    else return 1;","")</f>
        <v/>
      </c>
      <c r="G300" s="3" t="str">
        <f>IF('Tesztek (max 250)'!G301="X","int egyed1=HanyadikSzek(egyed,"&amp;'Tesztek (max 250)'!I301&amp;","&amp;'Tesztek (max 250)'!J301&amp;");    int egyed2= HanyadikSzek(egyed,"&amp;'Tesztek (max 250)'!L301&amp;","&amp;'Tesztek (max 250)'!M301&amp;"); return !(egyed1==egyed2-1);","")</f>
        <v/>
      </c>
    </row>
    <row r="301" spans="1:7" x14ac:dyDescent="0.25">
      <c r="A301" t="str">
        <f t="shared" si="6"/>
        <v/>
      </c>
      <c r="B301" t="str">
        <f>IF('Tesztek (max 250)'!B302="X","    if (egyed.allel["&amp;'Tesztek (max 250)'!I302&amp;"][0]=="&amp;'Tesztek (max 250)'!J302&amp;" || egyed.allel["&amp;'Tesztek (max 250)'!I302&amp;"][SZEK-1]=="&amp;'Tesztek (max 250)'!J302&amp;") return 0; else return 1;","")</f>
        <v/>
      </c>
      <c r="C301" s="3" t="str">
        <f>IF('Tesztek (max 250)'!C302="X","    int egyed1=HanyadikSzek(egyed,"&amp;'Tesztek (max 250)'!I302&amp;","&amp;'Tesztek (max 250)'!J302&amp;");    int egyed2= HanyadikSzek(egyed,"&amp;'Tesztek (max 250)'!L302&amp;","&amp;'Tesztek (max 250)'!M302&amp;");    int egyed3=HanyadikSzek(egyed,"&amp;'Tesztek (max 250)'!O302&amp;","&amp;'Tesztek (max 250)'!P302&amp;");    return (egyed2&lt;egyed1&lt;egyed3);","")</f>
        <v/>
      </c>
      <c r="D301" s="3" t="str">
        <f>IF('Tesztek (max 250)'!D302="X","int egyed1=HanyadikSzek(egyed,"&amp;'Tesztek (max 250)'!I302&amp;","&amp;'Tesztek (max 250)'!J302&amp;");    int egyed2= HanyadikSzek(egyed,"&amp;'Tesztek (max 250)'!L302&amp;","&amp;'Tesztek (max 250)'!M302&amp;");  return !(egyed1==egyed2"&amp;IF('Tesztek (max 250)'!Q302="right","-1","+1")&amp;");","")</f>
        <v/>
      </c>
      <c r="E301" t="str">
        <f xml:space="preserve"> IF('Tesztek (max 250)'!E302="X","int egyed1=HanyadikSzek(egyed,"&amp;'Tesztek (max 250)'!I302&amp;","&amp;'Tesztek (max 250)'!J302&amp;");    int egyed2= HanyadikSzek(egyed,"&amp;'Tesztek (max 250)'!L302&amp;","&amp;'Tesztek (max 250)'!M302&amp;"); return (egyed1"&amp;IF('Tesztek (max 250)'!Q302="left","&lt;",IF('Tesztek (max 250)'!Q302="right","&gt;",""))&amp;"egyed2);","")</f>
        <v/>
      </c>
      <c r="F301" s="3" t="str">
        <f>IF('Tesztek (max 250)'!F302="X","    if(egyed.allel["&amp;'Tesztek (max 250)'!I302&amp;"]["&amp;'Tesztek (max 250)'!Q302-1&amp;"]=="&amp;'Tesztek (max 250)'!J302&amp;") return 0;    else return 1;","")</f>
        <v/>
      </c>
      <c r="G301" s="3" t="str">
        <f>IF('Tesztek (max 250)'!G302="X","int egyed1=HanyadikSzek(egyed,"&amp;'Tesztek (max 250)'!I302&amp;","&amp;'Tesztek (max 250)'!J302&amp;");    int egyed2= HanyadikSzek(egyed,"&amp;'Tesztek (max 250)'!L302&amp;","&amp;'Tesztek (max 250)'!M302&amp;"); return !(egyed1==egyed2-1);","")</f>
        <v/>
      </c>
    </row>
    <row r="302" spans="1:7" x14ac:dyDescent="0.25">
      <c r="A302" t="str">
        <f t="shared" si="6"/>
        <v/>
      </c>
      <c r="B302" t="str">
        <f>IF('Tesztek (max 250)'!B303="X","    if (egyed.allel["&amp;'Tesztek (max 250)'!I303&amp;"][0]=="&amp;'Tesztek (max 250)'!J303&amp;" || egyed.allel["&amp;'Tesztek (max 250)'!I303&amp;"][SZEK-1]=="&amp;'Tesztek (max 250)'!J303&amp;") return 0; else return 1;","")</f>
        <v/>
      </c>
      <c r="C302" s="3" t="str">
        <f>IF('Tesztek (max 250)'!C303="X","    int egyed1=HanyadikSzek(egyed,"&amp;'Tesztek (max 250)'!I303&amp;","&amp;'Tesztek (max 250)'!J303&amp;");    int egyed2= HanyadikSzek(egyed,"&amp;'Tesztek (max 250)'!L303&amp;","&amp;'Tesztek (max 250)'!M303&amp;");    int egyed3=HanyadikSzek(egyed,"&amp;'Tesztek (max 250)'!O303&amp;","&amp;'Tesztek (max 250)'!P303&amp;");    return (egyed2&lt;egyed1&lt;egyed3);","")</f>
        <v/>
      </c>
      <c r="D302" s="3" t="str">
        <f>IF('Tesztek (max 250)'!D303="X","int egyed1=HanyadikSzek(egyed,"&amp;'Tesztek (max 250)'!I303&amp;","&amp;'Tesztek (max 250)'!J303&amp;");    int egyed2= HanyadikSzek(egyed,"&amp;'Tesztek (max 250)'!L303&amp;","&amp;'Tesztek (max 250)'!M303&amp;");  return !(egyed1==egyed2"&amp;IF('Tesztek (max 250)'!Q303="right","-1","+1")&amp;");","")</f>
        <v/>
      </c>
      <c r="E302" t="str">
        <f xml:space="preserve"> IF('Tesztek (max 250)'!E303="X","int egyed1=HanyadikSzek(egyed,"&amp;'Tesztek (max 250)'!I303&amp;","&amp;'Tesztek (max 250)'!J303&amp;");    int egyed2= HanyadikSzek(egyed,"&amp;'Tesztek (max 250)'!L303&amp;","&amp;'Tesztek (max 250)'!M303&amp;"); return (egyed1"&amp;IF('Tesztek (max 250)'!Q303="left","&lt;",IF('Tesztek (max 250)'!Q303="right","&gt;",""))&amp;"egyed2);","")</f>
        <v/>
      </c>
      <c r="F302" s="3" t="str">
        <f>IF('Tesztek (max 250)'!F303="X","    if(egyed.allel["&amp;'Tesztek (max 250)'!I303&amp;"]["&amp;'Tesztek (max 250)'!Q303-1&amp;"]=="&amp;'Tesztek (max 250)'!J303&amp;") return 0;    else return 1;","")</f>
        <v/>
      </c>
      <c r="G302" s="3" t="str">
        <f>IF('Tesztek (max 250)'!G303="X","int egyed1=HanyadikSzek(egyed,"&amp;'Tesztek (max 250)'!I303&amp;","&amp;'Tesztek (max 250)'!J303&amp;");    int egyed2= HanyadikSzek(egyed,"&amp;'Tesztek (max 250)'!L303&amp;","&amp;'Tesztek (max 250)'!M303&amp;"); return !(egyed1==egyed2-1);","")</f>
        <v/>
      </c>
    </row>
    <row r="303" spans="1:7" x14ac:dyDescent="0.25">
      <c r="A303" t="str">
        <f t="shared" si="6"/>
        <v/>
      </c>
      <c r="B303" t="str">
        <f>IF('Tesztek (max 250)'!B304="X","    if (egyed.allel["&amp;'Tesztek (max 250)'!I304&amp;"][0]=="&amp;'Tesztek (max 250)'!J304&amp;" || egyed.allel["&amp;'Tesztek (max 250)'!I304&amp;"][SZEK-1]=="&amp;'Tesztek (max 250)'!J304&amp;") return 0; else return 1;","")</f>
        <v/>
      </c>
      <c r="C303" s="3" t="str">
        <f>IF('Tesztek (max 250)'!C304="X","    int egyed1=HanyadikSzek(egyed,"&amp;'Tesztek (max 250)'!I304&amp;","&amp;'Tesztek (max 250)'!J304&amp;");    int egyed2= HanyadikSzek(egyed,"&amp;'Tesztek (max 250)'!L304&amp;","&amp;'Tesztek (max 250)'!M304&amp;");    int egyed3=HanyadikSzek(egyed,"&amp;'Tesztek (max 250)'!O304&amp;","&amp;'Tesztek (max 250)'!P304&amp;");    return (egyed2&lt;egyed1&lt;egyed3);","")</f>
        <v/>
      </c>
      <c r="D303" s="3" t="str">
        <f>IF('Tesztek (max 250)'!D304="X","int egyed1=HanyadikSzek(egyed,"&amp;'Tesztek (max 250)'!I304&amp;","&amp;'Tesztek (max 250)'!J304&amp;");    int egyed2= HanyadikSzek(egyed,"&amp;'Tesztek (max 250)'!L304&amp;","&amp;'Tesztek (max 250)'!M304&amp;");  return !(egyed1==egyed2"&amp;IF('Tesztek (max 250)'!Q304="right","-1","+1")&amp;");","")</f>
        <v/>
      </c>
      <c r="E303" t="str">
        <f xml:space="preserve"> IF('Tesztek (max 250)'!E304="X","int egyed1=HanyadikSzek(egyed,"&amp;'Tesztek (max 250)'!I304&amp;","&amp;'Tesztek (max 250)'!J304&amp;");    int egyed2= HanyadikSzek(egyed,"&amp;'Tesztek (max 250)'!L304&amp;","&amp;'Tesztek (max 250)'!M304&amp;"); return (egyed1"&amp;IF('Tesztek (max 250)'!Q304="left","&lt;",IF('Tesztek (max 250)'!Q304="right","&gt;",""))&amp;"egyed2);","")</f>
        <v/>
      </c>
      <c r="F303" s="3" t="str">
        <f>IF('Tesztek (max 250)'!F304="X","    if(egyed.allel["&amp;'Tesztek (max 250)'!I304&amp;"]["&amp;'Tesztek (max 250)'!Q304-1&amp;"]=="&amp;'Tesztek (max 250)'!J304&amp;") return 0;    else return 1;","")</f>
        <v/>
      </c>
      <c r="G303" s="3" t="str">
        <f>IF('Tesztek (max 250)'!G304="X","int egyed1=HanyadikSzek(egyed,"&amp;'Tesztek (max 250)'!I304&amp;","&amp;'Tesztek (max 250)'!J304&amp;");    int egyed2= HanyadikSzek(egyed,"&amp;'Tesztek (max 250)'!L304&amp;","&amp;'Tesztek (max 250)'!M304&amp;"); return !(egyed1==egyed2-1);","")</f>
        <v/>
      </c>
    </row>
    <row r="304" spans="1:7" x14ac:dyDescent="0.25">
      <c r="A304" t="str">
        <f t="shared" si="6"/>
        <v/>
      </c>
      <c r="B304" t="str">
        <f>IF('Tesztek (max 250)'!B305="X","    if (egyed.allel["&amp;'Tesztek (max 250)'!I305&amp;"][0]=="&amp;'Tesztek (max 250)'!J305&amp;" || egyed.allel["&amp;'Tesztek (max 250)'!I305&amp;"][SZEK-1]=="&amp;'Tesztek (max 250)'!J305&amp;") return 0; else return 1;","")</f>
        <v/>
      </c>
      <c r="C304" s="3" t="str">
        <f>IF('Tesztek (max 250)'!C305="X","    int egyed1=HanyadikSzek(egyed,"&amp;'Tesztek (max 250)'!I305&amp;","&amp;'Tesztek (max 250)'!J305&amp;");    int egyed2= HanyadikSzek(egyed,"&amp;'Tesztek (max 250)'!L305&amp;","&amp;'Tesztek (max 250)'!M305&amp;");    int egyed3=HanyadikSzek(egyed,"&amp;'Tesztek (max 250)'!O305&amp;","&amp;'Tesztek (max 250)'!P305&amp;");    return (egyed2&lt;egyed1&lt;egyed3);","")</f>
        <v/>
      </c>
      <c r="D304" s="3" t="str">
        <f>IF('Tesztek (max 250)'!D305="X","int egyed1=HanyadikSzek(egyed,"&amp;'Tesztek (max 250)'!I305&amp;","&amp;'Tesztek (max 250)'!J305&amp;");    int egyed2= HanyadikSzek(egyed,"&amp;'Tesztek (max 250)'!L305&amp;","&amp;'Tesztek (max 250)'!M305&amp;");  return !(egyed1==egyed2"&amp;IF('Tesztek (max 250)'!Q305="right","-1","+1")&amp;");","")</f>
        <v/>
      </c>
      <c r="E304" t="str">
        <f xml:space="preserve"> IF('Tesztek (max 250)'!E305="X","int egyed1=HanyadikSzek(egyed,"&amp;'Tesztek (max 250)'!I305&amp;","&amp;'Tesztek (max 250)'!J305&amp;");    int egyed2= HanyadikSzek(egyed,"&amp;'Tesztek (max 250)'!L305&amp;","&amp;'Tesztek (max 250)'!M305&amp;"); return (egyed1"&amp;IF('Tesztek (max 250)'!Q305="left","&lt;",IF('Tesztek (max 250)'!Q305="right","&gt;",""))&amp;"egyed2);","")</f>
        <v/>
      </c>
      <c r="F304" s="3" t="str">
        <f>IF('Tesztek (max 250)'!F305="X","    if(egyed.allel["&amp;'Tesztek (max 250)'!I305&amp;"]["&amp;'Tesztek (max 250)'!Q305-1&amp;"]=="&amp;'Tesztek (max 250)'!J305&amp;") return 0;    else return 1;","")</f>
        <v/>
      </c>
      <c r="G304" s="3" t="str">
        <f>IF('Tesztek (max 250)'!G305="X","int egyed1=HanyadikSzek(egyed,"&amp;'Tesztek (max 250)'!I305&amp;","&amp;'Tesztek (max 250)'!J305&amp;");    int egyed2= HanyadikSzek(egyed,"&amp;'Tesztek (max 250)'!L305&amp;","&amp;'Tesztek (max 250)'!M305&amp;"); return !(egyed1==egyed2-1);","")</f>
        <v/>
      </c>
    </row>
    <row r="305" spans="1:7" x14ac:dyDescent="0.25">
      <c r="A305" t="str">
        <f t="shared" si="6"/>
        <v/>
      </c>
      <c r="B305" t="str">
        <f>IF('Tesztek (max 250)'!B306="X","    if (egyed.allel["&amp;'Tesztek (max 250)'!I306&amp;"][0]=="&amp;'Tesztek (max 250)'!J306&amp;" || egyed.allel["&amp;'Tesztek (max 250)'!I306&amp;"][SZEK-1]=="&amp;'Tesztek (max 250)'!J306&amp;") return 0; else return 1;","")</f>
        <v/>
      </c>
      <c r="C305" s="3" t="str">
        <f>IF('Tesztek (max 250)'!C306="X","    int egyed1=HanyadikSzek(egyed,"&amp;'Tesztek (max 250)'!I306&amp;","&amp;'Tesztek (max 250)'!J306&amp;");    int egyed2= HanyadikSzek(egyed,"&amp;'Tesztek (max 250)'!L306&amp;","&amp;'Tesztek (max 250)'!M306&amp;");    int egyed3=HanyadikSzek(egyed,"&amp;'Tesztek (max 250)'!O306&amp;","&amp;'Tesztek (max 250)'!P306&amp;");    return (egyed2&lt;egyed1&lt;egyed3);","")</f>
        <v/>
      </c>
      <c r="D305" s="3" t="str">
        <f>IF('Tesztek (max 250)'!D306="X","int egyed1=HanyadikSzek(egyed,"&amp;'Tesztek (max 250)'!I306&amp;","&amp;'Tesztek (max 250)'!J306&amp;");    int egyed2= HanyadikSzek(egyed,"&amp;'Tesztek (max 250)'!L306&amp;","&amp;'Tesztek (max 250)'!M306&amp;");  return !(egyed1==egyed2"&amp;IF('Tesztek (max 250)'!Q306="right","-1","+1")&amp;");","")</f>
        <v/>
      </c>
      <c r="E305" t="str">
        <f xml:space="preserve"> IF('Tesztek (max 250)'!E306="X","int egyed1=HanyadikSzek(egyed,"&amp;'Tesztek (max 250)'!I306&amp;","&amp;'Tesztek (max 250)'!J306&amp;");    int egyed2= HanyadikSzek(egyed,"&amp;'Tesztek (max 250)'!L306&amp;","&amp;'Tesztek (max 250)'!M306&amp;"); return (egyed1"&amp;IF('Tesztek (max 250)'!Q306="left","&lt;",IF('Tesztek (max 250)'!Q306="right","&gt;",""))&amp;"egyed2);","")</f>
        <v/>
      </c>
      <c r="F305" s="3" t="str">
        <f>IF('Tesztek (max 250)'!F306="X","    if(egyed.allel["&amp;'Tesztek (max 250)'!I306&amp;"]["&amp;'Tesztek (max 250)'!Q306-1&amp;"]=="&amp;'Tesztek (max 250)'!J306&amp;") return 0;    else return 1;","")</f>
        <v/>
      </c>
      <c r="G305" s="3" t="str">
        <f>IF('Tesztek (max 250)'!G306="X","int egyed1=HanyadikSzek(egyed,"&amp;'Tesztek (max 250)'!I306&amp;","&amp;'Tesztek (max 250)'!J306&amp;");    int egyed2= HanyadikSzek(egyed,"&amp;'Tesztek (max 250)'!L306&amp;","&amp;'Tesztek (max 250)'!M306&amp;"); return !(egyed1==egyed2-1);","")</f>
        <v/>
      </c>
    </row>
    <row r="306" spans="1:7" x14ac:dyDescent="0.25">
      <c r="A306" t="str">
        <f t="shared" si="6"/>
        <v/>
      </c>
      <c r="B306" t="str">
        <f>IF('Tesztek (max 250)'!B307="X","    if (egyed.allel["&amp;'Tesztek (max 250)'!I307&amp;"][0]=="&amp;'Tesztek (max 250)'!J307&amp;" || egyed.allel["&amp;'Tesztek (max 250)'!I307&amp;"][SZEK-1]=="&amp;'Tesztek (max 250)'!J307&amp;") return 0; else return 1;","")</f>
        <v/>
      </c>
      <c r="C306" s="3" t="str">
        <f>IF('Tesztek (max 250)'!C307="X","    int egyed1=HanyadikSzek(egyed,"&amp;'Tesztek (max 250)'!I307&amp;","&amp;'Tesztek (max 250)'!J307&amp;");    int egyed2= HanyadikSzek(egyed,"&amp;'Tesztek (max 250)'!L307&amp;","&amp;'Tesztek (max 250)'!M307&amp;");    int egyed3=HanyadikSzek(egyed,"&amp;'Tesztek (max 250)'!O307&amp;","&amp;'Tesztek (max 250)'!P307&amp;");    return (egyed2&lt;egyed1&lt;egyed3);","")</f>
        <v/>
      </c>
      <c r="D306" s="3" t="str">
        <f>IF('Tesztek (max 250)'!D307="X","int egyed1=HanyadikSzek(egyed,"&amp;'Tesztek (max 250)'!I307&amp;","&amp;'Tesztek (max 250)'!J307&amp;");    int egyed2= HanyadikSzek(egyed,"&amp;'Tesztek (max 250)'!L307&amp;","&amp;'Tesztek (max 250)'!M307&amp;");  return !(egyed1==egyed2"&amp;IF('Tesztek (max 250)'!Q307="right","-1","+1")&amp;");","")</f>
        <v/>
      </c>
      <c r="E306" t="str">
        <f xml:space="preserve"> IF('Tesztek (max 250)'!E307="X","int egyed1=HanyadikSzek(egyed,"&amp;'Tesztek (max 250)'!I307&amp;","&amp;'Tesztek (max 250)'!J307&amp;");    int egyed2= HanyadikSzek(egyed,"&amp;'Tesztek (max 250)'!L307&amp;","&amp;'Tesztek (max 250)'!M307&amp;"); return (egyed1"&amp;IF('Tesztek (max 250)'!Q307="left","&lt;",IF('Tesztek (max 250)'!Q307="right","&gt;",""))&amp;"egyed2);","")</f>
        <v/>
      </c>
      <c r="F306" s="3" t="str">
        <f>IF('Tesztek (max 250)'!F307="X","    if(egyed.allel["&amp;'Tesztek (max 250)'!I307&amp;"]["&amp;'Tesztek (max 250)'!Q307-1&amp;"]=="&amp;'Tesztek (max 250)'!J307&amp;") return 0;    else return 1;","")</f>
        <v/>
      </c>
      <c r="G306" s="3" t="str">
        <f>IF('Tesztek (max 250)'!G307="X","int egyed1=HanyadikSzek(egyed,"&amp;'Tesztek (max 250)'!I307&amp;","&amp;'Tesztek (max 250)'!J307&amp;");    int egyed2= HanyadikSzek(egyed,"&amp;'Tesztek (max 250)'!L307&amp;","&amp;'Tesztek (max 250)'!M307&amp;"); return !(egyed1==egyed2-1);","")</f>
        <v/>
      </c>
    </row>
    <row r="307" spans="1:7" x14ac:dyDescent="0.25">
      <c r="A307" t="str">
        <f t="shared" si="6"/>
        <v/>
      </c>
      <c r="B307" t="str">
        <f>IF('Tesztek (max 250)'!B308="X","    if (egyed.allel["&amp;'Tesztek (max 250)'!I308&amp;"][0]=="&amp;'Tesztek (max 250)'!J308&amp;" || egyed.allel["&amp;'Tesztek (max 250)'!I308&amp;"][SZEK-1]=="&amp;'Tesztek (max 250)'!J308&amp;") return 0; else return 1;","")</f>
        <v/>
      </c>
      <c r="C307" s="3" t="str">
        <f>IF('Tesztek (max 250)'!C308="X","    int egyed1=HanyadikSzek(egyed,"&amp;'Tesztek (max 250)'!I308&amp;","&amp;'Tesztek (max 250)'!J308&amp;");    int egyed2= HanyadikSzek(egyed,"&amp;'Tesztek (max 250)'!L308&amp;","&amp;'Tesztek (max 250)'!M308&amp;");    int egyed3=HanyadikSzek(egyed,"&amp;'Tesztek (max 250)'!O308&amp;","&amp;'Tesztek (max 250)'!P308&amp;");    return (egyed2&lt;egyed1&lt;egyed3);","")</f>
        <v/>
      </c>
      <c r="D307" s="3" t="str">
        <f>IF('Tesztek (max 250)'!D308="X","int egyed1=HanyadikSzek(egyed,"&amp;'Tesztek (max 250)'!I308&amp;","&amp;'Tesztek (max 250)'!J308&amp;");    int egyed2= HanyadikSzek(egyed,"&amp;'Tesztek (max 250)'!L308&amp;","&amp;'Tesztek (max 250)'!M308&amp;");  return !(egyed1==egyed2"&amp;IF('Tesztek (max 250)'!Q308="right","-1","+1")&amp;");","")</f>
        <v/>
      </c>
      <c r="E307" t="str">
        <f xml:space="preserve"> IF('Tesztek (max 250)'!E308="X","int egyed1=HanyadikSzek(egyed,"&amp;'Tesztek (max 250)'!I308&amp;","&amp;'Tesztek (max 250)'!J308&amp;");    int egyed2= HanyadikSzek(egyed,"&amp;'Tesztek (max 250)'!L308&amp;","&amp;'Tesztek (max 250)'!M308&amp;"); return (egyed1"&amp;IF('Tesztek (max 250)'!Q308="left","&lt;",IF('Tesztek (max 250)'!Q308="right","&gt;",""))&amp;"egyed2);","")</f>
        <v/>
      </c>
      <c r="F307" s="3" t="str">
        <f>IF('Tesztek (max 250)'!F308="X","    if(egyed.allel["&amp;'Tesztek (max 250)'!I308&amp;"]["&amp;'Tesztek (max 250)'!Q308-1&amp;"]=="&amp;'Tesztek (max 250)'!J308&amp;") return 0;    else return 1;","")</f>
        <v/>
      </c>
      <c r="G307" s="3" t="str">
        <f>IF('Tesztek (max 250)'!G308="X","int egyed1=HanyadikSzek(egyed,"&amp;'Tesztek (max 250)'!I308&amp;","&amp;'Tesztek (max 250)'!J308&amp;");    int egyed2= HanyadikSzek(egyed,"&amp;'Tesztek (max 250)'!L308&amp;","&amp;'Tesztek (max 250)'!M308&amp;"); return !(egyed1==egyed2-1);","")</f>
        <v/>
      </c>
    </row>
    <row r="308" spans="1:7" x14ac:dyDescent="0.25">
      <c r="A308" t="str">
        <f t="shared" si="6"/>
        <v/>
      </c>
      <c r="B308" t="str">
        <f>IF('Tesztek (max 250)'!B309="X","    if (egyed.allel["&amp;'Tesztek (max 250)'!I309&amp;"][0]=="&amp;'Tesztek (max 250)'!J309&amp;" || egyed.allel["&amp;'Tesztek (max 250)'!I309&amp;"][SZEK-1]=="&amp;'Tesztek (max 250)'!J309&amp;") return 0; else return 1;","")</f>
        <v/>
      </c>
      <c r="C308" s="3" t="str">
        <f>IF('Tesztek (max 250)'!C309="X","    int egyed1=HanyadikSzek(egyed,"&amp;'Tesztek (max 250)'!I309&amp;","&amp;'Tesztek (max 250)'!J309&amp;");    int egyed2= HanyadikSzek(egyed,"&amp;'Tesztek (max 250)'!L309&amp;","&amp;'Tesztek (max 250)'!M309&amp;");    int egyed3=HanyadikSzek(egyed,"&amp;'Tesztek (max 250)'!O309&amp;","&amp;'Tesztek (max 250)'!P309&amp;");    return (egyed2&lt;egyed1&lt;egyed3);","")</f>
        <v/>
      </c>
      <c r="D308" s="3" t="str">
        <f>IF('Tesztek (max 250)'!D309="X","int egyed1=HanyadikSzek(egyed,"&amp;'Tesztek (max 250)'!I309&amp;","&amp;'Tesztek (max 250)'!J309&amp;");    int egyed2= HanyadikSzek(egyed,"&amp;'Tesztek (max 250)'!L309&amp;","&amp;'Tesztek (max 250)'!M309&amp;");  return !(egyed1==egyed2"&amp;IF('Tesztek (max 250)'!Q309="right","-1","+1")&amp;");","")</f>
        <v/>
      </c>
      <c r="E308" t="str">
        <f xml:space="preserve"> IF('Tesztek (max 250)'!E309="X","int egyed1=HanyadikSzek(egyed,"&amp;'Tesztek (max 250)'!I309&amp;","&amp;'Tesztek (max 250)'!J309&amp;");    int egyed2= HanyadikSzek(egyed,"&amp;'Tesztek (max 250)'!L309&amp;","&amp;'Tesztek (max 250)'!M309&amp;"); return (egyed1"&amp;IF('Tesztek (max 250)'!Q309="left","&lt;",IF('Tesztek (max 250)'!Q309="right","&gt;",""))&amp;"egyed2);","")</f>
        <v/>
      </c>
      <c r="F308" s="3" t="str">
        <f>IF('Tesztek (max 250)'!F309="X","    if(egyed.allel["&amp;'Tesztek (max 250)'!I309&amp;"]["&amp;'Tesztek (max 250)'!Q309-1&amp;"]=="&amp;'Tesztek (max 250)'!J309&amp;") return 0;    else return 1;","")</f>
        <v/>
      </c>
      <c r="G308" s="3" t="str">
        <f>IF('Tesztek (max 250)'!G309="X","int egyed1=HanyadikSzek(egyed,"&amp;'Tesztek (max 250)'!I309&amp;","&amp;'Tesztek (max 250)'!J309&amp;");    int egyed2= HanyadikSzek(egyed,"&amp;'Tesztek (max 250)'!L309&amp;","&amp;'Tesztek (max 250)'!M309&amp;"); return !(egyed1==egyed2-1);","")</f>
        <v/>
      </c>
    </row>
    <row r="309" spans="1:7" x14ac:dyDescent="0.25">
      <c r="A309" t="str">
        <f t="shared" si="6"/>
        <v/>
      </c>
      <c r="B309" t="str">
        <f>IF('Tesztek (max 250)'!B310="X","    if (egyed.allel["&amp;'Tesztek (max 250)'!I310&amp;"][0]=="&amp;'Tesztek (max 250)'!J310&amp;" || egyed.allel["&amp;'Tesztek (max 250)'!I310&amp;"][SZEK-1]=="&amp;'Tesztek (max 250)'!J310&amp;") return 0; else return 1;","")</f>
        <v/>
      </c>
      <c r="C309" s="3" t="str">
        <f>IF('Tesztek (max 250)'!C310="X","    int egyed1=HanyadikSzek(egyed,"&amp;'Tesztek (max 250)'!I310&amp;","&amp;'Tesztek (max 250)'!J310&amp;");    int egyed2= HanyadikSzek(egyed,"&amp;'Tesztek (max 250)'!L310&amp;","&amp;'Tesztek (max 250)'!M310&amp;");    int egyed3=HanyadikSzek(egyed,"&amp;'Tesztek (max 250)'!O310&amp;","&amp;'Tesztek (max 250)'!P310&amp;");    return (egyed2&lt;egyed1&lt;egyed3);","")</f>
        <v/>
      </c>
      <c r="D309" s="3" t="str">
        <f>IF('Tesztek (max 250)'!D310="X","int egyed1=HanyadikSzek(egyed,"&amp;'Tesztek (max 250)'!I310&amp;","&amp;'Tesztek (max 250)'!J310&amp;");    int egyed2= HanyadikSzek(egyed,"&amp;'Tesztek (max 250)'!L310&amp;","&amp;'Tesztek (max 250)'!M310&amp;");  return !(egyed1==egyed2"&amp;IF('Tesztek (max 250)'!Q310="right","-1","+1")&amp;");","")</f>
        <v/>
      </c>
      <c r="E309" t="str">
        <f xml:space="preserve"> IF('Tesztek (max 250)'!E310="X","int egyed1=HanyadikSzek(egyed,"&amp;'Tesztek (max 250)'!I310&amp;","&amp;'Tesztek (max 250)'!J310&amp;");    int egyed2= HanyadikSzek(egyed,"&amp;'Tesztek (max 250)'!L310&amp;","&amp;'Tesztek (max 250)'!M310&amp;"); return (egyed1"&amp;IF('Tesztek (max 250)'!Q310="left","&lt;",IF('Tesztek (max 250)'!Q310="right","&gt;",""))&amp;"egyed2);","")</f>
        <v/>
      </c>
      <c r="F309" s="3" t="str">
        <f>IF('Tesztek (max 250)'!F310="X","    if(egyed.allel["&amp;'Tesztek (max 250)'!I310&amp;"]["&amp;'Tesztek (max 250)'!Q310-1&amp;"]=="&amp;'Tesztek (max 250)'!J310&amp;") return 0;    else return 1;","")</f>
        <v/>
      </c>
      <c r="G309" s="3" t="str">
        <f>IF('Tesztek (max 250)'!G310="X","int egyed1=HanyadikSzek(egyed,"&amp;'Tesztek (max 250)'!I310&amp;","&amp;'Tesztek (max 250)'!J310&amp;");    int egyed2= HanyadikSzek(egyed,"&amp;'Tesztek (max 250)'!L310&amp;","&amp;'Tesztek (max 250)'!M310&amp;"); return !(egyed1==egyed2-1);","")</f>
        <v/>
      </c>
    </row>
    <row r="310" spans="1:7" x14ac:dyDescent="0.25">
      <c r="A310" t="str">
        <f t="shared" si="6"/>
        <v/>
      </c>
      <c r="B310" t="str">
        <f>IF('Tesztek (max 250)'!B311="X","    if (egyed.allel["&amp;'Tesztek (max 250)'!I311&amp;"][0]=="&amp;'Tesztek (max 250)'!J311&amp;" || egyed.allel["&amp;'Tesztek (max 250)'!I311&amp;"][SZEK-1]=="&amp;'Tesztek (max 250)'!J311&amp;") return 0; else return 1;","")</f>
        <v/>
      </c>
      <c r="C310" s="3" t="str">
        <f>IF('Tesztek (max 250)'!C311="X","    int egyed1=HanyadikSzek(egyed,"&amp;'Tesztek (max 250)'!I311&amp;","&amp;'Tesztek (max 250)'!J311&amp;");    int egyed2= HanyadikSzek(egyed,"&amp;'Tesztek (max 250)'!L311&amp;","&amp;'Tesztek (max 250)'!M311&amp;");    int egyed3=HanyadikSzek(egyed,"&amp;'Tesztek (max 250)'!O311&amp;","&amp;'Tesztek (max 250)'!P311&amp;");    return (egyed2&lt;egyed1&lt;egyed3);","")</f>
        <v/>
      </c>
      <c r="D310" s="3" t="str">
        <f>IF('Tesztek (max 250)'!D311="X","int egyed1=HanyadikSzek(egyed,"&amp;'Tesztek (max 250)'!I311&amp;","&amp;'Tesztek (max 250)'!J311&amp;");    int egyed2= HanyadikSzek(egyed,"&amp;'Tesztek (max 250)'!L311&amp;","&amp;'Tesztek (max 250)'!M311&amp;");  return !(egyed1==egyed2"&amp;IF('Tesztek (max 250)'!Q311="right","-1","+1")&amp;");","")</f>
        <v/>
      </c>
      <c r="E310" t="str">
        <f xml:space="preserve"> IF('Tesztek (max 250)'!E311="X","int egyed1=HanyadikSzek(egyed,"&amp;'Tesztek (max 250)'!I311&amp;","&amp;'Tesztek (max 250)'!J311&amp;");    int egyed2= HanyadikSzek(egyed,"&amp;'Tesztek (max 250)'!L311&amp;","&amp;'Tesztek (max 250)'!M311&amp;"); return (egyed1"&amp;IF('Tesztek (max 250)'!Q311="left","&lt;",IF('Tesztek (max 250)'!Q311="right","&gt;",""))&amp;"egyed2);","")</f>
        <v/>
      </c>
      <c r="F310" s="3" t="str">
        <f>IF('Tesztek (max 250)'!F311="X","    if(egyed.allel["&amp;'Tesztek (max 250)'!I311&amp;"]["&amp;'Tesztek (max 250)'!Q311-1&amp;"]=="&amp;'Tesztek (max 250)'!J311&amp;") return 0;    else return 1;","")</f>
        <v/>
      </c>
      <c r="G310" s="3" t="str">
        <f>IF('Tesztek (max 250)'!G311="X","int egyed1=HanyadikSzek(egyed,"&amp;'Tesztek (max 250)'!I311&amp;","&amp;'Tesztek (max 250)'!J311&amp;");    int egyed2= HanyadikSzek(egyed,"&amp;'Tesztek (max 250)'!L311&amp;","&amp;'Tesztek (max 250)'!M311&amp;"); return !(egyed1==egyed2-1);","")</f>
        <v/>
      </c>
    </row>
    <row r="311" spans="1:7" x14ac:dyDescent="0.25">
      <c r="A311" t="str">
        <f t="shared" si="6"/>
        <v/>
      </c>
      <c r="B311" t="str">
        <f>IF('Tesztek (max 250)'!B312="X","    if (egyed.allel["&amp;'Tesztek (max 250)'!I312&amp;"][0]=="&amp;'Tesztek (max 250)'!J312&amp;" || egyed.allel["&amp;'Tesztek (max 250)'!I312&amp;"][SZEK-1]=="&amp;'Tesztek (max 250)'!J312&amp;") return 0; else return 1;","")</f>
        <v/>
      </c>
      <c r="C311" s="3" t="str">
        <f>IF('Tesztek (max 250)'!C312="X","    int egyed1=HanyadikSzek(egyed,"&amp;'Tesztek (max 250)'!I312&amp;","&amp;'Tesztek (max 250)'!J312&amp;");    int egyed2= HanyadikSzek(egyed,"&amp;'Tesztek (max 250)'!L312&amp;","&amp;'Tesztek (max 250)'!M312&amp;");    int egyed3=HanyadikSzek(egyed,"&amp;'Tesztek (max 250)'!O312&amp;","&amp;'Tesztek (max 250)'!P312&amp;");    return (egyed2&lt;egyed1&lt;egyed3);","")</f>
        <v/>
      </c>
      <c r="D311" s="3" t="str">
        <f>IF('Tesztek (max 250)'!D312="X","int egyed1=HanyadikSzek(egyed,"&amp;'Tesztek (max 250)'!I312&amp;","&amp;'Tesztek (max 250)'!J312&amp;");    int egyed2= HanyadikSzek(egyed,"&amp;'Tesztek (max 250)'!L312&amp;","&amp;'Tesztek (max 250)'!M312&amp;");  return !(egyed1==egyed2"&amp;IF('Tesztek (max 250)'!Q312="right","-1","+1")&amp;");","")</f>
        <v/>
      </c>
      <c r="E311" t="str">
        <f xml:space="preserve"> IF('Tesztek (max 250)'!E312="X","int egyed1=HanyadikSzek(egyed,"&amp;'Tesztek (max 250)'!I312&amp;","&amp;'Tesztek (max 250)'!J312&amp;");    int egyed2= HanyadikSzek(egyed,"&amp;'Tesztek (max 250)'!L312&amp;","&amp;'Tesztek (max 250)'!M312&amp;"); return (egyed1"&amp;IF('Tesztek (max 250)'!Q312="left","&lt;",IF('Tesztek (max 250)'!Q312="right","&gt;",""))&amp;"egyed2);","")</f>
        <v/>
      </c>
      <c r="F311" s="3" t="str">
        <f>IF('Tesztek (max 250)'!F312="X","    if(egyed.allel["&amp;'Tesztek (max 250)'!I312&amp;"]["&amp;'Tesztek (max 250)'!Q312-1&amp;"]=="&amp;'Tesztek (max 250)'!J312&amp;") return 0;    else return 1;","")</f>
        <v/>
      </c>
      <c r="G311" s="3" t="str">
        <f>IF('Tesztek (max 250)'!G312="X","int egyed1=HanyadikSzek(egyed,"&amp;'Tesztek (max 250)'!I312&amp;","&amp;'Tesztek (max 250)'!J312&amp;");    int egyed2= HanyadikSzek(egyed,"&amp;'Tesztek (max 250)'!L312&amp;","&amp;'Tesztek (max 250)'!M312&amp;"); return !(egyed1==egyed2-1);","")</f>
        <v/>
      </c>
    </row>
    <row r="312" spans="1:7" x14ac:dyDescent="0.25">
      <c r="A312" t="str">
        <f t="shared" si="6"/>
        <v/>
      </c>
      <c r="B312" t="str">
        <f>IF('Tesztek (max 250)'!B313="X","    if (egyed.allel["&amp;'Tesztek (max 250)'!I313&amp;"][0]=="&amp;'Tesztek (max 250)'!J313&amp;" || egyed.allel["&amp;'Tesztek (max 250)'!I313&amp;"][SZEK-1]=="&amp;'Tesztek (max 250)'!J313&amp;") return 0; else return 1;","")</f>
        <v/>
      </c>
      <c r="C312" s="3" t="str">
        <f>IF('Tesztek (max 250)'!C313="X","    int egyed1=HanyadikSzek(egyed,"&amp;'Tesztek (max 250)'!I313&amp;","&amp;'Tesztek (max 250)'!J313&amp;");    int egyed2= HanyadikSzek(egyed,"&amp;'Tesztek (max 250)'!L313&amp;","&amp;'Tesztek (max 250)'!M313&amp;");    int egyed3=HanyadikSzek(egyed,"&amp;'Tesztek (max 250)'!O313&amp;","&amp;'Tesztek (max 250)'!P313&amp;");    return (egyed2&lt;egyed1&lt;egyed3);","")</f>
        <v/>
      </c>
      <c r="D312" s="3" t="str">
        <f>IF('Tesztek (max 250)'!D313="X","int egyed1=HanyadikSzek(egyed,"&amp;'Tesztek (max 250)'!I313&amp;","&amp;'Tesztek (max 250)'!J313&amp;");    int egyed2= HanyadikSzek(egyed,"&amp;'Tesztek (max 250)'!L313&amp;","&amp;'Tesztek (max 250)'!M313&amp;");  return !(egyed1==egyed2"&amp;IF('Tesztek (max 250)'!Q313="right","-1","+1")&amp;");","")</f>
        <v/>
      </c>
      <c r="E312" t="str">
        <f xml:space="preserve"> IF('Tesztek (max 250)'!E313="X","int egyed1=HanyadikSzek(egyed,"&amp;'Tesztek (max 250)'!I313&amp;","&amp;'Tesztek (max 250)'!J313&amp;");    int egyed2= HanyadikSzek(egyed,"&amp;'Tesztek (max 250)'!L313&amp;","&amp;'Tesztek (max 250)'!M313&amp;"); return (egyed1"&amp;IF('Tesztek (max 250)'!Q313="left","&lt;",IF('Tesztek (max 250)'!Q313="right","&gt;",""))&amp;"egyed2);","")</f>
        <v/>
      </c>
      <c r="F312" s="3" t="str">
        <f>IF('Tesztek (max 250)'!F313="X","    if(egyed.allel["&amp;'Tesztek (max 250)'!I313&amp;"]["&amp;'Tesztek (max 250)'!Q313-1&amp;"]=="&amp;'Tesztek (max 250)'!J313&amp;") return 0;    else return 1;","")</f>
        <v/>
      </c>
      <c r="G312" s="3" t="str">
        <f>IF('Tesztek (max 250)'!G313="X","int egyed1=HanyadikSzek(egyed,"&amp;'Tesztek (max 250)'!I313&amp;","&amp;'Tesztek (max 250)'!J313&amp;");    int egyed2= HanyadikSzek(egyed,"&amp;'Tesztek (max 250)'!L313&amp;","&amp;'Tesztek (max 250)'!M313&amp;"); return !(egyed1==egyed2-1);","")</f>
        <v/>
      </c>
    </row>
    <row r="313" spans="1:7" x14ac:dyDescent="0.25">
      <c r="A313" t="str">
        <f t="shared" si="6"/>
        <v/>
      </c>
      <c r="B313" t="str">
        <f>IF('Tesztek (max 250)'!B314="X","    if (egyed.allel["&amp;'Tesztek (max 250)'!I314&amp;"][0]=="&amp;'Tesztek (max 250)'!J314&amp;" || egyed.allel["&amp;'Tesztek (max 250)'!I314&amp;"][SZEK-1]=="&amp;'Tesztek (max 250)'!J314&amp;") return 0; else return 1;","")</f>
        <v/>
      </c>
      <c r="C313" s="3" t="str">
        <f>IF('Tesztek (max 250)'!C314="X","    int egyed1=HanyadikSzek(egyed,"&amp;'Tesztek (max 250)'!I314&amp;","&amp;'Tesztek (max 250)'!J314&amp;");    int egyed2= HanyadikSzek(egyed,"&amp;'Tesztek (max 250)'!L314&amp;","&amp;'Tesztek (max 250)'!M314&amp;");    int egyed3=HanyadikSzek(egyed,"&amp;'Tesztek (max 250)'!O314&amp;","&amp;'Tesztek (max 250)'!P314&amp;");    return (egyed2&lt;egyed1&lt;egyed3);","")</f>
        <v/>
      </c>
      <c r="D313" s="3" t="str">
        <f>IF('Tesztek (max 250)'!D314="X","int egyed1=HanyadikSzek(egyed,"&amp;'Tesztek (max 250)'!I314&amp;","&amp;'Tesztek (max 250)'!J314&amp;");    int egyed2= HanyadikSzek(egyed,"&amp;'Tesztek (max 250)'!L314&amp;","&amp;'Tesztek (max 250)'!M314&amp;");  return !(egyed1==egyed2"&amp;IF('Tesztek (max 250)'!Q314="right","-1","+1")&amp;");","")</f>
        <v/>
      </c>
      <c r="E313" t="str">
        <f xml:space="preserve"> IF('Tesztek (max 250)'!E314="X","int egyed1=HanyadikSzek(egyed,"&amp;'Tesztek (max 250)'!I314&amp;","&amp;'Tesztek (max 250)'!J314&amp;");    int egyed2= HanyadikSzek(egyed,"&amp;'Tesztek (max 250)'!L314&amp;","&amp;'Tesztek (max 250)'!M314&amp;"); return (egyed1"&amp;IF('Tesztek (max 250)'!Q314="left","&lt;",IF('Tesztek (max 250)'!Q314="right","&gt;",""))&amp;"egyed2);","")</f>
        <v/>
      </c>
      <c r="F313" s="3" t="str">
        <f>IF('Tesztek (max 250)'!F314="X","    if(egyed.allel["&amp;'Tesztek (max 250)'!I314&amp;"]["&amp;'Tesztek (max 250)'!Q314-1&amp;"]=="&amp;'Tesztek (max 250)'!J314&amp;") return 0;    else return 1;","")</f>
        <v/>
      </c>
      <c r="G313" s="3" t="str">
        <f>IF('Tesztek (max 250)'!G314="X","int egyed1=HanyadikSzek(egyed,"&amp;'Tesztek (max 250)'!I314&amp;","&amp;'Tesztek (max 250)'!J314&amp;");    int egyed2= HanyadikSzek(egyed,"&amp;'Tesztek (max 250)'!L314&amp;","&amp;'Tesztek (max 250)'!M314&amp;"); return !(egyed1==egyed2-1);","")</f>
        <v/>
      </c>
    </row>
    <row r="314" spans="1:7" x14ac:dyDescent="0.25">
      <c r="A314" t="str">
        <f t="shared" si="6"/>
        <v/>
      </c>
      <c r="B314" t="str">
        <f>IF('Tesztek (max 250)'!B315="X","    if (egyed.allel["&amp;'Tesztek (max 250)'!I315&amp;"][0]=="&amp;'Tesztek (max 250)'!J315&amp;" || egyed.allel["&amp;'Tesztek (max 250)'!I315&amp;"][SZEK-1]=="&amp;'Tesztek (max 250)'!J315&amp;") return 0; else return 1;","")</f>
        <v/>
      </c>
      <c r="C314" s="3" t="str">
        <f>IF('Tesztek (max 250)'!C315="X","    int egyed1=HanyadikSzek(egyed,"&amp;'Tesztek (max 250)'!I315&amp;","&amp;'Tesztek (max 250)'!J315&amp;");    int egyed2= HanyadikSzek(egyed,"&amp;'Tesztek (max 250)'!L315&amp;","&amp;'Tesztek (max 250)'!M315&amp;");    int egyed3=HanyadikSzek(egyed,"&amp;'Tesztek (max 250)'!O315&amp;","&amp;'Tesztek (max 250)'!P315&amp;");    return (egyed2&lt;egyed1&lt;egyed3);","")</f>
        <v/>
      </c>
      <c r="D314" s="3" t="str">
        <f>IF('Tesztek (max 250)'!D315="X","int egyed1=HanyadikSzek(egyed,"&amp;'Tesztek (max 250)'!I315&amp;","&amp;'Tesztek (max 250)'!J315&amp;");    int egyed2= HanyadikSzek(egyed,"&amp;'Tesztek (max 250)'!L315&amp;","&amp;'Tesztek (max 250)'!M315&amp;");  return !(egyed1==egyed2"&amp;IF('Tesztek (max 250)'!Q315="right","-1","+1")&amp;");","")</f>
        <v/>
      </c>
      <c r="E314" t="str">
        <f xml:space="preserve"> IF('Tesztek (max 250)'!E315="X","int egyed1=HanyadikSzek(egyed,"&amp;'Tesztek (max 250)'!I315&amp;","&amp;'Tesztek (max 250)'!J315&amp;");    int egyed2= HanyadikSzek(egyed,"&amp;'Tesztek (max 250)'!L315&amp;","&amp;'Tesztek (max 250)'!M315&amp;"); return (egyed1"&amp;IF('Tesztek (max 250)'!Q315="left","&lt;",IF('Tesztek (max 250)'!Q315="right","&gt;",""))&amp;"egyed2);","")</f>
        <v/>
      </c>
      <c r="F314" s="3" t="str">
        <f>IF('Tesztek (max 250)'!F315="X","    if(egyed.allel["&amp;'Tesztek (max 250)'!I315&amp;"]["&amp;'Tesztek (max 250)'!Q315-1&amp;"]=="&amp;'Tesztek (max 250)'!J315&amp;") return 0;    else return 1;","")</f>
        <v/>
      </c>
      <c r="G314" s="3" t="str">
        <f>IF('Tesztek (max 250)'!G315="X","int egyed1=HanyadikSzek(egyed,"&amp;'Tesztek (max 250)'!I315&amp;","&amp;'Tesztek (max 250)'!J315&amp;");    int egyed2= HanyadikSzek(egyed,"&amp;'Tesztek (max 250)'!L315&amp;","&amp;'Tesztek (max 250)'!M315&amp;"); return !(egyed1==egyed2-1);","")</f>
        <v/>
      </c>
    </row>
    <row r="315" spans="1:7" x14ac:dyDescent="0.25">
      <c r="A315" t="str">
        <f t="shared" si="6"/>
        <v/>
      </c>
      <c r="B315" t="str">
        <f>IF('Tesztek (max 250)'!B316="X","    if (egyed.allel["&amp;'Tesztek (max 250)'!I316&amp;"][0]=="&amp;'Tesztek (max 250)'!J316&amp;" || egyed.allel["&amp;'Tesztek (max 250)'!I316&amp;"][SZEK-1]=="&amp;'Tesztek (max 250)'!J316&amp;") return 0; else return 1;","")</f>
        <v/>
      </c>
      <c r="C315" s="3" t="str">
        <f>IF('Tesztek (max 250)'!C316="X","    int egyed1=HanyadikSzek(egyed,"&amp;'Tesztek (max 250)'!I316&amp;","&amp;'Tesztek (max 250)'!J316&amp;");    int egyed2= HanyadikSzek(egyed,"&amp;'Tesztek (max 250)'!L316&amp;","&amp;'Tesztek (max 250)'!M316&amp;");    int egyed3=HanyadikSzek(egyed,"&amp;'Tesztek (max 250)'!O316&amp;","&amp;'Tesztek (max 250)'!P316&amp;");    return (egyed2&lt;egyed1&lt;egyed3);","")</f>
        <v/>
      </c>
      <c r="D315" s="3" t="str">
        <f>IF('Tesztek (max 250)'!D316="X","int egyed1=HanyadikSzek(egyed,"&amp;'Tesztek (max 250)'!I316&amp;","&amp;'Tesztek (max 250)'!J316&amp;");    int egyed2= HanyadikSzek(egyed,"&amp;'Tesztek (max 250)'!L316&amp;","&amp;'Tesztek (max 250)'!M316&amp;");  return !(egyed1==egyed2"&amp;IF('Tesztek (max 250)'!Q316="right","-1","+1")&amp;");","")</f>
        <v/>
      </c>
      <c r="E315" t="str">
        <f xml:space="preserve"> IF('Tesztek (max 250)'!E316="X","int egyed1=HanyadikSzek(egyed,"&amp;'Tesztek (max 250)'!I316&amp;","&amp;'Tesztek (max 250)'!J316&amp;");    int egyed2= HanyadikSzek(egyed,"&amp;'Tesztek (max 250)'!L316&amp;","&amp;'Tesztek (max 250)'!M316&amp;"); return (egyed1"&amp;IF('Tesztek (max 250)'!Q316="left","&lt;",IF('Tesztek (max 250)'!Q316="right","&gt;",""))&amp;"egyed2);","")</f>
        <v/>
      </c>
      <c r="F315" s="3" t="str">
        <f>IF('Tesztek (max 250)'!F316="X","    if(egyed.allel["&amp;'Tesztek (max 250)'!I316&amp;"]["&amp;'Tesztek (max 250)'!Q316-1&amp;"]=="&amp;'Tesztek (max 250)'!J316&amp;") return 0;    else return 1;","")</f>
        <v/>
      </c>
      <c r="G315" s="3" t="str">
        <f>IF('Tesztek (max 250)'!G316="X","int egyed1=HanyadikSzek(egyed,"&amp;'Tesztek (max 250)'!I316&amp;","&amp;'Tesztek (max 250)'!J316&amp;");    int egyed2= HanyadikSzek(egyed,"&amp;'Tesztek (max 250)'!L316&amp;","&amp;'Tesztek (max 250)'!M316&amp;"); return !(egyed1==egyed2-1);","")</f>
        <v/>
      </c>
    </row>
    <row r="316" spans="1:7" x14ac:dyDescent="0.25">
      <c r="A316" t="str">
        <f t="shared" si="6"/>
        <v/>
      </c>
      <c r="B316" t="str">
        <f>IF('Tesztek (max 250)'!B317="X","    if (egyed.allel["&amp;'Tesztek (max 250)'!I317&amp;"][0]=="&amp;'Tesztek (max 250)'!J317&amp;" || egyed.allel["&amp;'Tesztek (max 250)'!I317&amp;"][SZEK-1]=="&amp;'Tesztek (max 250)'!J317&amp;") return 0; else return 1;","")</f>
        <v/>
      </c>
      <c r="C316" s="3" t="str">
        <f>IF('Tesztek (max 250)'!C317="X","    int egyed1=HanyadikSzek(egyed,"&amp;'Tesztek (max 250)'!I317&amp;","&amp;'Tesztek (max 250)'!J317&amp;");    int egyed2= HanyadikSzek(egyed,"&amp;'Tesztek (max 250)'!L317&amp;","&amp;'Tesztek (max 250)'!M317&amp;");    int egyed3=HanyadikSzek(egyed,"&amp;'Tesztek (max 250)'!O317&amp;","&amp;'Tesztek (max 250)'!P317&amp;");    return (egyed2&lt;egyed1&lt;egyed3);","")</f>
        <v/>
      </c>
      <c r="D316" s="3" t="str">
        <f>IF('Tesztek (max 250)'!D317="X","int egyed1=HanyadikSzek(egyed,"&amp;'Tesztek (max 250)'!I317&amp;","&amp;'Tesztek (max 250)'!J317&amp;");    int egyed2= HanyadikSzek(egyed,"&amp;'Tesztek (max 250)'!L317&amp;","&amp;'Tesztek (max 250)'!M317&amp;");  return !(egyed1==egyed2"&amp;IF('Tesztek (max 250)'!Q317="right","-1","+1")&amp;");","")</f>
        <v/>
      </c>
      <c r="E316" t="str">
        <f xml:space="preserve"> IF('Tesztek (max 250)'!E317="X","int egyed1=HanyadikSzek(egyed,"&amp;'Tesztek (max 250)'!I317&amp;","&amp;'Tesztek (max 250)'!J317&amp;");    int egyed2= HanyadikSzek(egyed,"&amp;'Tesztek (max 250)'!L317&amp;","&amp;'Tesztek (max 250)'!M317&amp;"); return (egyed1"&amp;IF('Tesztek (max 250)'!Q317="left","&lt;",IF('Tesztek (max 250)'!Q317="right","&gt;",""))&amp;"egyed2);","")</f>
        <v/>
      </c>
      <c r="F316" s="3" t="str">
        <f>IF('Tesztek (max 250)'!F317="X","    if(egyed.allel["&amp;'Tesztek (max 250)'!I317&amp;"]["&amp;'Tesztek (max 250)'!Q317-1&amp;"]=="&amp;'Tesztek (max 250)'!J317&amp;") return 0;    else return 1;","")</f>
        <v/>
      </c>
      <c r="G316" s="3" t="str">
        <f>IF('Tesztek (max 250)'!G317="X","int egyed1=HanyadikSzek(egyed,"&amp;'Tesztek (max 250)'!I317&amp;","&amp;'Tesztek (max 250)'!J317&amp;");    int egyed2= HanyadikSzek(egyed,"&amp;'Tesztek (max 250)'!L317&amp;","&amp;'Tesztek (max 250)'!M317&amp;"); return !(egyed1==egyed2-1);","")</f>
        <v/>
      </c>
    </row>
    <row r="317" spans="1:7" x14ac:dyDescent="0.25">
      <c r="A317" t="str">
        <f t="shared" si="6"/>
        <v/>
      </c>
      <c r="B317" t="str">
        <f>IF('Tesztek (max 250)'!B318="X","    if (egyed.allel["&amp;'Tesztek (max 250)'!I318&amp;"][0]=="&amp;'Tesztek (max 250)'!J318&amp;" || egyed.allel["&amp;'Tesztek (max 250)'!I318&amp;"][SZEK-1]=="&amp;'Tesztek (max 250)'!J318&amp;") return 0; else return 1;","")</f>
        <v/>
      </c>
      <c r="C317" s="3" t="str">
        <f>IF('Tesztek (max 250)'!C318="X","    int egyed1=HanyadikSzek(egyed,"&amp;'Tesztek (max 250)'!I318&amp;","&amp;'Tesztek (max 250)'!J318&amp;");    int egyed2= HanyadikSzek(egyed,"&amp;'Tesztek (max 250)'!L318&amp;","&amp;'Tesztek (max 250)'!M318&amp;");    int egyed3=HanyadikSzek(egyed,"&amp;'Tesztek (max 250)'!O318&amp;","&amp;'Tesztek (max 250)'!P318&amp;");    return (egyed2&lt;egyed1&lt;egyed3);","")</f>
        <v/>
      </c>
      <c r="D317" s="3" t="str">
        <f>IF('Tesztek (max 250)'!D318="X","int egyed1=HanyadikSzek(egyed,"&amp;'Tesztek (max 250)'!I318&amp;","&amp;'Tesztek (max 250)'!J318&amp;");    int egyed2= HanyadikSzek(egyed,"&amp;'Tesztek (max 250)'!L318&amp;","&amp;'Tesztek (max 250)'!M318&amp;");  return !(egyed1==egyed2"&amp;IF('Tesztek (max 250)'!Q318="right","-1","+1")&amp;");","")</f>
        <v/>
      </c>
      <c r="E317" t="str">
        <f xml:space="preserve"> IF('Tesztek (max 250)'!E318="X","int egyed1=HanyadikSzek(egyed,"&amp;'Tesztek (max 250)'!I318&amp;","&amp;'Tesztek (max 250)'!J318&amp;");    int egyed2= HanyadikSzek(egyed,"&amp;'Tesztek (max 250)'!L318&amp;","&amp;'Tesztek (max 250)'!M318&amp;"); return (egyed1"&amp;IF('Tesztek (max 250)'!Q318="left","&lt;",IF('Tesztek (max 250)'!Q318="right","&gt;",""))&amp;"egyed2);","")</f>
        <v/>
      </c>
      <c r="F317" s="3" t="str">
        <f>IF('Tesztek (max 250)'!F318="X","    if(egyed.allel["&amp;'Tesztek (max 250)'!I318&amp;"]["&amp;'Tesztek (max 250)'!Q318-1&amp;"]=="&amp;'Tesztek (max 250)'!J318&amp;") return 0;    else return 1;","")</f>
        <v/>
      </c>
      <c r="G317" s="3" t="str">
        <f>IF('Tesztek (max 250)'!G318="X","int egyed1=HanyadikSzek(egyed,"&amp;'Tesztek (max 250)'!I318&amp;","&amp;'Tesztek (max 250)'!J318&amp;");    int egyed2= HanyadikSzek(egyed,"&amp;'Tesztek (max 250)'!L318&amp;","&amp;'Tesztek (max 250)'!M318&amp;"); return !(egyed1==egyed2-1);","")</f>
        <v/>
      </c>
    </row>
    <row r="318" spans="1:7" x14ac:dyDescent="0.25">
      <c r="A318" t="str">
        <f t="shared" si="6"/>
        <v/>
      </c>
      <c r="B318" t="str">
        <f>IF('Tesztek (max 250)'!B319="X","    if (egyed.allel["&amp;'Tesztek (max 250)'!I319&amp;"][0]=="&amp;'Tesztek (max 250)'!J319&amp;" || egyed.allel["&amp;'Tesztek (max 250)'!I319&amp;"][SZEK-1]=="&amp;'Tesztek (max 250)'!J319&amp;") return 0; else return 1;","")</f>
        <v/>
      </c>
      <c r="C318" s="3" t="str">
        <f>IF('Tesztek (max 250)'!C319="X","    int egyed1=HanyadikSzek(egyed,"&amp;'Tesztek (max 250)'!I319&amp;","&amp;'Tesztek (max 250)'!J319&amp;");    int egyed2= HanyadikSzek(egyed,"&amp;'Tesztek (max 250)'!L319&amp;","&amp;'Tesztek (max 250)'!M319&amp;");    int egyed3=HanyadikSzek(egyed,"&amp;'Tesztek (max 250)'!O319&amp;","&amp;'Tesztek (max 250)'!P319&amp;");    return (egyed2&lt;egyed1&lt;egyed3);","")</f>
        <v/>
      </c>
      <c r="D318" s="3" t="str">
        <f>IF('Tesztek (max 250)'!D319="X","int egyed1=HanyadikSzek(egyed,"&amp;'Tesztek (max 250)'!I319&amp;","&amp;'Tesztek (max 250)'!J319&amp;");    int egyed2= HanyadikSzek(egyed,"&amp;'Tesztek (max 250)'!L319&amp;","&amp;'Tesztek (max 250)'!M319&amp;");  return !(egyed1==egyed2"&amp;IF('Tesztek (max 250)'!Q319="right","-1","+1")&amp;");","")</f>
        <v/>
      </c>
      <c r="E318" t="str">
        <f xml:space="preserve"> IF('Tesztek (max 250)'!E319="X","int egyed1=HanyadikSzek(egyed,"&amp;'Tesztek (max 250)'!I319&amp;","&amp;'Tesztek (max 250)'!J319&amp;");    int egyed2= HanyadikSzek(egyed,"&amp;'Tesztek (max 250)'!L319&amp;","&amp;'Tesztek (max 250)'!M319&amp;"); return (egyed1"&amp;IF('Tesztek (max 250)'!Q319="left","&lt;",IF('Tesztek (max 250)'!Q319="right","&gt;",""))&amp;"egyed2);","")</f>
        <v/>
      </c>
      <c r="F318" s="3" t="str">
        <f>IF('Tesztek (max 250)'!F319="X","    if(egyed.allel["&amp;'Tesztek (max 250)'!I319&amp;"]["&amp;'Tesztek (max 250)'!Q319-1&amp;"]=="&amp;'Tesztek (max 250)'!J319&amp;") return 0;    else return 1;","")</f>
        <v/>
      </c>
      <c r="G318" s="3" t="str">
        <f>IF('Tesztek (max 250)'!G319="X","int egyed1=HanyadikSzek(egyed,"&amp;'Tesztek (max 250)'!I319&amp;","&amp;'Tesztek (max 250)'!J319&amp;");    int egyed2= HanyadikSzek(egyed,"&amp;'Tesztek (max 250)'!L319&amp;","&amp;'Tesztek (max 250)'!M319&amp;"); return !(egyed1==egyed2-1);","")</f>
        <v/>
      </c>
    </row>
    <row r="319" spans="1:7" x14ac:dyDescent="0.25">
      <c r="A319" t="str">
        <f t="shared" si="6"/>
        <v/>
      </c>
      <c r="B319" t="str">
        <f>IF('Tesztek (max 250)'!B320="X","    if (egyed.allel["&amp;'Tesztek (max 250)'!I320&amp;"][0]=="&amp;'Tesztek (max 250)'!J320&amp;" || egyed.allel["&amp;'Tesztek (max 250)'!I320&amp;"][SZEK-1]=="&amp;'Tesztek (max 250)'!J320&amp;") return 0; else return 1;","")</f>
        <v/>
      </c>
      <c r="C319" s="3" t="str">
        <f>IF('Tesztek (max 250)'!C320="X","    int egyed1=HanyadikSzek(egyed,"&amp;'Tesztek (max 250)'!I320&amp;","&amp;'Tesztek (max 250)'!J320&amp;");    int egyed2= HanyadikSzek(egyed,"&amp;'Tesztek (max 250)'!L320&amp;","&amp;'Tesztek (max 250)'!M320&amp;");    int egyed3=HanyadikSzek(egyed,"&amp;'Tesztek (max 250)'!O320&amp;","&amp;'Tesztek (max 250)'!P320&amp;");    return (egyed2&lt;egyed1&lt;egyed3);","")</f>
        <v/>
      </c>
      <c r="D319" s="3" t="str">
        <f>IF('Tesztek (max 250)'!D320="X","int egyed1=HanyadikSzek(egyed,"&amp;'Tesztek (max 250)'!I320&amp;","&amp;'Tesztek (max 250)'!J320&amp;");    int egyed2= HanyadikSzek(egyed,"&amp;'Tesztek (max 250)'!L320&amp;","&amp;'Tesztek (max 250)'!M320&amp;");  return !(egyed1==egyed2"&amp;IF('Tesztek (max 250)'!Q320="right","-1","+1")&amp;");","")</f>
        <v/>
      </c>
      <c r="E319" t="str">
        <f xml:space="preserve"> IF('Tesztek (max 250)'!E320="X","int egyed1=HanyadikSzek(egyed,"&amp;'Tesztek (max 250)'!I320&amp;","&amp;'Tesztek (max 250)'!J320&amp;");    int egyed2= HanyadikSzek(egyed,"&amp;'Tesztek (max 250)'!L320&amp;","&amp;'Tesztek (max 250)'!M320&amp;"); return (egyed1"&amp;IF('Tesztek (max 250)'!Q320="left","&lt;",IF('Tesztek (max 250)'!Q320="right","&gt;",""))&amp;"egyed2);","")</f>
        <v/>
      </c>
      <c r="F319" s="3" t="str">
        <f>IF('Tesztek (max 250)'!F320="X","    if(egyed.allel["&amp;'Tesztek (max 250)'!I320&amp;"]["&amp;'Tesztek (max 250)'!Q320-1&amp;"]=="&amp;'Tesztek (max 250)'!J320&amp;") return 0;    else return 1;","")</f>
        <v/>
      </c>
      <c r="G319" s="3" t="str">
        <f>IF('Tesztek (max 250)'!G320="X","int egyed1=HanyadikSzek(egyed,"&amp;'Tesztek (max 250)'!I320&amp;","&amp;'Tesztek (max 250)'!J320&amp;");    int egyed2= HanyadikSzek(egyed,"&amp;'Tesztek (max 250)'!L320&amp;","&amp;'Tesztek (max 250)'!M320&amp;"); return !(egyed1==egyed2-1);","")</f>
        <v/>
      </c>
    </row>
    <row r="320" spans="1:7" x14ac:dyDescent="0.25">
      <c r="A320" t="str">
        <f t="shared" si="6"/>
        <v/>
      </c>
      <c r="B320" t="str">
        <f>IF('Tesztek (max 250)'!B321="X","    if (egyed.allel["&amp;'Tesztek (max 250)'!I321&amp;"][0]=="&amp;'Tesztek (max 250)'!J321&amp;" || egyed.allel["&amp;'Tesztek (max 250)'!I321&amp;"][SZEK-1]=="&amp;'Tesztek (max 250)'!J321&amp;") return 0; else return 1;","")</f>
        <v/>
      </c>
      <c r="C320" s="3" t="str">
        <f>IF('Tesztek (max 250)'!C321="X","    int egyed1=HanyadikSzek(egyed,"&amp;'Tesztek (max 250)'!I321&amp;","&amp;'Tesztek (max 250)'!J321&amp;");    int egyed2= HanyadikSzek(egyed,"&amp;'Tesztek (max 250)'!L321&amp;","&amp;'Tesztek (max 250)'!M321&amp;");    int egyed3=HanyadikSzek(egyed,"&amp;'Tesztek (max 250)'!O321&amp;","&amp;'Tesztek (max 250)'!P321&amp;");    return (egyed2&lt;egyed1&lt;egyed3);","")</f>
        <v/>
      </c>
      <c r="D320" s="3" t="str">
        <f>IF('Tesztek (max 250)'!D321="X","int egyed1=HanyadikSzek(egyed,"&amp;'Tesztek (max 250)'!I321&amp;","&amp;'Tesztek (max 250)'!J321&amp;");    int egyed2= HanyadikSzek(egyed,"&amp;'Tesztek (max 250)'!L321&amp;","&amp;'Tesztek (max 250)'!M321&amp;");  return !(egyed1==egyed2"&amp;IF('Tesztek (max 250)'!Q321="right","-1","+1")&amp;");","")</f>
        <v/>
      </c>
      <c r="E320" t="str">
        <f xml:space="preserve"> IF('Tesztek (max 250)'!E321="X","int egyed1=HanyadikSzek(egyed,"&amp;'Tesztek (max 250)'!I321&amp;","&amp;'Tesztek (max 250)'!J321&amp;");    int egyed2= HanyadikSzek(egyed,"&amp;'Tesztek (max 250)'!L321&amp;","&amp;'Tesztek (max 250)'!M321&amp;"); return (egyed1"&amp;IF('Tesztek (max 250)'!Q321="left","&lt;",IF('Tesztek (max 250)'!Q321="right","&gt;",""))&amp;"egyed2);","")</f>
        <v/>
      </c>
      <c r="F320" s="3" t="str">
        <f>IF('Tesztek (max 250)'!F321="X","    if(egyed.allel["&amp;'Tesztek (max 250)'!I321&amp;"]["&amp;'Tesztek (max 250)'!Q321-1&amp;"]=="&amp;'Tesztek (max 250)'!J321&amp;") return 0;    else return 1;","")</f>
        <v/>
      </c>
      <c r="G320" s="3" t="str">
        <f>IF('Tesztek (max 250)'!G321="X","int egyed1=HanyadikSzek(egyed,"&amp;'Tesztek (max 250)'!I321&amp;","&amp;'Tesztek (max 250)'!J321&amp;");    int egyed2= HanyadikSzek(egyed,"&amp;'Tesztek (max 250)'!L321&amp;","&amp;'Tesztek (max 250)'!M321&amp;"); return !(egyed1==egyed2-1);","")</f>
        <v/>
      </c>
    </row>
    <row r="321" spans="1:7" x14ac:dyDescent="0.25">
      <c r="A321" t="str">
        <f t="shared" si="6"/>
        <v/>
      </c>
      <c r="B321" t="str">
        <f>IF('Tesztek (max 250)'!B322="X","    if (egyed.allel["&amp;'Tesztek (max 250)'!I322&amp;"][0]=="&amp;'Tesztek (max 250)'!J322&amp;" || egyed.allel["&amp;'Tesztek (max 250)'!I322&amp;"][SZEK-1]=="&amp;'Tesztek (max 250)'!J322&amp;") return 0; else return 1;","")</f>
        <v/>
      </c>
      <c r="C321" s="3" t="str">
        <f>IF('Tesztek (max 250)'!C322="X","    int egyed1=HanyadikSzek(egyed,"&amp;'Tesztek (max 250)'!I322&amp;","&amp;'Tesztek (max 250)'!J322&amp;");    int egyed2= HanyadikSzek(egyed,"&amp;'Tesztek (max 250)'!L322&amp;","&amp;'Tesztek (max 250)'!M322&amp;");    int egyed3=HanyadikSzek(egyed,"&amp;'Tesztek (max 250)'!O322&amp;","&amp;'Tesztek (max 250)'!P322&amp;");    return (egyed2&lt;egyed1&lt;egyed3);","")</f>
        <v/>
      </c>
      <c r="D321" s="3" t="str">
        <f>IF('Tesztek (max 250)'!D322="X","int egyed1=HanyadikSzek(egyed,"&amp;'Tesztek (max 250)'!I322&amp;","&amp;'Tesztek (max 250)'!J322&amp;");    int egyed2= HanyadikSzek(egyed,"&amp;'Tesztek (max 250)'!L322&amp;","&amp;'Tesztek (max 250)'!M322&amp;");  return !(egyed1==egyed2"&amp;IF('Tesztek (max 250)'!Q322="right","-1","+1")&amp;");","")</f>
        <v/>
      </c>
      <c r="E321" t="str">
        <f xml:space="preserve"> IF('Tesztek (max 250)'!E322="X","int egyed1=HanyadikSzek(egyed,"&amp;'Tesztek (max 250)'!I322&amp;","&amp;'Tesztek (max 250)'!J322&amp;");    int egyed2= HanyadikSzek(egyed,"&amp;'Tesztek (max 250)'!L322&amp;","&amp;'Tesztek (max 250)'!M322&amp;"); return (egyed1"&amp;IF('Tesztek (max 250)'!Q322="left","&lt;",IF('Tesztek (max 250)'!Q322="right","&gt;",""))&amp;"egyed2);","")</f>
        <v/>
      </c>
      <c r="F321" s="3" t="str">
        <f>IF('Tesztek (max 250)'!F322="X","    if(egyed.allel["&amp;'Tesztek (max 250)'!I322&amp;"]["&amp;'Tesztek (max 250)'!Q322-1&amp;"]=="&amp;'Tesztek (max 250)'!J322&amp;") return 0;    else return 1;","")</f>
        <v/>
      </c>
      <c r="G321" s="3" t="str">
        <f>IF('Tesztek (max 250)'!G322="X","int egyed1=HanyadikSzek(egyed,"&amp;'Tesztek (max 250)'!I322&amp;","&amp;'Tesztek (max 250)'!J322&amp;");    int egyed2= HanyadikSzek(egyed,"&amp;'Tesztek (max 250)'!L322&amp;","&amp;'Tesztek (max 250)'!M322&amp;"); return !(egyed1==egyed2-1);","")</f>
        <v/>
      </c>
    </row>
    <row r="322" spans="1:7" x14ac:dyDescent="0.25">
      <c r="A322" t="str">
        <f t="shared" si="6"/>
        <v/>
      </c>
      <c r="B322" t="str">
        <f>IF('Tesztek (max 250)'!B323="X","    if (egyed.allel["&amp;'Tesztek (max 250)'!I323&amp;"][0]=="&amp;'Tesztek (max 250)'!J323&amp;" || egyed.allel["&amp;'Tesztek (max 250)'!I323&amp;"][SZEK-1]=="&amp;'Tesztek (max 250)'!J323&amp;") return 0; else return 1;","")</f>
        <v/>
      </c>
      <c r="C322" s="3" t="str">
        <f>IF('Tesztek (max 250)'!C323="X","    int egyed1=HanyadikSzek(egyed,"&amp;'Tesztek (max 250)'!I323&amp;","&amp;'Tesztek (max 250)'!J323&amp;");    int egyed2= HanyadikSzek(egyed,"&amp;'Tesztek (max 250)'!L323&amp;","&amp;'Tesztek (max 250)'!M323&amp;");    int egyed3=HanyadikSzek(egyed,"&amp;'Tesztek (max 250)'!O323&amp;","&amp;'Tesztek (max 250)'!P323&amp;");    return (egyed2&lt;egyed1&lt;egyed3);","")</f>
        <v/>
      </c>
      <c r="D322" s="3" t="str">
        <f>IF('Tesztek (max 250)'!D323="X","int egyed1=HanyadikSzek(egyed,"&amp;'Tesztek (max 250)'!I323&amp;","&amp;'Tesztek (max 250)'!J323&amp;");    int egyed2= HanyadikSzek(egyed,"&amp;'Tesztek (max 250)'!L323&amp;","&amp;'Tesztek (max 250)'!M323&amp;");  return !(egyed1==egyed2"&amp;IF('Tesztek (max 250)'!Q323="right","-1","+1")&amp;");","")</f>
        <v/>
      </c>
      <c r="E322" t="str">
        <f xml:space="preserve"> IF('Tesztek (max 250)'!E323="X","int egyed1=HanyadikSzek(egyed,"&amp;'Tesztek (max 250)'!I323&amp;","&amp;'Tesztek (max 250)'!J323&amp;");    int egyed2= HanyadikSzek(egyed,"&amp;'Tesztek (max 250)'!L323&amp;","&amp;'Tesztek (max 250)'!M323&amp;"); return (egyed1"&amp;IF('Tesztek (max 250)'!Q323="left","&lt;",IF('Tesztek (max 250)'!Q323="right","&gt;",""))&amp;"egyed2);","")</f>
        <v/>
      </c>
      <c r="F322" s="3" t="str">
        <f>IF('Tesztek (max 250)'!F323="X","    if(egyed.allel["&amp;'Tesztek (max 250)'!I323&amp;"]["&amp;'Tesztek (max 250)'!Q323-1&amp;"]=="&amp;'Tesztek (max 250)'!J323&amp;") return 0;    else return 1;","")</f>
        <v/>
      </c>
      <c r="G322" s="3" t="str">
        <f>IF('Tesztek (max 250)'!G323="X","int egyed1=HanyadikSzek(egyed,"&amp;'Tesztek (max 250)'!I323&amp;","&amp;'Tesztek (max 250)'!J323&amp;");    int egyed2= HanyadikSzek(egyed,"&amp;'Tesztek (max 250)'!L323&amp;","&amp;'Tesztek (max 250)'!M323&amp;"); return !(egyed1==egyed2-1);","")</f>
        <v/>
      </c>
    </row>
    <row r="323" spans="1:7" x14ac:dyDescent="0.25">
      <c r="A323" t="str">
        <f t="shared" si="6"/>
        <v/>
      </c>
      <c r="B323" t="str">
        <f>IF('Tesztek (max 250)'!B324="X","    if (egyed.allel["&amp;'Tesztek (max 250)'!I324&amp;"][0]=="&amp;'Tesztek (max 250)'!J324&amp;" || egyed.allel["&amp;'Tesztek (max 250)'!I324&amp;"][SZEK-1]=="&amp;'Tesztek (max 250)'!J324&amp;") return 0; else return 1;","")</f>
        <v/>
      </c>
      <c r="C323" s="3" t="str">
        <f>IF('Tesztek (max 250)'!C324="X","    int egyed1=HanyadikSzek(egyed,"&amp;'Tesztek (max 250)'!I324&amp;","&amp;'Tesztek (max 250)'!J324&amp;");    int egyed2= HanyadikSzek(egyed,"&amp;'Tesztek (max 250)'!L324&amp;","&amp;'Tesztek (max 250)'!M324&amp;");    int egyed3=HanyadikSzek(egyed,"&amp;'Tesztek (max 250)'!O324&amp;","&amp;'Tesztek (max 250)'!P324&amp;");    return (egyed2&lt;egyed1&lt;egyed3);","")</f>
        <v/>
      </c>
      <c r="D323" s="3" t="str">
        <f>IF('Tesztek (max 250)'!D324="X","int egyed1=HanyadikSzek(egyed,"&amp;'Tesztek (max 250)'!I324&amp;","&amp;'Tesztek (max 250)'!J324&amp;");    int egyed2= HanyadikSzek(egyed,"&amp;'Tesztek (max 250)'!L324&amp;","&amp;'Tesztek (max 250)'!M324&amp;");  return !(egyed1==egyed2"&amp;IF('Tesztek (max 250)'!Q324="right","-1","+1")&amp;");","")</f>
        <v/>
      </c>
      <c r="E323" t="str">
        <f xml:space="preserve"> IF('Tesztek (max 250)'!E324="X","int egyed1=HanyadikSzek(egyed,"&amp;'Tesztek (max 250)'!I324&amp;","&amp;'Tesztek (max 250)'!J324&amp;");    int egyed2= HanyadikSzek(egyed,"&amp;'Tesztek (max 250)'!L324&amp;","&amp;'Tesztek (max 250)'!M324&amp;"); return (egyed1"&amp;IF('Tesztek (max 250)'!Q324="left","&lt;",IF('Tesztek (max 250)'!Q324="right","&gt;",""))&amp;"egyed2);","")</f>
        <v/>
      </c>
      <c r="F323" s="3" t="str">
        <f>IF('Tesztek (max 250)'!F324="X","    if(egyed.allel["&amp;'Tesztek (max 250)'!I324&amp;"]["&amp;'Tesztek (max 250)'!Q324-1&amp;"]=="&amp;'Tesztek (max 250)'!J324&amp;") return 0;    else return 1;","")</f>
        <v/>
      </c>
      <c r="G323" s="3" t="str">
        <f>IF('Tesztek (max 250)'!G324="X","int egyed1=HanyadikSzek(egyed,"&amp;'Tesztek (max 250)'!I324&amp;","&amp;'Tesztek (max 250)'!J324&amp;");    int egyed2= HanyadikSzek(egyed,"&amp;'Tesztek (max 250)'!L324&amp;","&amp;'Tesztek (max 250)'!M324&amp;"); return !(egyed1==egyed2-1);","")</f>
        <v/>
      </c>
    </row>
    <row r="324" spans="1:7" x14ac:dyDescent="0.25">
      <c r="A324" t="str">
        <f t="shared" si="6"/>
        <v/>
      </c>
      <c r="B324" t="str">
        <f>IF('Tesztek (max 250)'!B325="X","    if (egyed.allel["&amp;'Tesztek (max 250)'!I325&amp;"][0]=="&amp;'Tesztek (max 250)'!J325&amp;" || egyed.allel["&amp;'Tesztek (max 250)'!I325&amp;"][SZEK-1]=="&amp;'Tesztek (max 250)'!J325&amp;") return 0; else return 1;","")</f>
        <v/>
      </c>
      <c r="C324" s="3" t="str">
        <f>IF('Tesztek (max 250)'!C325="X","    int egyed1=HanyadikSzek(egyed,"&amp;'Tesztek (max 250)'!I325&amp;","&amp;'Tesztek (max 250)'!J325&amp;");    int egyed2= HanyadikSzek(egyed,"&amp;'Tesztek (max 250)'!L325&amp;","&amp;'Tesztek (max 250)'!M325&amp;");    int egyed3=HanyadikSzek(egyed,"&amp;'Tesztek (max 250)'!O325&amp;","&amp;'Tesztek (max 250)'!P325&amp;");    return (egyed2&lt;egyed1&lt;egyed3);","")</f>
        <v/>
      </c>
      <c r="D324" s="3" t="str">
        <f>IF('Tesztek (max 250)'!D325="X","int egyed1=HanyadikSzek(egyed,"&amp;'Tesztek (max 250)'!I325&amp;","&amp;'Tesztek (max 250)'!J325&amp;");    int egyed2= HanyadikSzek(egyed,"&amp;'Tesztek (max 250)'!L325&amp;","&amp;'Tesztek (max 250)'!M325&amp;");  return !(egyed1==egyed2"&amp;IF('Tesztek (max 250)'!Q325="right","-1","+1")&amp;");","")</f>
        <v/>
      </c>
      <c r="E324" t="str">
        <f xml:space="preserve"> IF('Tesztek (max 250)'!E325="X","int egyed1=HanyadikSzek(egyed,"&amp;'Tesztek (max 250)'!I325&amp;","&amp;'Tesztek (max 250)'!J325&amp;");    int egyed2= HanyadikSzek(egyed,"&amp;'Tesztek (max 250)'!L325&amp;","&amp;'Tesztek (max 250)'!M325&amp;"); return (egyed1"&amp;IF('Tesztek (max 250)'!Q325="left","&lt;",IF('Tesztek (max 250)'!Q325="right","&gt;",""))&amp;"egyed2);","")</f>
        <v/>
      </c>
      <c r="F324" s="3" t="str">
        <f>IF('Tesztek (max 250)'!F325="X","    if(egyed.allel["&amp;'Tesztek (max 250)'!I325&amp;"]["&amp;'Tesztek (max 250)'!Q325-1&amp;"]=="&amp;'Tesztek (max 250)'!J325&amp;") return 0;    else return 1;","")</f>
        <v/>
      </c>
      <c r="G324" s="3" t="str">
        <f>IF('Tesztek (max 250)'!G325="X","int egyed1=HanyadikSzek(egyed,"&amp;'Tesztek (max 250)'!I325&amp;","&amp;'Tesztek (max 250)'!J325&amp;");    int egyed2= HanyadikSzek(egyed,"&amp;'Tesztek (max 250)'!L325&amp;","&amp;'Tesztek (max 250)'!M325&amp;"); return !(egyed1==egyed2-1);","")</f>
        <v/>
      </c>
    </row>
    <row r="325" spans="1:7" x14ac:dyDescent="0.25">
      <c r="A325" t="str">
        <f t="shared" si="6"/>
        <v/>
      </c>
      <c r="B325" t="str">
        <f>IF('Tesztek (max 250)'!B326="X","    if (egyed.allel["&amp;'Tesztek (max 250)'!I326&amp;"][0]=="&amp;'Tesztek (max 250)'!J326&amp;" || egyed.allel["&amp;'Tesztek (max 250)'!I326&amp;"][SZEK-1]=="&amp;'Tesztek (max 250)'!J326&amp;") return 0; else return 1;","")</f>
        <v/>
      </c>
      <c r="C325" s="3" t="str">
        <f>IF('Tesztek (max 250)'!C326="X","    int egyed1=HanyadikSzek(egyed,"&amp;'Tesztek (max 250)'!I326&amp;","&amp;'Tesztek (max 250)'!J326&amp;");    int egyed2= HanyadikSzek(egyed,"&amp;'Tesztek (max 250)'!L326&amp;","&amp;'Tesztek (max 250)'!M326&amp;");    int egyed3=HanyadikSzek(egyed,"&amp;'Tesztek (max 250)'!O326&amp;","&amp;'Tesztek (max 250)'!P326&amp;");    return (egyed2&lt;egyed1&lt;egyed3);","")</f>
        <v/>
      </c>
      <c r="D325" s="3" t="str">
        <f>IF('Tesztek (max 250)'!D326="X","int egyed1=HanyadikSzek(egyed,"&amp;'Tesztek (max 250)'!I326&amp;","&amp;'Tesztek (max 250)'!J326&amp;");    int egyed2= HanyadikSzek(egyed,"&amp;'Tesztek (max 250)'!L326&amp;","&amp;'Tesztek (max 250)'!M326&amp;");  return !(egyed1==egyed2"&amp;IF('Tesztek (max 250)'!Q326="right","-1","+1")&amp;");","")</f>
        <v/>
      </c>
      <c r="E325" t="str">
        <f xml:space="preserve"> IF('Tesztek (max 250)'!E326="X","int egyed1=HanyadikSzek(egyed,"&amp;'Tesztek (max 250)'!I326&amp;","&amp;'Tesztek (max 250)'!J326&amp;");    int egyed2= HanyadikSzek(egyed,"&amp;'Tesztek (max 250)'!L326&amp;","&amp;'Tesztek (max 250)'!M326&amp;"); return (egyed1"&amp;IF('Tesztek (max 250)'!Q326="left","&lt;",IF('Tesztek (max 250)'!Q326="right","&gt;",""))&amp;"egyed2);","")</f>
        <v/>
      </c>
      <c r="F325" s="3" t="str">
        <f>IF('Tesztek (max 250)'!F326="X","    if(egyed.allel["&amp;'Tesztek (max 250)'!I326&amp;"]["&amp;'Tesztek (max 250)'!Q326-1&amp;"]=="&amp;'Tesztek (max 250)'!J326&amp;") return 0;    else return 1;","")</f>
        <v/>
      </c>
      <c r="G325" s="3" t="str">
        <f>IF('Tesztek (max 250)'!G326="X","int egyed1=HanyadikSzek(egyed,"&amp;'Tesztek (max 250)'!I326&amp;","&amp;'Tesztek (max 250)'!J326&amp;");    int egyed2= HanyadikSzek(egyed,"&amp;'Tesztek (max 250)'!L326&amp;","&amp;'Tesztek (max 250)'!M326&amp;"); return !(egyed1==egyed2-1);","")</f>
        <v/>
      </c>
    </row>
    <row r="326" spans="1:7" x14ac:dyDescent="0.25">
      <c r="A326" t="str">
        <f t="shared" si="6"/>
        <v/>
      </c>
      <c r="B326" t="str">
        <f>IF('Tesztek (max 250)'!B327="X","    if (egyed.allel["&amp;'Tesztek (max 250)'!I327&amp;"][0]=="&amp;'Tesztek (max 250)'!J327&amp;" || egyed.allel["&amp;'Tesztek (max 250)'!I327&amp;"][SZEK-1]=="&amp;'Tesztek (max 250)'!J327&amp;") return 0; else return 1;","")</f>
        <v/>
      </c>
      <c r="C326" s="3" t="str">
        <f>IF('Tesztek (max 250)'!C327="X","    int egyed1=HanyadikSzek(egyed,"&amp;'Tesztek (max 250)'!I327&amp;","&amp;'Tesztek (max 250)'!J327&amp;");    int egyed2= HanyadikSzek(egyed,"&amp;'Tesztek (max 250)'!L327&amp;","&amp;'Tesztek (max 250)'!M327&amp;");    int egyed3=HanyadikSzek(egyed,"&amp;'Tesztek (max 250)'!O327&amp;","&amp;'Tesztek (max 250)'!P327&amp;");    return (egyed2&lt;egyed1&lt;egyed3);","")</f>
        <v/>
      </c>
      <c r="D326" s="3" t="str">
        <f>IF('Tesztek (max 250)'!D327="X","int egyed1=HanyadikSzek(egyed,"&amp;'Tesztek (max 250)'!I327&amp;","&amp;'Tesztek (max 250)'!J327&amp;");    int egyed2= HanyadikSzek(egyed,"&amp;'Tesztek (max 250)'!L327&amp;","&amp;'Tesztek (max 250)'!M327&amp;");  return !(egyed1==egyed2"&amp;IF('Tesztek (max 250)'!Q327="right","-1","+1")&amp;");","")</f>
        <v/>
      </c>
      <c r="E326" t="str">
        <f xml:space="preserve"> IF('Tesztek (max 250)'!E327="X","int egyed1=HanyadikSzek(egyed,"&amp;'Tesztek (max 250)'!I327&amp;","&amp;'Tesztek (max 250)'!J327&amp;");    int egyed2= HanyadikSzek(egyed,"&amp;'Tesztek (max 250)'!L327&amp;","&amp;'Tesztek (max 250)'!M327&amp;"); return (egyed1"&amp;IF('Tesztek (max 250)'!Q327="left","&lt;",IF('Tesztek (max 250)'!Q327="right","&gt;",""))&amp;"egyed2);","")</f>
        <v/>
      </c>
      <c r="F326" s="3" t="str">
        <f>IF('Tesztek (max 250)'!F327="X","    if(egyed.allel["&amp;'Tesztek (max 250)'!I327&amp;"]["&amp;'Tesztek (max 250)'!Q327-1&amp;"]=="&amp;'Tesztek (max 250)'!J327&amp;") return 0;    else return 1;","")</f>
        <v/>
      </c>
      <c r="G326" s="3" t="str">
        <f>IF('Tesztek (max 250)'!G327="X","int egyed1=HanyadikSzek(egyed,"&amp;'Tesztek (max 250)'!I327&amp;","&amp;'Tesztek (max 250)'!J327&amp;");    int egyed2= HanyadikSzek(egyed,"&amp;'Tesztek (max 250)'!L327&amp;","&amp;'Tesztek (max 250)'!M327&amp;"); return !(egyed1==egyed2-1);","")</f>
        <v/>
      </c>
    </row>
    <row r="327" spans="1:7" x14ac:dyDescent="0.25">
      <c r="A327" t="str">
        <f t="shared" si="6"/>
        <v/>
      </c>
      <c r="B327" t="str">
        <f>IF('Tesztek (max 250)'!B328="X","    if (egyed.allel["&amp;'Tesztek (max 250)'!I328&amp;"][0]=="&amp;'Tesztek (max 250)'!J328&amp;" || egyed.allel["&amp;'Tesztek (max 250)'!I328&amp;"][SZEK-1]=="&amp;'Tesztek (max 250)'!J328&amp;") return 0; else return 1;","")</f>
        <v/>
      </c>
      <c r="C327" s="3" t="str">
        <f>IF('Tesztek (max 250)'!C328="X","    int egyed1=HanyadikSzek(egyed,"&amp;'Tesztek (max 250)'!I328&amp;","&amp;'Tesztek (max 250)'!J328&amp;");    int egyed2= HanyadikSzek(egyed,"&amp;'Tesztek (max 250)'!L328&amp;","&amp;'Tesztek (max 250)'!M328&amp;");    int egyed3=HanyadikSzek(egyed,"&amp;'Tesztek (max 250)'!O328&amp;","&amp;'Tesztek (max 250)'!P328&amp;");    return (egyed2&lt;egyed1&lt;egyed3);","")</f>
        <v/>
      </c>
      <c r="D327" s="3" t="str">
        <f>IF('Tesztek (max 250)'!D328="X","int egyed1=HanyadikSzek(egyed,"&amp;'Tesztek (max 250)'!I328&amp;","&amp;'Tesztek (max 250)'!J328&amp;");    int egyed2= HanyadikSzek(egyed,"&amp;'Tesztek (max 250)'!L328&amp;","&amp;'Tesztek (max 250)'!M328&amp;");  return !(egyed1==egyed2"&amp;IF('Tesztek (max 250)'!Q328="right","-1","+1")&amp;");","")</f>
        <v/>
      </c>
      <c r="E327" t="str">
        <f xml:space="preserve"> IF('Tesztek (max 250)'!E328="X","int egyed1=HanyadikSzek(egyed,"&amp;'Tesztek (max 250)'!I328&amp;","&amp;'Tesztek (max 250)'!J328&amp;");    int egyed2= HanyadikSzek(egyed,"&amp;'Tesztek (max 250)'!L328&amp;","&amp;'Tesztek (max 250)'!M328&amp;"); return (egyed1"&amp;IF('Tesztek (max 250)'!Q328="left","&lt;",IF('Tesztek (max 250)'!Q328="right","&gt;",""))&amp;"egyed2);","")</f>
        <v/>
      </c>
      <c r="F327" s="3" t="str">
        <f>IF('Tesztek (max 250)'!F328="X","    if(egyed.allel["&amp;'Tesztek (max 250)'!I328&amp;"]["&amp;'Tesztek (max 250)'!Q328-1&amp;"]=="&amp;'Tesztek (max 250)'!J328&amp;") return 0;    else return 1;","")</f>
        <v/>
      </c>
      <c r="G327" s="3" t="str">
        <f>IF('Tesztek (max 250)'!G328="X","int egyed1=HanyadikSzek(egyed,"&amp;'Tesztek (max 250)'!I328&amp;","&amp;'Tesztek (max 250)'!J328&amp;");    int egyed2= HanyadikSzek(egyed,"&amp;'Tesztek (max 250)'!L328&amp;","&amp;'Tesztek (max 250)'!M328&amp;"); return !(egyed1==egyed2-1);","")</f>
        <v/>
      </c>
    </row>
    <row r="328" spans="1:7" x14ac:dyDescent="0.25">
      <c r="A328" t="str">
        <f t="shared" si="6"/>
        <v/>
      </c>
      <c r="B328" t="str">
        <f>IF('Tesztek (max 250)'!B329="X","    if (egyed.allel["&amp;'Tesztek (max 250)'!I329&amp;"][0]=="&amp;'Tesztek (max 250)'!J329&amp;" || egyed.allel["&amp;'Tesztek (max 250)'!I329&amp;"][SZEK-1]=="&amp;'Tesztek (max 250)'!J329&amp;") return 0; else return 1;","")</f>
        <v/>
      </c>
      <c r="C328" s="3" t="str">
        <f>IF('Tesztek (max 250)'!C329="X","    int egyed1=HanyadikSzek(egyed,"&amp;'Tesztek (max 250)'!I329&amp;","&amp;'Tesztek (max 250)'!J329&amp;");    int egyed2= HanyadikSzek(egyed,"&amp;'Tesztek (max 250)'!L329&amp;","&amp;'Tesztek (max 250)'!M329&amp;");    int egyed3=HanyadikSzek(egyed,"&amp;'Tesztek (max 250)'!O329&amp;","&amp;'Tesztek (max 250)'!P329&amp;");    return (egyed2&lt;egyed1&lt;egyed3);","")</f>
        <v/>
      </c>
      <c r="D328" s="3" t="str">
        <f>IF('Tesztek (max 250)'!D329="X","int egyed1=HanyadikSzek(egyed,"&amp;'Tesztek (max 250)'!I329&amp;","&amp;'Tesztek (max 250)'!J329&amp;");    int egyed2= HanyadikSzek(egyed,"&amp;'Tesztek (max 250)'!L329&amp;","&amp;'Tesztek (max 250)'!M329&amp;");  return !(egyed1==egyed2"&amp;IF('Tesztek (max 250)'!Q329="right","-1","+1")&amp;");","")</f>
        <v/>
      </c>
      <c r="E328" t="str">
        <f xml:space="preserve"> IF('Tesztek (max 250)'!E329="X","int egyed1=HanyadikSzek(egyed,"&amp;'Tesztek (max 250)'!I329&amp;","&amp;'Tesztek (max 250)'!J329&amp;");    int egyed2= HanyadikSzek(egyed,"&amp;'Tesztek (max 250)'!L329&amp;","&amp;'Tesztek (max 250)'!M329&amp;"); return (egyed1"&amp;IF('Tesztek (max 250)'!Q329="left","&lt;",IF('Tesztek (max 250)'!Q329="right","&gt;",""))&amp;"egyed2);","")</f>
        <v/>
      </c>
      <c r="F328" s="3" t="str">
        <f>IF('Tesztek (max 250)'!F329="X","    if(egyed.allel["&amp;'Tesztek (max 250)'!I329&amp;"]["&amp;'Tesztek (max 250)'!Q329-1&amp;"]=="&amp;'Tesztek (max 250)'!J329&amp;") return 0;    else return 1;","")</f>
        <v/>
      </c>
      <c r="G328" s="3" t="str">
        <f>IF('Tesztek (max 250)'!G329="X","int egyed1=HanyadikSzek(egyed,"&amp;'Tesztek (max 250)'!I329&amp;","&amp;'Tesztek (max 250)'!J329&amp;");    int egyed2= HanyadikSzek(egyed,"&amp;'Tesztek (max 250)'!L329&amp;","&amp;'Tesztek (max 250)'!M329&amp;"); return !(egyed1==egyed2-1);","")</f>
        <v/>
      </c>
    </row>
    <row r="329" spans="1:7" x14ac:dyDescent="0.25">
      <c r="A329" t="str">
        <f t="shared" si="6"/>
        <v/>
      </c>
      <c r="B329" t="str">
        <f>IF('Tesztek (max 250)'!B330="X","    if (egyed.allel["&amp;'Tesztek (max 250)'!I330&amp;"][0]=="&amp;'Tesztek (max 250)'!J330&amp;" || egyed.allel["&amp;'Tesztek (max 250)'!I330&amp;"][SZEK-1]=="&amp;'Tesztek (max 250)'!J330&amp;") return 0; else return 1;","")</f>
        <v/>
      </c>
      <c r="C329" s="3" t="str">
        <f>IF('Tesztek (max 250)'!C330="X","    int egyed1=HanyadikSzek(egyed,"&amp;'Tesztek (max 250)'!I330&amp;","&amp;'Tesztek (max 250)'!J330&amp;");    int egyed2= HanyadikSzek(egyed,"&amp;'Tesztek (max 250)'!L330&amp;","&amp;'Tesztek (max 250)'!M330&amp;");    int egyed3=HanyadikSzek(egyed,"&amp;'Tesztek (max 250)'!O330&amp;","&amp;'Tesztek (max 250)'!P330&amp;");    return (egyed2&lt;egyed1&lt;egyed3);","")</f>
        <v/>
      </c>
      <c r="D329" s="3" t="str">
        <f>IF('Tesztek (max 250)'!D330="X","int egyed1=HanyadikSzek(egyed,"&amp;'Tesztek (max 250)'!I330&amp;","&amp;'Tesztek (max 250)'!J330&amp;");    int egyed2= HanyadikSzek(egyed,"&amp;'Tesztek (max 250)'!L330&amp;","&amp;'Tesztek (max 250)'!M330&amp;");  return !(egyed1==egyed2"&amp;IF('Tesztek (max 250)'!Q330="right","-1","+1")&amp;");","")</f>
        <v/>
      </c>
      <c r="E329" t="str">
        <f xml:space="preserve"> IF('Tesztek (max 250)'!E330="X","int egyed1=HanyadikSzek(egyed,"&amp;'Tesztek (max 250)'!I330&amp;","&amp;'Tesztek (max 250)'!J330&amp;");    int egyed2= HanyadikSzek(egyed,"&amp;'Tesztek (max 250)'!L330&amp;","&amp;'Tesztek (max 250)'!M330&amp;"); return (egyed1"&amp;IF('Tesztek (max 250)'!Q330="left","&lt;",IF('Tesztek (max 250)'!Q330="right","&gt;",""))&amp;"egyed2);","")</f>
        <v/>
      </c>
      <c r="F329" s="3" t="str">
        <f>IF('Tesztek (max 250)'!F330="X","    if(egyed.allel["&amp;'Tesztek (max 250)'!I330&amp;"]["&amp;'Tesztek (max 250)'!Q330-1&amp;"]=="&amp;'Tesztek (max 250)'!J330&amp;") return 0;    else return 1;","")</f>
        <v/>
      </c>
      <c r="G329" s="3" t="str">
        <f>IF('Tesztek (max 250)'!G330="X","int egyed1=HanyadikSzek(egyed,"&amp;'Tesztek (max 250)'!I330&amp;","&amp;'Tesztek (max 250)'!J330&amp;");    int egyed2= HanyadikSzek(egyed,"&amp;'Tesztek (max 250)'!L330&amp;","&amp;'Tesztek (max 250)'!M330&amp;"); return !(egyed1==egyed2-1);","")</f>
        <v/>
      </c>
    </row>
    <row r="330" spans="1:7" x14ac:dyDescent="0.25">
      <c r="A330" t="str">
        <f t="shared" si="6"/>
        <v/>
      </c>
      <c r="B330" t="str">
        <f>IF('Tesztek (max 250)'!B331="X","    if (egyed.allel["&amp;'Tesztek (max 250)'!I331&amp;"][0]=="&amp;'Tesztek (max 250)'!J331&amp;" || egyed.allel["&amp;'Tesztek (max 250)'!I331&amp;"][SZEK-1]=="&amp;'Tesztek (max 250)'!J331&amp;") return 0; else return 1;","")</f>
        <v/>
      </c>
      <c r="C330" s="3" t="str">
        <f>IF('Tesztek (max 250)'!C331="X","    int egyed1=HanyadikSzek(egyed,"&amp;'Tesztek (max 250)'!I331&amp;","&amp;'Tesztek (max 250)'!J331&amp;");    int egyed2= HanyadikSzek(egyed,"&amp;'Tesztek (max 250)'!L331&amp;","&amp;'Tesztek (max 250)'!M331&amp;");    int egyed3=HanyadikSzek(egyed,"&amp;'Tesztek (max 250)'!O331&amp;","&amp;'Tesztek (max 250)'!P331&amp;");    return (egyed2&lt;egyed1&lt;egyed3);","")</f>
        <v/>
      </c>
      <c r="D330" s="3" t="str">
        <f>IF('Tesztek (max 250)'!D331="X","int egyed1=HanyadikSzek(egyed,"&amp;'Tesztek (max 250)'!I331&amp;","&amp;'Tesztek (max 250)'!J331&amp;");    int egyed2= HanyadikSzek(egyed,"&amp;'Tesztek (max 250)'!L331&amp;","&amp;'Tesztek (max 250)'!M331&amp;");  return !(egyed1==egyed2"&amp;IF('Tesztek (max 250)'!Q331="right","-1","+1")&amp;");","")</f>
        <v/>
      </c>
      <c r="E330" t="str">
        <f xml:space="preserve"> IF('Tesztek (max 250)'!E331="X","int egyed1=HanyadikSzek(egyed,"&amp;'Tesztek (max 250)'!I331&amp;","&amp;'Tesztek (max 250)'!J331&amp;");    int egyed2= HanyadikSzek(egyed,"&amp;'Tesztek (max 250)'!L331&amp;","&amp;'Tesztek (max 250)'!M331&amp;"); return (egyed1"&amp;IF('Tesztek (max 250)'!Q331="left","&lt;",IF('Tesztek (max 250)'!Q331="right","&gt;",""))&amp;"egyed2);","")</f>
        <v/>
      </c>
      <c r="F330" s="3" t="str">
        <f>IF('Tesztek (max 250)'!F331="X","    if(egyed.allel["&amp;'Tesztek (max 250)'!I331&amp;"]["&amp;'Tesztek (max 250)'!Q331-1&amp;"]=="&amp;'Tesztek (max 250)'!J331&amp;") return 0;    else return 1;","")</f>
        <v/>
      </c>
      <c r="G330" s="3" t="str">
        <f>IF('Tesztek (max 250)'!G331="X","int egyed1=HanyadikSzek(egyed,"&amp;'Tesztek (max 250)'!I331&amp;","&amp;'Tesztek (max 250)'!J331&amp;");    int egyed2= HanyadikSzek(egyed,"&amp;'Tesztek (max 250)'!L331&amp;","&amp;'Tesztek (max 250)'!M331&amp;"); return !(egyed1==egyed2-1);","")</f>
        <v/>
      </c>
    </row>
    <row r="331" spans="1:7" x14ac:dyDescent="0.25">
      <c r="A331" t="str">
        <f t="shared" si="6"/>
        <v/>
      </c>
      <c r="B331" t="str">
        <f>IF('Tesztek (max 250)'!B332="X","    if (egyed.allel["&amp;'Tesztek (max 250)'!I332&amp;"][0]=="&amp;'Tesztek (max 250)'!J332&amp;" || egyed.allel["&amp;'Tesztek (max 250)'!I332&amp;"][SZEK-1]=="&amp;'Tesztek (max 250)'!J332&amp;") return 0; else return 1;","")</f>
        <v/>
      </c>
      <c r="C331" s="3" t="str">
        <f>IF('Tesztek (max 250)'!C332="X","    int egyed1=HanyadikSzek(egyed,"&amp;'Tesztek (max 250)'!I332&amp;","&amp;'Tesztek (max 250)'!J332&amp;");    int egyed2= HanyadikSzek(egyed,"&amp;'Tesztek (max 250)'!L332&amp;","&amp;'Tesztek (max 250)'!M332&amp;");    int egyed3=HanyadikSzek(egyed,"&amp;'Tesztek (max 250)'!O332&amp;","&amp;'Tesztek (max 250)'!P332&amp;");    return (egyed2&lt;egyed1&lt;egyed3);","")</f>
        <v/>
      </c>
      <c r="D331" s="3" t="str">
        <f>IF('Tesztek (max 250)'!D332="X","int egyed1=HanyadikSzek(egyed,"&amp;'Tesztek (max 250)'!I332&amp;","&amp;'Tesztek (max 250)'!J332&amp;");    int egyed2= HanyadikSzek(egyed,"&amp;'Tesztek (max 250)'!L332&amp;","&amp;'Tesztek (max 250)'!M332&amp;");  return !(egyed1==egyed2"&amp;IF('Tesztek (max 250)'!Q332="right","-1","+1")&amp;");","")</f>
        <v/>
      </c>
      <c r="E331" t="str">
        <f xml:space="preserve"> IF('Tesztek (max 250)'!E332="X","int egyed1=HanyadikSzek(egyed,"&amp;'Tesztek (max 250)'!I332&amp;","&amp;'Tesztek (max 250)'!J332&amp;");    int egyed2= HanyadikSzek(egyed,"&amp;'Tesztek (max 250)'!L332&amp;","&amp;'Tesztek (max 250)'!M332&amp;"); return (egyed1"&amp;IF('Tesztek (max 250)'!Q332="left","&lt;",IF('Tesztek (max 250)'!Q332="right","&gt;",""))&amp;"egyed2);","")</f>
        <v/>
      </c>
      <c r="F331" s="3" t="str">
        <f>IF('Tesztek (max 250)'!F332="X","    if(egyed.allel["&amp;'Tesztek (max 250)'!I332&amp;"]["&amp;'Tesztek (max 250)'!Q332-1&amp;"]=="&amp;'Tesztek (max 250)'!J332&amp;") return 0;    else return 1;","")</f>
        <v/>
      </c>
      <c r="G331" s="3" t="str">
        <f>IF('Tesztek (max 250)'!G332="X","int egyed1=HanyadikSzek(egyed,"&amp;'Tesztek (max 250)'!I332&amp;","&amp;'Tesztek (max 250)'!J332&amp;");    int egyed2= HanyadikSzek(egyed,"&amp;'Tesztek (max 250)'!L332&amp;","&amp;'Tesztek (max 250)'!M332&amp;"); return !(egyed1==egyed2-1);","")</f>
        <v/>
      </c>
    </row>
    <row r="332" spans="1:7" x14ac:dyDescent="0.25">
      <c r="A332" t="str">
        <f t="shared" si="6"/>
        <v/>
      </c>
      <c r="B332" t="str">
        <f>IF('Tesztek (max 250)'!B333="X","    if (egyed.allel["&amp;'Tesztek (max 250)'!I333&amp;"][0]=="&amp;'Tesztek (max 250)'!J333&amp;" || egyed.allel["&amp;'Tesztek (max 250)'!I333&amp;"][SZEK-1]=="&amp;'Tesztek (max 250)'!J333&amp;") return 0; else return 1;","")</f>
        <v/>
      </c>
      <c r="C332" s="3" t="str">
        <f>IF('Tesztek (max 250)'!C333="X","    int egyed1=HanyadikSzek(egyed,"&amp;'Tesztek (max 250)'!I333&amp;","&amp;'Tesztek (max 250)'!J333&amp;");    int egyed2= HanyadikSzek(egyed,"&amp;'Tesztek (max 250)'!L333&amp;","&amp;'Tesztek (max 250)'!M333&amp;");    int egyed3=HanyadikSzek(egyed,"&amp;'Tesztek (max 250)'!O333&amp;","&amp;'Tesztek (max 250)'!P333&amp;");    return (egyed2&lt;egyed1&lt;egyed3);","")</f>
        <v/>
      </c>
      <c r="D332" s="3" t="str">
        <f>IF('Tesztek (max 250)'!D333="X","int egyed1=HanyadikSzek(egyed,"&amp;'Tesztek (max 250)'!I333&amp;","&amp;'Tesztek (max 250)'!J333&amp;");    int egyed2= HanyadikSzek(egyed,"&amp;'Tesztek (max 250)'!L333&amp;","&amp;'Tesztek (max 250)'!M333&amp;");  return !(egyed1==egyed2"&amp;IF('Tesztek (max 250)'!Q333="right","-1","+1")&amp;");","")</f>
        <v/>
      </c>
      <c r="E332" t="str">
        <f xml:space="preserve"> IF('Tesztek (max 250)'!E333="X","int egyed1=HanyadikSzek(egyed,"&amp;'Tesztek (max 250)'!I333&amp;","&amp;'Tesztek (max 250)'!J333&amp;");    int egyed2= HanyadikSzek(egyed,"&amp;'Tesztek (max 250)'!L333&amp;","&amp;'Tesztek (max 250)'!M333&amp;"); return (egyed1"&amp;IF('Tesztek (max 250)'!Q333="left","&lt;",IF('Tesztek (max 250)'!Q333="right","&gt;",""))&amp;"egyed2);","")</f>
        <v/>
      </c>
      <c r="F332" s="3" t="str">
        <f>IF('Tesztek (max 250)'!F333="X","    if(egyed.allel["&amp;'Tesztek (max 250)'!I333&amp;"]["&amp;'Tesztek (max 250)'!Q333-1&amp;"]=="&amp;'Tesztek (max 250)'!J333&amp;") return 0;    else return 1;","")</f>
        <v/>
      </c>
      <c r="G332" s="3" t="str">
        <f>IF('Tesztek (max 250)'!G333="X","int egyed1=HanyadikSzek(egyed,"&amp;'Tesztek (max 250)'!I333&amp;","&amp;'Tesztek (max 250)'!J333&amp;");    int egyed2= HanyadikSzek(egyed,"&amp;'Tesztek (max 250)'!L333&amp;","&amp;'Tesztek (max 250)'!M333&amp;"); return !(egyed1==egyed2-1);","")</f>
        <v/>
      </c>
    </row>
    <row r="333" spans="1:7" x14ac:dyDescent="0.25">
      <c r="A333" t="str">
        <f t="shared" si="6"/>
        <v/>
      </c>
      <c r="B333" t="str">
        <f>IF('Tesztek (max 250)'!B334="X","    if (egyed.allel["&amp;'Tesztek (max 250)'!I334&amp;"][0]=="&amp;'Tesztek (max 250)'!J334&amp;" || egyed.allel["&amp;'Tesztek (max 250)'!I334&amp;"][SZEK-1]=="&amp;'Tesztek (max 250)'!J334&amp;") return 0; else return 1;","")</f>
        <v/>
      </c>
      <c r="C333" s="3" t="str">
        <f>IF('Tesztek (max 250)'!C334="X","    int egyed1=HanyadikSzek(egyed,"&amp;'Tesztek (max 250)'!I334&amp;","&amp;'Tesztek (max 250)'!J334&amp;");    int egyed2= HanyadikSzek(egyed,"&amp;'Tesztek (max 250)'!L334&amp;","&amp;'Tesztek (max 250)'!M334&amp;");    int egyed3=HanyadikSzek(egyed,"&amp;'Tesztek (max 250)'!O334&amp;","&amp;'Tesztek (max 250)'!P334&amp;");    return (egyed2&lt;egyed1&lt;egyed3);","")</f>
        <v/>
      </c>
      <c r="D333" s="3" t="str">
        <f>IF('Tesztek (max 250)'!D334="X","int egyed1=HanyadikSzek(egyed,"&amp;'Tesztek (max 250)'!I334&amp;","&amp;'Tesztek (max 250)'!J334&amp;");    int egyed2= HanyadikSzek(egyed,"&amp;'Tesztek (max 250)'!L334&amp;","&amp;'Tesztek (max 250)'!M334&amp;");  return !(egyed1==egyed2"&amp;IF('Tesztek (max 250)'!Q334="right","-1","+1")&amp;");","")</f>
        <v/>
      </c>
      <c r="E333" t="str">
        <f xml:space="preserve"> IF('Tesztek (max 250)'!E334="X","int egyed1=HanyadikSzek(egyed,"&amp;'Tesztek (max 250)'!I334&amp;","&amp;'Tesztek (max 250)'!J334&amp;");    int egyed2= HanyadikSzek(egyed,"&amp;'Tesztek (max 250)'!L334&amp;","&amp;'Tesztek (max 250)'!M334&amp;"); return (egyed1"&amp;IF('Tesztek (max 250)'!Q334="left","&lt;",IF('Tesztek (max 250)'!Q334="right","&gt;",""))&amp;"egyed2);","")</f>
        <v/>
      </c>
      <c r="F333" s="3" t="str">
        <f>IF('Tesztek (max 250)'!F334="X","    if(egyed.allel["&amp;'Tesztek (max 250)'!I334&amp;"]["&amp;'Tesztek (max 250)'!Q334-1&amp;"]=="&amp;'Tesztek (max 250)'!J334&amp;") return 0;    else return 1;","")</f>
        <v/>
      </c>
      <c r="G333" s="3" t="str">
        <f>IF('Tesztek (max 250)'!G334="X","int egyed1=HanyadikSzek(egyed,"&amp;'Tesztek (max 250)'!I334&amp;","&amp;'Tesztek (max 250)'!J334&amp;");    int egyed2= HanyadikSzek(egyed,"&amp;'Tesztek (max 250)'!L334&amp;","&amp;'Tesztek (max 250)'!M334&amp;"); return !(egyed1==egyed2-1);","")</f>
        <v/>
      </c>
    </row>
    <row r="334" spans="1:7" x14ac:dyDescent="0.25">
      <c r="A334" t="str">
        <f t="shared" si="6"/>
        <v/>
      </c>
      <c r="B334" t="str">
        <f>IF('Tesztek (max 250)'!B335="X","    if (egyed.allel["&amp;'Tesztek (max 250)'!I335&amp;"][0]=="&amp;'Tesztek (max 250)'!J335&amp;" || egyed.allel["&amp;'Tesztek (max 250)'!I335&amp;"][SZEK-1]=="&amp;'Tesztek (max 250)'!J335&amp;") return 0; else return 1;","")</f>
        <v/>
      </c>
      <c r="C334" s="3" t="str">
        <f>IF('Tesztek (max 250)'!C335="X","    int egyed1=HanyadikSzek(egyed,"&amp;'Tesztek (max 250)'!I335&amp;","&amp;'Tesztek (max 250)'!J335&amp;");    int egyed2= HanyadikSzek(egyed,"&amp;'Tesztek (max 250)'!L335&amp;","&amp;'Tesztek (max 250)'!M335&amp;");    int egyed3=HanyadikSzek(egyed,"&amp;'Tesztek (max 250)'!O335&amp;","&amp;'Tesztek (max 250)'!P335&amp;");    return (egyed2&lt;egyed1&lt;egyed3);","")</f>
        <v/>
      </c>
      <c r="D334" s="3" t="str">
        <f>IF('Tesztek (max 250)'!D335="X","int egyed1=HanyadikSzek(egyed,"&amp;'Tesztek (max 250)'!I335&amp;","&amp;'Tesztek (max 250)'!J335&amp;");    int egyed2= HanyadikSzek(egyed,"&amp;'Tesztek (max 250)'!L335&amp;","&amp;'Tesztek (max 250)'!M335&amp;");  return !(egyed1==egyed2"&amp;IF('Tesztek (max 250)'!Q335="right","-1","+1")&amp;");","")</f>
        <v/>
      </c>
      <c r="E334" t="str">
        <f xml:space="preserve"> IF('Tesztek (max 250)'!E335="X","int egyed1=HanyadikSzek(egyed,"&amp;'Tesztek (max 250)'!I335&amp;","&amp;'Tesztek (max 250)'!J335&amp;");    int egyed2= HanyadikSzek(egyed,"&amp;'Tesztek (max 250)'!L335&amp;","&amp;'Tesztek (max 250)'!M335&amp;"); return (egyed1"&amp;IF('Tesztek (max 250)'!Q335="left","&lt;",IF('Tesztek (max 250)'!Q335="right","&gt;",""))&amp;"egyed2);","")</f>
        <v/>
      </c>
      <c r="F334" s="3" t="str">
        <f>IF('Tesztek (max 250)'!F335="X","    if(egyed.allel["&amp;'Tesztek (max 250)'!I335&amp;"]["&amp;'Tesztek (max 250)'!Q335-1&amp;"]=="&amp;'Tesztek (max 250)'!J335&amp;") return 0;    else return 1;","")</f>
        <v/>
      </c>
      <c r="G334" s="3" t="str">
        <f>IF('Tesztek (max 250)'!G335="X","int egyed1=HanyadikSzek(egyed,"&amp;'Tesztek (max 250)'!I335&amp;","&amp;'Tesztek (max 250)'!J335&amp;");    int egyed2= HanyadikSzek(egyed,"&amp;'Tesztek (max 250)'!L335&amp;","&amp;'Tesztek (max 250)'!M335&amp;"); return !(egyed1==egyed2-1);","")</f>
        <v/>
      </c>
    </row>
    <row r="335" spans="1:7" x14ac:dyDescent="0.25">
      <c r="A335" t="str">
        <f t="shared" si="6"/>
        <v/>
      </c>
      <c r="B335" t="str">
        <f>IF('Tesztek (max 250)'!B336="X","    if (egyed.allel["&amp;'Tesztek (max 250)'!I336&amp;"][0]=="&amp;'Tesztek (max 250)'!J336&amp;" || egyed.allel["&amp;'Tesztek (max 250)'!I336&amp;"][SZEK-1]=="&amp;'Tesztek (max 250)'!J336&amp;") return 0; else return 1;","")</f>
        <v/>
      </c>
      <c r="C335" s="3" t="str">
        <f>IF('Tesztek (max 250)'!C336="X","    int egyed1=HanyadikSzek(egyed,"&amp;'Tesztek (max 250)'!I336&amp;","&amp;'Tesztek (max 250)'!J336&amp;");    int egyed2= HanyadikSzek(egyed,"&amp;'Tesztek (max 250)'!L336&amp;","&amp;'Tesztek (max 250)'!M336&amp;");    int egyed3=HanyadikSzek(egyed,"&amp;'Tesztek (max 250)'!O336&amp;","&amp;'Tesztek (max 250)'!P336&amp;");    return (egyed2&lt;egyed1&lt;egyed3);","")</f>
        <v/>
      </c>
      <c r="D335" s="3" t="str">
        <f>IF('Tesztek (max 250)'!D336="X","int egyed1=HanyadikSzek(egyed,"&amp;'Tesztek (max 250)'!I336&amp;","&amp;'Tesztek (max 250)'!J336&amp;");    int egyed2= HanyadikSzek(egyed,"&amp;'Tesztek (max 250)'!L336&amp;","&amp;'Tesztek (max 250)'!M336&amp;");  return !(egyed1==egyed2"&amp;IF('Tesztek (max 250)'!Q336="right","-1","+1")&amp;");","")</f>
        <v/>
      </c>
      <c r="E335" t="str">
        <f xml:space="preserve"> IF('Tesztek (max 250)'!E336="X","int egyed1=HanyadikSzek(egyed,"&amp;'Tesztek (max 250)'!I336&amp;","&amp;'Tesztek (max 250)'!J336&amp;");    int egyed2= HanyadikSzek(egyed,"&amp;'Tesztek (max 250)'!L336&amp;","&amp;'Tesztek (max 250)'!M336&amp;"); return (egyed1"&amp;IF('Tesztek (max 250)'!Q336="left","&lt;",IF('Tesztek (max 250)'!Q336="right","&gt;",""))&amp;"egyed2);","")</f>
        <v/>
      </c>
      <c r="F335" s="3" t="str">
        <f>IF('Tesztek (max 250)'!F336="X","    if(egyed.allel["&amp;'Tesztek (max 250)'!I336&amp;"]["&amp;'Tesztek (max 250)'!Q336-1&amp;"]=="&amp;'Tesztek (max 250)'!J336&amp;") return 0;    else return 1;","")</f>
        <v/>
      </c>
      <c r="G335" s="3" t="str">
        <f>IF('Tesztek (max 250)'!G336="X","int egyed1=HanyadikSzek(egyed,"&amp;'Tesztek (max 250)'!I336&amp;","&amp;'Tesztek (max 250)'!J336&amp;");    int egyed2= HanyadikSzek(egyed,"&amp;'Tesztek (max 250)'!L336&amp;","&amp;'Tesztek (max 250)'!M336&amp;"); return !(egyed1==egyed2-1);","")</f>
        <v/>
      </c>
    </row>
    <row r="336" spans="1:7" x14ac:dyDescent="0.25">
      <c r="A336" t="str">
        <f t="shared" si="6"/>
        <v/>
      </c>
      <c r="B336" t="str">
        <f>IF('Tesztek (max 250)'!B337="X","    if (egyed.allel["&amp;'Tesztek (max 250)'!I337&amp;"][0]=="&amp;'Tesztek (max 250)'!J337&amp;" || egyed.allel["&amp;'Tesztek (max 250)'!I337&amp;"][SZEK-1]=="&amp;'Tesztek (max 250)'!J337&amp;") return 0; else return 1;","")</f>
        <v/>
      </c>
      <c r="C336" s="3" t="str">
        <f>IF('Tesztek (max 250)'!C337="X","    int egyed1=HanyadikSzek(egyed,"&amp;'Tesztek (max 250)'!I337&amp;","&amp;'Tesztek (max 250)'!J337&amp;");    int egyed2= HanyadikSzek(egyed,"&amp;'Tesztek (max 250)'!L337&amp;","&amp;'Tesztek (max 250)'!M337&amp;");    int egyed3=HanyadikSzek(egyed,"&amp;'Tesztek (max 250)'!O337&amp;","&amp;'Tesztek (max 250)'!P337&amp;");    return (egyed2&lt;egyed1&lt;egyed3);","")</f>
        <v/>
      </c>
      <c r="D336" s="3" t="str">
        <f>IF('Tesztek (max 250)'!D337="X","int egyed1=HanyadikSzek(egyed,"&amp;'Tesztek (max 250)'!I337&amp;","&amp;'Tesztek (max 250)'!J337&amp;");    int egyed2= HanyadikSzek(egyed,"&amp;'Tesztek (max 250)'!L337&amp;","&amp;'Tesztek (max 250)'!M337&amp;");  return !(egyed1==egyed2"&amp;IF('Tesztek (max 250)'!Q337="right","-1","+1")&amp;");","")</f>
        <v/>
      </c>
      <c r="E336" t="str">
        <f xml:space="preserve"> IF('Tesztek (max 250)'!E337="X","int egyed1=HanyadikSzek(egyed,"&amp;'Tesztek (max 250)'!I337&amp;","&amp;'Tesztek (max 250)'!J337&amp;");    int egyed2= HanyadikSzek(egyed,"&amp;'Tesztek (max 250)'!L337&amp;","&amp;'Tesztek (max 250)'!M337&amp;"); return (egyed1"&amp;IF('Tesztek (max 250)'!Q337="left","&lt;",IF('Tesztek (max 250)'!Q337="right","&gt;",""))&amp;"egyed2);","")</f>
        <v/>
      </c>
      <c r="F336" s="3" t="str">
        <f>IF('Tesztek (max 250)'!F337="X","    if(egyed.allel["&amp;'Tesztek (max 250)'!I337&amp;"]["&amp;'Tesztek (max 250)'!Q337-1&amp;"]=="&amp;'Tesztek (max 250)'!J337&amp;") return 0;    else return 1;","")</f>
        <v/>
      </c>
      <c r="G336" s="3" t="str">
        <f>IF('Tesztek (max 250)'!G337="X","int egyed1=HanyadikSzek(egyed,"&amp;'Tesztek (max 250)'!I337&amp;","&amp;'Tesztek (max 250)'!J337&amp;");    int egyed2= HanyadikSzek(egyed,"&amp;'Tesztek (max 250)'!L337&amp;","&amp;'Tesztek (max 250)'!M337&amp;"); return !(egyed1==egyed2-1);","")</f>
        <v/>
      </c>
    </row>
    <row r="337" spans="1:7" x14ac:dyDescent="0.25">
      <c r="A337" t="str">
        <f t="shared" si="6"/>
        <v/>
      </c>
      <c r="B337" t="str">
        <f>IF('Tesztek (max 250)'!B338="X","    if (egyed.allel["&amp;'Tesztek (max 250)'!I338&amp;"][0]=="&amp;'Tesztek (max 250)'!J338&amp;" || egyed.allel["&amp;'Tesztek (max 250)'!I338&amp;"][SZEK-1]=="&amp;'Tesztek (max 250)'!J338&amp;") return 0; else return 1;","")</f>
        <v/>
      </c>
      <c r="C337" s="3" t="str">
        <f>IF('Tesztek (max 250)'!C338="X","    int egyed1=HanyadikSzek(egyed,"&amp;'Tesztek (max 250)'!I338&amp;","&amp;'Tesztek (max 250)'!J338&amp;");    int egyed2= HanyadikSzek(egyed,"&amp;'Tesztek (max 250)'!L338&amp;","&amp;'Tesztek (max 250)'!M338&amp;");    int egyed3=HanyadikSzek(egyed,"&amp;'Tesztek (max 250)'!O338&amp;","&amp;'Tesztek (max 250)'!P338&amp;");    return (egyed2&lt;egyed1&lt;egyed3);","")</f>
        <v/>
      </c>
      <c r="D337" s="3" t="str">
        <f>IF('Tesztek (max 250)'!D338="X","int egyed1=HanyadikSzek(egyed,"&amp;'Tesztek (max 250)'!I338&amp;","&amp;'Tesztek (max 250)'!J338&amp;");    int egyed2= HanyadikSzek(egyed,"&amp;'Tesztek (max 250)'!L338&amp;","&amp;'Tesztek (max 250)'!M338&amp;");  return !(egyed1==egyed2"&amp;IF('Tesztek (max 250)'!Q338="right","-1","+1")&amp;");","")</f>
        <v/>
      </c>
      <c r="E337" t="str">
        <f xml:space="preserve"> IF('Tesztek (max 250)'!E338="X","int egyed1=HanyadikSzek(egyed,"&amp;'Tesztek (max 250)'!I338&amp;","&amp;'Tesztek (max 250)'!J338&amp;");    int egyed2= HanyadikSzek(egyed,"&amp;'Tesztek (max 250)'!L338&amp;","&amp;'Tesztek (max 250)'!M338&amp;"); return (egyed1"&amp;IF('Tesztek (max 250)'!Q338="left","&lt;",IF('Tesztek (max 250)'!Q338="right","&gt;",""))&amp;"egyed2);","")</f>
        <v/>
      </c>
      <c r="F337" s="3" t="str">
        <f>IF('Tesztek (max 250)'!F338="X","    if(egyed.allel["&amp;'Tesztek (max 250)'!I338&amp;"]["&amp;'Tesztek (max 250)'!Q338-1&amp;"]=="&amp;'Tesztek (max 250)'!J338&amp;") return 0;    else return 1;","")</f>
        <v/>
      </c>
      <c r="G337" s="3" t="str">
        <f>IF('Tesztek (max 250)'!G338="X","int egyed1=HanyadikSzek(egyed,"&amp;'Tesztek (max 250)'!I338&amp;","&amp;'Tesztek (max 250)'!J338&amp;");    int egyed2= HanyadikSzek(egyed,"&amp;'Tesztek (max 250)'!L338&amp;","&amp;'Tesztek (max 250)'!M338&amp;"); return !(egyed1==egyed2-1);","")</f>
        <v/>
      </c>
    </row>
    <row r="338" spans="1:7" x14ac:dyDescent="0.25">
      <c r="A338" t="str">
        <f t="shared" si="6"/>
        <v/>
      </c>
      <c r="B338" t="str">
        <f>IF('Tesztek (max 250)'!B339="X","    if (egyed.allel["&amp;'Tesztek (max 250)'!I339&amp;"][0]=="&amp;'Tesztek (max 250)'!J339&amp;" || egyed.allel["&amp;'Tesztek (max 250)'!I339&amp;"][SZEK-1]=="&amp;'Tesztek (max 250)'!J339&amp;") return 0; else return 1;","")</f>
        <v/>
      </c>
      <c r="C338" s="3" t="str">
        <f>IF('Tesztek (max 250)'!C339="X","    int egyed1=HanyadikSzek(egyed,"&amp;'Tesztek (max 250)'!I339&amp;","&amp;'Tesztek (max 250)'!J339&amp;");    int egyed2= HanyadikSzek(egyed,"&amp;'Tesztek (max 250)'!L339&amp;","&amp;'Tesztek (max 250)'!M339&amp;");    int egyed3=HanyadikSzek(egyed,"&amp;'Tesztek (max 250)'!O339&amp;","&amp;'Tesztek (max 250)'!P339&amp;");    return (egyed2&lt;egyed1&lt;egyed3);","")</f>
        <v/>
      </c>
      <c r="D338" s="3" t="str">
        <f>IF('Tesztek (max 250)'!D339="X","int egyed1=HanyadikSzek(egyed,"&amp;'Tesztek (max 250)'!I339&amp;","&amp;'Tesztek (max 250)'!J339&amp;");    int egyed2= HanyadikSzek(egyed,"&amp;'Tesztek (max 250)'!L339&amp;","&amp;'Tesztek (max 250)'!M339&amp;");  return !(egyed1==egyed2"&amp;IF('Tesztek (max 250)'!Q339="right","-1","+1")&amp;");","")</f>
        <v/>
      </c>
      <c r="E338" t="str">
        <f xml:space="preserve"> IF('Tesztek (max 250)'!E339="X","int egyed1=HanyadikSzek(egyed,"&amp;'Tesztek (max 250)'!I339&amp;","&amp;'Tesztek (max 250)'!J339&amp;");    int egyed2= HanyadikSzek(egyed,"&amp;'Tesztek (max 250)'!L339&amp;","&amp;'Tesztek (max 250)'!M339&amp;"); return (egyed1"&amp;IF('Tesztek (max 250)'!Q339="left","&lt;",IF('Tesztek (max 250)'!Q339="right","&gt;",""))&amp;"egyed2);","")</f>
        <v/>
      </c>
      <c r="F338" s="3" t="str">
        <f>IF('Tesztek (max 250)'!F339="X","    if(egyed.allel["&amp;'Tesztek (max 250)'!I339&amp;"]["&amp;'Tesztek (max 250)'!Q339-1&amp;"]=="&amp;'Tesztek (max 250)'!J339&amp;") return 0;    else return 1;","")</f>
        <v/>
      </c>
      <c r="G338" s="3" t="str">
        <f>IF('Tesztek (max 250)'!G339="X","int egyed1=HanyadikSzek(egyed,"&amp;'Tesztek (max 250)'!I339&amp;","&amp;'Tesztek (max 250)'!J339&amp;");    int egyed2= HanyadikSzek(egyed,"&amp;'Tesztek (max 250)'!L339&amp;","&amp;'Tesztek (max 250)'!M339&amp;"); return !(egyed1==egyed2-1);","")</f>
        <v/>
      </c>
    </row>
    <row r="339" spans="1:7" x14ac:dyDescent="0.25">
      <c r="A339" t="str">
        <f t="shared" si="6"/>
        <v/>
      </c>
      <c r="B339" t="str">
        <f>IF('Tesztek (max 250)'!B340="X","    if (egyed.allel["&amp;'Tesztek (max 250)'!I340&amp;"][0]=="&amp;'Tesztek (max 250)'!J340&amp;" || egyed.allel["&amp;'Tesztek (max 250)'!I340&amp;"][SZEK-1]=="&amp;'Tesztek (max 250)'!J340&amp;") return 0; else return 1;","")</f>
        <v/>
      </c>
      <c r="C339" s="3" t="str">
        <f>IF('Tesztek (max 250)'!C340="X","    int egyed1=HanyadikSzek(egyed,"&amp;'Tesztek (max 250)'!I340&amp;","&amp;'Tesztek (max 250)'!J340&amp;");    int egyed2= HanyadikSzek(egyed,"&amp;'Tesztek (max 250)'!L340&amp;","&amp;'Tesztek (max 250)'!M340&amp;");    int egyed3=HanyadikSzek(egyed,"&amp;'Tesztek (max 250)'!O340&amp;","&amp;'Tesztek (max 250)'!P340&amp;");    return (egyed2&lt;egyed1&lt;egyed3);","")</f>
        <v/>
      </c>
      <c r="D339" s="3" t="str">
        <f>IF('Tesztek (max 250)'!D340="X","int egyed1=HanyadikSzek(egyed,"&amp;'Tesztek (max 250)'!I340&amp;","&amp;'Tesztek (max 250)'!J340&amp;");    int egyed2= HanyadikSzek(egyed,"&amp;'Tesztek (max 250)'!L340&amp;","&amp;'Tesztek (max 250)'!M340&amp;");  return !(egyed1==egyed2"&amp;IF('Tesztek (max 250)'!Q340="right","-1","+1")&amp;");","")</f>
        <v/>
      </c>
      <c r="E339" t="str">
        <f xml:space="preserve"> IF('Tesztek (max 250)'!E340="X","int egyed1=HanyadikSzek(egyed,"&amp;'Tesztek (max 250)'!I340&amp;","&amp;'Tesztek (max 250)'!J340&amp;");    int egyed2= HanyadikSzek(egyed,"&amp;'Tesztek (max 250)'!L340&amp;","&amp;'Tesztek (max 250)'!M340&amp;"); return (egyed1"&amp;IF('Tesztek (max 250)'!Q340="left","&lt;",IF('Tesztek (max 250)'!Q340="right","&gt;",""))&amp;"egyed2);","")</f>
        <v/>
      </c>
      <c r="F339" s="3" t="str">
        <f>IF('Tesztek (max 250)'!F340="X","    if(egyed.allel["&amp;'Tesztek (max 250)'!I340&amp;"]["&amp;'Tesztek (max 250)'!Q340-1&amp;"]=="&amp;'Tesztek (max 250)'!J340&amp;") return 0;    else return 1;","")</f>
        <v/>
      </c>
      <c r="G339" s="3" t="str">
        <f>IF('Tesztek (max 250)'!G340="X","int egyed1=HanyadikSzek(egyed,"&amp;'Tesztek (max 250)'!I340&amp;","&amp;'Tesztek (max 250)'!J340&amp;");    int egyed2= HanyadikSzek(egyed,"&amp;'Tesztek (max 250)'!L340&amp;","&amp;'Tesztek (max 250)'!M340&amp;"); return !(egyed1==egyed2-1);","")</f>
        <v/>
      </c>
    </row>
    <row r="340" spans="1:7" x14ac:dyDescent="0.25">
      <c r="A340" t="str">
        <f t="shared" si="6"/>
        <v/>
      </c>
      <c r="B340" t="str">
        <f>IF('Tesztek (max 250)'!B341="X","    if (egyed.allel["&amp;'Tesztek (max 250)'!I341&amp;"][0]=="&amp;'Tesztek (max 250)'!J341&amp;" || egyed.allel["&amp;'Tesztek (max 250)'!I341&amp;"][SZEK-1]=="&amp;'Tesztek (max 250)'!J341&amp;") return 0; else return 1;","")</f>
        <v/>
      </c>
      <c r="C340" s="3" t="str">
        <f>IF('Tesztek (max 250)'!C341="X","    int egyed1=HanyadikSzek(egyed,"&amp;'Tesztek (max 250)'!I341&amp;","&amp;'Tesztek (max 250)'!J341&amp;");    int egyed2= HanyadikSzek(egyed,"&amp;'Tesztek (max 250)'!L341&amp;","&amp;'Tesztek (max 250)'!M341&amp;");    int egyed3=HanyadikSzek(egyed,"&amp;'Tesztek (max 250)'!O341&amp;","&amp;'Tesztek (max 250)'!P341&amp;");    return (egyed2&lt;egyed1&lt;egyed3);","")</f>
        <v/>
      </c>
      <c r="D340" s="3" t="str">
        <f>IF('Tesztek (max 250)'!D341="X","int egyed1=HanyadikSzek(egyed,"&amp;'Tesztek (max 250)'!I341&amp;","&amp;'Tesztek (max 250)'!J341&amp;");    int egyed2= HanyadikSzek(egyed,"&amp;'Tesztek (max 250)'!L341&amp;","&amp;'Tesztek (max 250)'!M341&amp;");  return !(egyed1==egyed2"&amp;IF('Tesztek (max 250)'!Q341="right","-1","+1")&amp;");","")</f>
        <v/>
      </c>
      <c r="E340" t="str">
        <f xml:space="preserve"> IF('Tesztek (max 250)'!E341="X","int egyed1=HanyadikSzek(egyed,"&amp;'Tesztek (max 250)'!I341&amp;","&amp;'Tesztek (max 250)'!J341&amp;");    int egyed2= HanyadikSzek(egyed,"&amp;'Tesztek (max 250)'!L341&amp;","&amp;'Tesztek (max 250)'!M341&amp;"); return (egyed1"&amp;IF('Tesztek (max 250)'!Q341="left","&lt;",IF('Tesztek (max 250)'!Q341="right","&gt;",""))&amp;"egyed2);","")</f>
        <v/>
      </c>
      <c r="F340" s="3" t="str">
        <f>IF('Tesztek (max 250)'!F341="X","    if(egyed.allel["&amp;'Tesztek (max 250)'!I341&amp;"]["&amp;'Tesztek (max 250)'!Q341-1&amp;"]=="&amp;'Tesztek (max 250)'!J341&amp;") return 0;    else return 1;","")</f>
        <v/>
      </c>
      <c r="G340" s="3" t="str">
        <f>IF('Tesztek (max 250)'!G341="X","int egyed1=HanyadikSzek(egyed,"&amp;'Tesztek (max 250)'!I341&amp;","&amp;'Tesztek (max 250)'!J341&amp;");    int egyed2= HanyadikSzek(egyed,"&amp;'Tesztek (max 250)'!L341&amp;","&amp;'Tesztek (max 250)'!M341&amp;"); return !(egyed1==egyed2-1);","")</f>
        <v/>
      </c>
    </row>
    <row r="341" spans="1:7" x14ac:dyDescent="0.25">
      <c r="A341" t="str">
        <f t="shared" si="6"/>
        <v/>
      </c>
      <c r="B341" t="str">
        <f>IF('Tesztek (max 250)'!B342="X","    if (egyed.allel["&amp;'Tesztek (max 250)'!I342&amp;"][0]=="&amp;'Tesztek (max 250)'!J342&amp;" || egyed.allel["&amp;'Tesztek (max 250)'!I342&amp;"][SZEK-1]=="&amp;'Tesztek (max 250)'!J342&amp;") return 0; else return 1;","")</f>
        <v/>
      </c>
      <c r="C341" s="3" t="str">
        <f>IF('Tesztek (max 250)'!C342="X","    int egyed1=HanyadikSzek(egyed,"&amp;'Tesztek (max 250)'!I342&amp;","&amp;'Tesztek (max 250)'!J342&amp;");    int egyed2= HanyadikSzek(egyed,"&amp;'Tesztek (max 250)'!L342&amp;","&amp;'Tesztek (max 250)'!M342&amp;");    int egyed3=HanyadikSzek(egyed,"&amp;'Tesztek (max 250)'!O342&amp;","&amp;'Tesztek (max 250)'!P342&amp;");    return (egyed2&lt;egyed1&lt;egyed3);","")</f>
        <v/>
      </c>
      <c r="D341" s="3" t="str">
        <f>IF('Tesztek (max 250)'!D342="X","int egyed1=HanyadikSzek(egyed,"&amp;'Tesztek (max 250)'!I342&amp;","&amp;'Tesztek (max 250)'!J342&amp;");    int egyed2= HanyadikSzek(egyed,"&amp;'Tesztek (max 250)'!L342&amp;","&amp;'Tesztek (max 250)'!M342&amp;");  return !(egyed1==egyed2"&amp;IF('Tesztek (max 250)'!Q342="right","-1","+1")&amp;");","")</f>
        <v/>
      </c>
      <c r="E341" t="str">
        <f xml:space="preserve"> IF('Tesztek (max 250)'!E342="X","int egyed1=HanyadikSzek(egyed,"&amp;'Tesztek (max 250)'!I342&amp;","&amp;'Tesztek (max 250)'!J342&amp;");    int egyed2= HanyadikSzek(egyed,"&amp;'Tesztek (max 250)'!L342&amp;","&amp;'Tesztek (max 250)'!M342&amp;"); return (egyed1"&amp;IF('Tesztek (max 250)'!Q342="left","&lt;",IF('Tesztek (max 250)'!Q342="right","&gt;",""))&amp;"egyed2);","")</f>
        <v/>
      </c>
      <c r="F341" s="3" t="str">
        <f>IF('Tesztek (max 250)'!F342="X","    if(egyed.allel["&amp;'Tesztek (max 250)'!I342&amp;"]["&amp;'Tesztek (max 250)'!Q342-1&amp;"]=="&amp;'Tesztek (max 250)'!J342&amp;") return 0;    else return 1;","")</f>
        <v/>
      </c>
      <c r="G341" s="3" t="str">
        <f>IF('Tesztek (max 250)'!G342="X","int egyed1=HanyadikSzek(egyed,"&amp;'Tesztek (max 250)'!I342&amp;","&amp;'Tesztek (max 250)'!J342&amp;");    int egyed2= HanyadikSzek(egyed,"&amp;'Tesztek (max 250)'!L342&amp;","&amp;'Tesztek (max 250)'!M342&amp;"); return !(egyed1==egyed2-1);","")</f>
        <v/>
      </c>
    </row>
    <row r="342" spans="1:7" x14ac:dyDescent="0.25">
      <c r="A342" t="str">
        <f t="shared" si="6"/>
        <v/>
      </c>
      <c r="B342" t="str">
        <f>IF('Tesztek (max 250)'!B343="X","    if (egyed.allel["&amp;'Tesztek (max 250)'!I343&amp;"][0]=="&amp;'Tesztek (max 250)'!J343&amp;" || egyed.allel["&amp;'Tesztek (max 250)'!I343&amp;"][SZEK-1]=="&amp;'Tesztek (max 250)'!J343&amp;") return 0; else return 1;","")</f>
        <v/>
      </c>
      <c r="C342" s="3" t="str">
        <f>IF('Tesztek (max 250)'!C343="X","    int egyed1=HanyadikSzek(egyed,"&amp;'Tesztek (max 250)'!I343&amp;","&amp;'Tesztek (max 250)'!J343&amp;");    int egyed2= HanyadikSzek(egyed,"&amp;'Tesztek (max 250)'!L343&amp;","&amp;'Tesztek (max 250)'!M343&amp;");    int egyed3=HanyadikSzek(egyed,"&amp;'Tesztek (max 250)'!O343&amp;","&amp;'Tesztek (max 250)'!P343&amp;");    return (egyed2&lt;egyed1&lt;egyed3);","")</f>
        <v/>
      </c>
      <c r="D342" s="3" t="str">
        <f>IF('Tesztek (max 250)'!D343="X","int egyed1=HanyadikSzek(egyed,"&amp;'Tesztek (max 250)'!I343&amp;","&amp;'Tesztek (max 250)'!J343&amp;");    int egyed2= HanyadikSzek(egyed,"&amp;'Tesztek (max 250)'!L343&amp;","&amp;'Tesztek (max 250)'!M343&amp;");  return !(egyed1==egyed2"&amp;IF('Tesztek (max 250)'!Q343="right","-1","+1")&amp;");","")</f>
        <v/>
      </c>
      <c r="E342" t="str">
        <f xml:space="preserve"> IF('Tesztek (max 250)'!E343="X","int egyed1=HanyadikSzek(egyed,"&amp;'Tesztek (max 250)'!I343&amp;","&amp;'Tesztek (max 250)'!J343&amp;");    int egyed2= HanyadikSzek(egyed,"&amp;'Tesztek (max 250)'!L343&amp;","&amp;'Tesztek (max 250)'!M343&amp;"); return (egyed1"&amp;IF('Tesztek (max 250)'!Q343="left","&lt;",IF('Tesztek (max 250)'!Q343="right","&gt;",""))&amp;"egyed2);","")</f>
        <v/>
      </c>
      <c r="F342" s="3" t="str">
        <f>IF('Tesztek (max 250)'!F343="X","    if(egyed.allel["&amp;'Tesztek (max 250)'!I343&amp;"]["&amp;'Tesztek (max 250)'!Q343-1&amp;"]=="&amp;'Tesztek (max 250)'!J343&amp;") return 0;    else return 1;","")</f>
        <v/>
      </c>
      <c r="G342" s="3" t="str">
        <f>IF('Tesztek (max 250)'!G343="X","int egyed1=HanyadikSzek(egyed,"&amp;'Tesztek (max 250)'!I343&amp;","&amp;'Tesztek (max 250)'!J343&amp;");    int egyed2= HanyadikSzek(egyed,"&amp;'Tesztek (max 250)'!L343&amp;","&amp;'Tesztek (max 250)'!M343&amp;"); return !(egyed1==egyed2-1);","")</f>
        <v/>
      </c>
    </row>
    <row r="343" spans="1:7" x14ac:dyDescent="0.25">
      <c r="A343" t="str">
        <f t="shared" ref="A343:A406" si="7">IF(COUNTBLANK(B343:G343)=6,"","Teszt"&amp;ROW(A342))</f>
        <v/>
      </c>
      <c r="B343" t="str">
        <f>IF('Tesztek (max 250)'!B344="X","    if (egyed.allel["&amp;'Tesztek (max 250)'!I344&amp;"][0]=="&amp;'Tesztek (max 250)'!J344&amp;" || egyed.allel["&amp;'Tesztek (max 250)'!I344&amp;"][SZEK-1]=="&amp;'Tesztek (max 250)'!J344&amp;") return 0; else return 1;","")</f>
        <v/>
      </c>
      <c r="C343" s="3" t="str">
        <f>IF('Tesztek (max 250)'!C344="X","    int egyed1=HanyadikSzek(egyed,"&amp;'Tesztek (max 250)'!I344&amp;","&amp;'Tesztek (max 250)'!J344&amp;");    int egyed2= HanyadikSzek(egyed,"&amp;'Tesztek (max 250)'!L344&amp;","&amp;'Tesztek (max 250)'!M344&amp;");    int egyed3=HanyadikSzek(egyed,"&amp;'Tesztek (max 250)'!O344&amp;","&amp;'Tesztek (max 250)'!P344&amp;");    return (egyed2&lt;egyed1&lt;egyed3);","")</f>
        <v/>
      </c>
      <c r="D343" s="3" t="str">
        <f>IF('Tesztek (max 250)'!D344="X","int egyed1=HanyadikSzek(egyed,"&amp;'Tesztek (max 250)'!I344&amp;","&amp;'Tesztek (max 250)'!J344&amp;");    int egyed2= HanyadikSzek(egyed,"&amp;'Tesztek (max 250)'!L344&amp;","&amp;'Tesztek (max 250)'!M344&amp;");  return !(egyed1==egyed2"&amp;IF('Tesztek (max 250)'!Q344="right","-1","+1")&amp;");","")</f>
        <v/>
      </c>
      <c r="E343" t="str">
        <f xml:space="preserve"> IF('Tesztek (max 250)'!E344="X","int egyed1=HanyadikSzek(egyed,"&amp;'Tesztek (max 250)'!I344&amp;","&amp;'Tesztek (max 250)'!J344&amp;");    int egyed2= HanyadikSzek(egyed,"&amp;'Tesztek (max 250)'!L344&amp;","&amp;'Tesztek (max 250)'!M344&amp;"); return (egyed1"&amp;IF('Tesztek (max 250)'!Q344="left","&lt;",IF('Tesztek (max 250)'!Q344="right","&gt;",""))&amp;"egyed2);","")</f>
        <v/>
      </c>
      <c r="F343" s="3" t="str">
        <f>IF('Tesztek (max 250)'!F344="X","    if(egyed.allel["&amp;'Tesztek (max 250)'!I344&amp;"]["&amp;'Tesztek (max 250)'!Q344-1&amp;"]=="&amp;'Tesztek (max 250)'!J344&amp;") return 0;    else return 1;","")</f>
        <v/>
      </c>
      <c r="G343" s="3" t="str">
        <f>IF('Tesztek (max 250)'!G344="X","int egyed1=HanyadikSzek(egyed,"&amp;'Tesztek (max 250)'!I344&amp;","&amp;'Tesztek (max 250)'!J344&amp;");    int egyed2= HanyadikSzek(egyed,"&amp;'Tesztek (max 250)'!L344&amp;","&amp;'Tesztek (max 250)'!M344&amp;"); return !(egyed1==egyed2-1);","")</f>
        <v/>
      </c>
    </row>
    <row r="344" spans="1:7" x14ac:dyDescent="0.25">
      <c r="A344" t="str">
        <f t="shared" si="7"/>
        <v/>
      </c>
      <c r="B344" t="str">
        <f>IF('Tesztek (max 250)'!B345="X","    if (egyed.allel["&amp;'Tesztek (max 250)'!I345&amp;"][0]=="&amp;'Tesztek (max 250)'!J345&amp;" || egyed.allel["&amp;'Tesztek (max 250)'!I345&amp;"][SZEK-1]=="&amp;'Tesztek (max 250)'!J345&amp;") return 0; else return 1;","")</f>
        <v/>
      </c>
      <c r="C344" s="3" t="str">
        <f>IF('Tesztek (max 250)'!C345="X","    int egyed1=HanyadikSzek(egyed,"&amp;'Tesztek (max 250)'!I345&amp;","&amp;'Tesztek (max 250)'!J345&amp;");    int egyed2= HanyadikSzek(egyed,"&amp;'Tesztek (max 250)'!L345&amp;","&amp;'Tesztek (max 250)'!M345&amp;");    int egyed3=HanyadikSzek(egyed,"&amp;'Tesztek (max 250)'!O345&amp;","&amp;'Tesztek (max 250)'!P345&amp;");    return (egyed2&lt;egyed1&lt;egyed3);","")</f>
        <v/>
      </c>
      <c r="D344" s="3" t="str">
        <f>IF('Tesztek (max 250)'!D345="X","int egyed1=HanyadikSzek(egyed,"&amp;'Tesztek (max 250)'!I345&amp;","&amp;'Tesztek (max 250)'!J345&amp;");    int egyed2= HanyadikSzek(egyed,"&amp;'Tesztek (max 250)'!L345&amp;","&amp;'Tesztek (max 250)'!M345&amp;");  return !(egyed1==egyed2"&amp;IF('Tesztek (max 250)'!Q345="right","-1","+1")&amp;");","")</f>
        <v/>
      </c>
      <c r="E344" t="str">
        <f xml:space="preserve"> IF('Tesztek (max 250)'!E345="X","int egyed1=HanyadikSzek(egyed,"&amp;'Tesztek (max 250)'!I345&amp;","&amp;'Tesztek (max 250)'!J345&amp;");    int egyed2= HanyadikSzek(egyed,"&amp;'Tesztek (max 250)'!L345&amp;","&amp;'Tesztek (max 250)'!M345&amp;"); return (egyed1"&amp;IF('Tesztek (max 250)'!Q345="left","&lt;",IF('Tesztek (max 250)'!Q345="right","&gt;",""))&amp;"egyed2);","")</f>
        <v/>
      </c>
      <c r="F344" s="3" t="str">
        <f>IF('Tesztek (max 250)'!F345="X","    if(egyed.allel["&amp;'Tesztek (max 250)'!I345&amp;"]["&amp;'Tesztek (max 250)'!Q345-1&amp;"]=="&amp;'Tesztek (max 250)'!J345&amp;") return 0;    else return 1;","")</f>
        <v/>
      </c>
      <c r="G344" s="3" t="str">
        <f>IF('Tesztek (max 250)'!G345="X","int egyed1=HanyadikSzek(egyed,"&amp;'Tesztek (max 250)'!I345&amp;","&amp;'Tesztek (max 250)'!J345&amp;");    int egyed2= HanyadikSzek(egyed,"&amp;'Tesztek (max 250)'!L345&amp;","&amp;'Tesztek (max 250)'!M345&amp;"); return !(egyed1==egyed2-1);","")</f>
        <v/>
      </c>
    </row>
    <row r="345" spans="1:7" x14ac:dyDescent="0.25">
      <c r="A345" t="str">
        <f t="shared" si="7"/>
        <v/>
      </c>
      <c r="B345" t="str">
        <f>IF('Tesztek (max 250)'!B346="X","    if (egyed.allel["&amp;'Tesztek (max 250)'!I346&amp;"][0]=="&amp;'Tesztek (max 250)'!J346&amp;" || egyed.allel["&amp;'Tesztek (max 250)'!I346&amp;"][SZEK-1]=="&amp;'Tesztek (max 250)'!J346&amp;") return 0; else return 1;","")</f>
        <v/>
      </c>
      <c r="C345" s="3" t="str">
        <f>IF('Tesztek (max 250)'!C346="X","    int egyed1=HanyadikSzek(egyed,"&amp;'Tesztek (max 250)'!I346&amp;","&amp;'Tesztek (max 250)'!J346&amp;");    int egyed2= HanyadikSzek(egyed,"&amp;'Tesztek (max 250)'!L346&amp;","&amp;'Tesztek (max 250)'!M346&amp;");    int egyed3=HanyadikSzek(egyed,"&amp;'Tesztek (max 250)'!O346&amp;","&amp;'Tesztek (max 250)'!P346&amp;");    return (egyed2&lt;egyed1&lt;egyed3);","")</f>
        <v/>
      </c>
      <c r="D345" s="3" t="str">
        <f>IF('Tesztek (max 250)'!D346="X","int egyed1=HanyadikSzek(egyed,"&amp;'Tesztek (max 250)'!I346&amp;","&amp;'Tesztek (max 250)'!J346&amp;");    int egyed2= HanyadikSzek(egyed,"&amp;'Tesztek (max 250)'!L346&amp;","&amp;'Tesztek (max 250)'!M346&amp;");  return !(egyed1==egyed2"&amp;IF('Tesztek (max 250)'!Q346="right","-1","+1")&amp;");","")</f>
        <v/>
      </c>
      <c r="E345" t="str">
        <f xml:space="preserve"> IF('Tesztek (max 250)'!E346="X","int egyed1=HanyadikSzek(egyed,"&amp;'Tesztek (max 250)'!I346&amp;","&amp;'Tesztek (max 250)'!J346&amp;");    int egyed2= HanyadikSzek(egyed,"&amp;'Tesztek (max 250)'!L346&amp;","&amp;'Tesztek (max 250)'!M346&amp;"); return (egyed1"&amp;IF('Tesztek (max 250)'!Q346="left","&lt;",IF('Tesztek (max 250)'!Q346="right","&gt;",""))&amp;"egyed2);","")</f>
        <v/>
      </c>
      <c r="F345" s="3" t="str">
        <f>IF('Tesztek (max 250)'!F346="X","    if(egyed.allel["&amp;'Tesztek (max 250)'!I346&amp;"]["&amp;'Tesztek (max 250)'!Q346-1&amp;"]=="&amp;'Tesztek (max 250)'!J346&amp;") return 0;    else return 1;","")</f>
        <v/>
      </c>
      <c r="G345" s="3" t="str">
        <f>IF('Tesztek (max 250)'!G346="X","int egyed1=HanyadikSzek(egyed,"&amp;'Tesztek (max 250)'!I346&amp;","&amp;'Tesztek (max 250)'!J346&amp;");    int egyed2= HanyadikSzek(egyed,"&amp;'Tesztek (max 250)'!L346&amp;","&amp;'Tesztek (max 250)'!M346&amp;"); return !(egyed1==egyed2-1);","")</f>
        <v/>
      </c>
    </row>
    <row r="346" spans="1:7" x14ac:dyDescent="0.25">
      <c r="A346" t="str">
        <f t="shared" si="7"/>
        <v/>
      </c>
      <c r="B346" t="str">
        <f>IF('Tesztek (max 250)'!B347="X","    if (egyed.allel["&amp;'Tesztek (max 250)'!I347&amp;"][0]=="&amp;'Tesztek (max 250)'!J347&amp;" || egyed.allel["&amp;'Tesztek (max 250)'!I347&amp;"][SZEK-1]=="&amp;'Tesztek (max 250)'!J347&amp;") return 0; else return 1;","")</f>
        <v/>
      </c>
      <c r="C346" s="3" t="str">
        <f>IF('Tesztek (max 250)'!C347="X","    int egyed1=HanyadikSzek(egyed,"&amp;'Tesztek (max 250)'!I347&amp;","&amp;'Tesztek (max 250)'!J347&amp;");    int egyed2= HanyadikSzek(egyed,"&amp;'Tesztek (max 250)'!L347&amp;","&amp;'Tesztek (max 250)'!M347&amp;");    int egyed3=HanyadikSzek(egyed,"&amp;'Tesztek (max 250)'!O347&amp;","&amp;'Tesztek (max 250)'!P347&amp;");    return (egyed2&lt;egyed1&lt;egyed3);","")</f>
        <v/>
      </c>
      <c r="D346" s="3" t="str">
        <f>IF('Tesztek (max 250)'!D347="X","int egyed1=HanyadikSzek(egyed,"&amp;'Tesztek (max 250)'!I347&amp;","&amp;'Tesztek (max 250)'!J347&amp;");    int egyed2= HanyadikSzek(egyed,"&amp;'Tesztek (max 250)'!L347&amp;","&amp;'Tesztek (max 250)'!M347&amp;");  return !(egyed1==egyed2"&amp;IF('Tesztek (max 250)'!Q347="right","-1","+1")&amp;");","")</f>
        <v/>
      </c>
      <c r="E346" t="str">
        <f xml:space="preserve"> IF('Tesztek (max 250)'!E347="X","int egyed1=HanyadikSzek(egyed,"&amp;'Tesztek (max 250)'!I347&amp;","&amp;'Tesztek (max 250)'!J347&amp;");    int egyed2= HanyadikSzek(egyed,"&amp;'Tesztek (max 250)'!L347&amp;","&amp;'Tesztek (max 250)'!M347&amp;"); return (egyed1"&amp;IF('Tesztek (max 250)'!Q347="left","&lt;",IF('Tesztek (max 250)'!Q347="right","&gt;",""))&amp;"egyed2);","")</f>
        <v/>
      </c>
      <c r="F346" s="3" t="str">
        <f>IF('Tesztek (max 250)'!F347="X","    if(egyed.allel["&amp;'Tesztek (max 250)'!I347&amp;"]["&amp;'Tesztek (max 250)'!Q347-1&amp;"]=="&amp;'Tesztek (max 250)'!J347&amp;") return 0;    else return 1;","")</f>
        <v/>
      </c>
      <c r="G346" s="3" t="str">
        <f>IF('Tesztek (max 250)'!G347="X","int egyed1=HanyadikSzek(egyed,"&amp;'Tesztek (max 250)'!I347&amp;","&amp;'Tesztek (max 250)'!J347&amp;");    int egyed2= HanyadikSzek(egyed,"&amp;'Tesztek (max 250)'!L347&amp;","&amp;'Tesztek (max 250)'!M347&amp;"); return !(egyed1==egyed2-1);","")</f>
        <v/>
      </c>
    </row>
    <row r="347" spans="1:7" x14ac:dyDescent="0.25">
      <c r="A347" t="str">
        <f t="shared" si="7"/>
        <v/>
      </c>
      <c r="B347" t="str">
        <f>IF('Tesztek (max 250)'!B348="X","    if (egyed.allel["&amp;'Tesztek (max 250)'!I348&amp;"][0]=="&amp;'Tesztek (max 250)'!J348&amp;" || egyed.allel["&amp;'Tesztek (max 250)'!I348&amp;"][SZEK-1]=="&amp;'Tesztek (max 250)'!J348&amp;") return 0; else return 1;","")</f>
        <v/>
      </c>
      <c r="C347" s="3" t="str">
        <f>IF('Tesztek (max 250)'!C348="X","    int egyed1=HanyadikSzek(egyed,"&amp;'Tesztek (max 250)'!I348&amp;","&amp;'Tesztek (max 250)'!J348&amp;");    int egyed2= HanyadikSzek(egyed,"&amp;'Tesztek (max 250)'!L348&amp;","&amp;'Tesztek (max 250)'!M348&amp;");    int egyed3=HanyadikSzek(egyed,"&amp;'Tesztek (max 250)'!O348&amp;","&amp;'Tesztek (max 250)'!P348&amp;");    return (egyed2&lt;egyed1&lt;egyed3);","")</f>
        <v/>
      </c>
      <c r="D347" s="3" t="str">
        <f>IF('Tesztek (max 250)'!D348="X","int egyed1=HanyadikSzek(egyed,"&amp;'Tesztek (max 250)'!I348&amp;","&amp;'Tesztek (max 250)'!J348&amp;");    int egyed2= HanyadikSzek(egyed,"&amp;'Tesztek (max 250)'!L348&amp;","&amp;'Tesztek (max 250)'!M348&amp;");  return !(egyed1==egyed2"&amp;IF('Tesztek (max 250)'!Q348="right","-1","+1")&amp;");","")</f>
        <v/>
      </c>
      <c r="E347" t="str">
        <f xml:space="preserve"> IF('Tesztek (max 250)'!E348="X","int egyed1=HanyadikSzek(egyed,"&amp;'Tesztek (max 250)'!I348&amp;","&amp;'Tesztek (max 250)'!J348&amp;");    int egyed2= HanyadikSzek(egyed,"&amp;'Tesztek (max 250)'!L348&amp;","&amp;'Tesztek (max 250)'!M348&amp;"); return (egyed1"&amp;IF('Tesztek (max 250)'!Q348="left","&lt;",IF('Tesztek (max 250)'!Q348="right","&gt;",""))&amp;"egyed2);","")</f>
        <v/>
      </c>
      <c r="F347" s="3" t="str">
        <f>IF('Tesztek (max 250)'!F348="X","    if(egyed.allel["&amp;'Tesztek (max 250)'!I348&amp;"]["&amp;'Tesztek (max 250)'!Q348-1&amp;"]=="&amp;'Tesztek (max 250)'!J348&amp;") return 0;    else return 1;","")</f>
        <v/>
      </c>
      <c r="G347" s="3" t="str">
        <f>IF('Tesztek (max 250)'!G348="X","int egyed1=HanyadikSzek(egyed,"&amp;'Tesztek (max 250)'!I348&amp;","&amp;'Tesztek (max 250)'!J348&amp;");    int egyed2= HanyadikSzek(egyed,"&amp;'Tesztek (max 250)'!L348&amp;","&amp;'Tesztek (max 250)'!M348&amp;"); return !(egyed1==egyed2-1);","")</f>
        <v/>
      </c>
    </row>
    <row r="348" spans="1:7" x14ac:dyDescent="0.25">
      <c r="A348" t="str">
        <f t="shared" si="7"/>
        <v/>
      </c>
      <c r="B348" t="str">
        <f>IF('Tesztek (max 250)'!B349="X","    if (egyed.allel["&amp;'Tesztek (max 250)'!I349&amp;"][0]=="&amp;'Tesztek (max 250)'!J349&amp;" || egyed.allel["&amp;'Tesztek (max 250)'!I349&amp;"][SZEK-1]=="&amp;'Tesztek (max 250)'!J349&amp;") return 0; else return 1;","")</f>
        <v/>
      </c>
      <c r="C348" s="3" t="str">
        <f>IF('Tesztek (max 250)'!C349="X","    int egyed1=HanyadikSzek(egyed,"&amp;'Tesztek (max 250)'!I349&amp;","&amp;'Tesztek (max 250)'!J349&amp;");    int egyed2= HanyadikSzek(egyed,"&amp;'Tesztek (max 250)'!L349&amp;","&amp;'Tesztek (max 250)'!M349&amp;");    int egyed3=HanyadikSzek(egyed,"&amp;'Tesztek (max 250)'!O349&amp;","&amp;'Tesztek (max 250)'!P349&amp;");    return (egyed2&lt;egyed1&lt;egyed3);","")</f>
        <v/>
      </c>
      <c r="D348" s="3" t="str">
        <f>IF('Tesztek (max 250)'!D349="X","int egyed1=HanyadikSzek(egyed,"&amp;'Tesztek (max 250)'!I349&amp;","&amp;'Tesztek (max 250)'!J349&amp;");    int egyed2= HanyadikSzek(egyed,"&amp;'Tesztek (max 250)'!L349&amp;","&amp;'Tesztek (max 250)'!M349&amp;");  return !(egyed1==egyed2"&amp;IF('Tesztek (max 250)'!Q349="right","-1","+1")&amp;");","")</f>
        <v/>
      </c>
      <c r="E348" t="str">
        <f xml:space="preserve"> IF('Tesztek (max 250)'!E349="X","int egyed1=HanyadikSzek(egyed,"&amp;'Tesztek (max 250)'!I349&amp;","&amp;'Tesztek (max 250)'!J349&amp;");    int egyed2= HanyadikSzek(egyed,"&amp;'Tesztek (max 250)'!L349&amp;","&amp;'Tesztek (max 250)'!M349&amp;"); return (egyed1"&amp;IF('Tesztek (max 250)'!Q349="left","&lt;",IF('Tesztek (max 250)'!Q349="right","&gt;",""))&amp;"egyed2);","")</f>
        <v/>
      </c>
      <c r="F348" s="3" t="str">
        <f>IF('Tesztek (max 250)'!F349="X","    if(egyed.allel["&amp;'Tesztek (max 250)'!I349&amp;"]["&amp;'Tesztek (max 250)'!Q349-1&amp;"]=="&amp;'Tesztek (max 250)'!J349&amp;") return 0;    else return 1;","")</f>
        <v/>
      </c>
      <c r="G348" s="3" t="str">
        <f>IF('Tesztek (max 250)'!G349="X","int egyed1=HanyadikSzek(egyed,"&amp;'Tesztek (max 250)'!I349&amp;","&amp;'Tesztek (max 250)'!J349&amp;");    int egyed2= HanyadikSzek(egyed,"&amp;'Tesztek (max 250)'!L349&amp;","&amp;'Tesztek (max 250)'!M349&amp;"); return !(egyed1==egyed2-1);","")</f>
        <v/>
      </c>
    </row>
    <row r="349" spans="1:7" x14ac:dyDescent="0.25">
      <c r="A349" t="str">
        <f t="shared" si="7"/>
        <v/>
      </c>
      <c r="B349" t="str">
        <f>IF('Tesztek (max 250)'!B350="X","    if (egyed.allel["&amp;'Tesztek (max 250)'!I350&amp;"][0]=="&amp;'Tesztek (max 250)'!J350&amp;" || egyed.allel["&amp;'Tesztek (max 250)'!I350&amp;"][SZEK-1]=="&amp;'Tesztek (max 250)'!J350&amp;") return 0; else return 1;","")</f>
        <v/>
      </c>
      <c r="C349" s="3" t="str">
        <f>IF('Tesztek (max 250)'!C350="X","    int egyed1=HanyadikSzek(egyed,"&amp;'Tesztek (max 250)'!I350&amp;","&amp;'Tesztek (max 250)'!J350&amp;");    int egyed2= HanyadikSzek(egyed,"&amp;'Tesztek (max 250)'!L350&amp;","&amp;'Tesztek (max 250)'!M350&amp;");    int egyed3=HanyadikSzek(egyed,"&amp;'Tesztek (max 250)'!O350&amp;","&amp;'Tesztek (max 250)'!P350&amp;");    return (egyed2&lt;egyed1&lt;egyed3);","")</f>
        <v/>
      </c>
      <c r="D349" s="3" t="str">
        <f>IF('Tesztek (max 250)'!D350="X","int egyed1=HanyadikSzek(egyed,"&amp;'Tesztek (max 250)'!I350&amp;","&amp;'Tesztek (max 250)'!J350&amp;");    int egyed2= HanyadikSzek(egyed,"&amp;'Tesztek (max 250)'!L350&amp;","&amp;'Tesztek (max 250)'!M350&amp;");  return !(egyed1==egyed2"&amp;IF('Tesztek (max 250)'!Q350="right","-1","+1")&amp;");","")</f>
        <v/>
      </c>
      <c r="E349" t="str">
        <f xml:space="preserve"> IF('Tesztek (max 250)'!E350="X","int egyed1=HanyadikSzek(egyed,"&amp;'Tesztek (max 250)'!I350&amp;","&amp;'Tesztek (max 250)'!J350&amp;");    int egyed2= HanyadikSzek(egyed,"&amp;'Tesztek (max 250)'!L350&amp;","&amp;'Tesztek (max 250)'!M350&amp;"); return (egyed1"&amp;IF('Tesztek (max 250)'!Q350="left","&lt;",IF('Tesztek (max 250)'!Q350="right","&gt;",""))&amp;"egyed2);","")</f>
        <v/>
      </c>
      <c r="F349" s="3" t="str">
        <f>IF('Tesztek (max 250)'!F350="X","    if(egyed.allel["&amp;'Tesztek (max 250)'!I350&amp;"]["&amp;'Tesztek (max 250)'!Q350-1&amp;"]=="&amp;'Tesztek (max 250)'!J350&amp;") return 0;    else return 1;","")</f>
        <v/>
      </c>
      <c r="G349" s="3" t="str">
        <f>IF('Tesztek (max 250)'!G350="X","int egyed1=HanyadikSzek(egyed,"&amp;'Tesztek (max 250)'!I350&amp;","&amp;'Tesztek (max 250)'!J350&amp;");    int egyed2= HanyadikSzek(egyed,"&amp;'Tesztek (max 250)'!L350&amp;","&amp;'Tesztek (max 250)'!M350&amp;"); return !(egyed1==egyed2-1);","")</f>
        <v/>
      </c>
    </row>
    <row r="350" spans="1:7" x14ac:dyDescent="0.25">
      <c r="A350" t="str">
        <f t="shared" si="7"/>
        <v/>
      </c>
      <c r="B350" t="str">
        <f>IF('Tesztek (max 250)'!B351="X","    if (egyed.allel["&amp;'Tesztek (max 250)'!I351&amp;"][0]=="&amp;'Tesztek (max 250)'!J351&amp;" || egyed.allel["&amp;'Tesztek (max 250)'!I351&amp;"][SZEK-1]=="&amp;'Tesztek (max 250)'!J351&amp;") return 0; else return 1;","")</f>
        <v/>
      </c>
      <c r="C350" s="3" t="str">
        <f>IF('Tesztek (max 250)'!C351="X","    int egyed1=HanyadikSzek(egyed,"&amp;'Tesztek (max 250)'!I351&amp;","&amp;'Tesztek (max 250)'!J351&amp;");    int egyed2= HanyadikSzek(egyed,"&amp;'Tesztek (max 250)'!L351&amp;","&amp;'Tesztek (max 250)'!M351&amp;");    int egyed3=HanyadikSzek(egyed,"&amp;'Tesztek (max 250)'!O351&amp;","&amp;'Tesztek (max 250)'!P351&amp;");    return (egyed2&lt;egyed1&lt;egyed3);","")</f>
        <v/>
      </c>
      <c r="D350" s="3" t="str">
        <f>IF('Tesztek (max 250)'!D351="X","int egyed1=HanyadikSzek(egyed,"&amp;'Tesztek (max 250)'!I351&amp;","&amp;'Tesztek (max 250)'!J351&amp;");    int egyed2= HanyadikSzek(egyed,"&amp;'Tesztek (max 250)'!L351&amp;","&amp;'Tesztek (max 250)'!M351&amp;");  return !(egyed1==egyed2"&amp;IF('Tesztek (max 250)'!Q351="right","-1","+1")&amp;");","")</f>
        <v/>
      </c>
      <c r="E350" t="str">
        <f xml:space="preserve"> IF('Tesztek (max 250)'!E351="X","int egyed1=HanyadikSzek(egyed,"&amp;'Tesztek (max 250)'!I351&amp;","&amp;'Tesztek (max 250)'!J351&amp;");    int egyed2= HanyadikSzek(egyed,"&amp;'Tesztek (max 250)'!L351&amp;","&amp;'Tesztek (max 250)'!M351&amp;"); return (egyed1"&amp;IF('Tesztek (max 250)'!Q351="left","&lt;",IF('Tesztek (max 250)'!Q351="right","&gt;",""))&amp;"egyed2);","")</f>
        <v/>
      </c>
      <c r="F350" s="3" t="str">
        <f>IF('Tesztek (max 250)'!F351="X","    if(egyed.allel["&amp;'Tesztek (max 250)'!I351&amp;"]["&amp;'Tesztek (max 250)'!Q351-1&amp;"]=="&amp;'Tesztek (max 250)'!J351&amp;") return 0;    else return 1;","")</f>
        <v/>
      </c>
      <c r="G350" s="3" t="str">
        <f>IF('Tesztek (max 250)'!G351="X","int egyed1=HanyadikSzek(egyed,"&amp;'Tesztek (max 250)'!I351&amp;","&amp;'Tesztek (max 250)'!J351&amp;");    int egyed2= HanyadikSzek(egyed,"&amp;'Tesztek (max 250)'!L351&amp;","&amp;'Tesztek (max 250)'!M351&amp;"); return !(egyed1==egyed2-1);","")</f>
        <v/>
      </c>
    </row>
    <row r="351" spans="1:7" x14ac:dyDescent="0.25">
      <c r="A351" t="str">
        <f t="shared" si="7"/>
        <v/>
      </c>
      <c r="B351" t="str">
        <f>IF('Tesztek (max 250)'!B352="X","    if (egyed.allel["&amp;'Tesztek (max 250)'!I352&amp;"][0]=="&amp;'Tesztek (max 250)'!J352&amp;" || egyed.allel["&amp;'Tesztek (max 250)'!I352&amp;"][SZEK-1]=="&amp;'Tesztek (max 250)'!J352&amp;") return 0; else return 1;","")</f>
        <v/>
      </c>
      <c r="C351" s="3" t="str">
        <f>IF('Tesztek (max 250)'!C352="X","    int egyed1=HanyadikSzek(egyed,"&amp;'Tesztek (max 250)'!I352&amp;","&amp;'Tesztek (max 250)'!J352&amp;");    int egyed2= HanyadikSzek(egyed,"&amp;'Tesztek (max 250)'!L352&amp;","&amp;'Tesztek (max 250)'!M352&amp;");    int egyed3=HanyadikSzek(egyed,"&amp;'Tesztek (max 250)'!O352&amp;","&amp;'Tesztek (max 250)'!P352&amp;");    return (egyed2&lt;egyed1&lt;egyed3);","")</f>
        <v/>
      </c>
      <c r="D351" s="3" t="str">
        <f>IF('Tesztek (max 250)'!D352="X","int egyed1=HanyadikSzek(egyed,"&amp;'Tesztek (max 250)'!I352&amp;","&amp;'Tesztek (max 250)'!J352&amp;");    int egyed2= HanyadikSzek(egyed,"&amp;'Tesztek (max 250)'!L352&amp;","&amp;'Tesztek (max 250)'!M352&amp;");  return !(egyed1==egyed2"&amp;IF('Tesztek (max 250)'!Q352="right","-1","+1")&amp;");","")</f>
        <v/>
      </c>
      <c r="E351" t="str">
        <f xml:space="preserve"> IF('Tesztek (max 250)'!E352="X","int egyed1=HanyadikSzek(egyed,"&amp;'Tesztek (max 250)'!I352&amp;","&amp;'Tesztek (max 250)'!J352&amp;");    int egyed2= HanyadikSzek(egyed,"&amp;'Tesztek (max 250)'!L352&amp;","&amp;'Tesztek (max 250)'!M352&amp;"); return (egyed1"&amp;IF('Tesztek (max 250)'!Q352="left","&lt;",IF('Tesztek (max 250)'!Q352="right","&gt;",""))&amp;"egyed2);","")</f>
        <v/>
      </c>
      <c r="F351" s="3" t="str">
        <f>IF('Tesztek (max 250)'!F352="X","    if(egyed.allel["&amp;'Tesztek (max 250)'!I352&amp;"]["&amp;'Tesztek (max 250)'!Q352-1&amp;"]=="&amp;'Tesztek (max 250)'!J352&amp;") return 0;    else return 1;","")</f>
        <v/>
      </c>
      <c r="G351" s="3" t="str">
        <f>IF('Tesztek (max 250)'!G352="X","int egyed1=HanyadikSzek(egyed,"&amp;'Tesztek (max 250)'!I352&amp;","&amp;'Tesztek (max 250)'!J352&amp;");    int egyed2= HanyadikSzek(egyed,"&amp;'Tesztek (max 250)'!L352&amp;","&amp;'Tesztek (max 250)'!M352&amp;"); return !(egyed1==egyed2-1);","")</f>
        <v/>
      </c>
    </row>
    <row r="352" spans="1:7" x14ac:dyDescent="0.25">
      <c r="A352" t="str">
        <f t="shared" si="7"/>
        <v/>
      </c>
      <c r="B352" t="str">
        <f>IF('Tesztek (max 250)'!B353="X","    if (egyed.allel["&amp;'Tesztek (max 250)'!I353&amp;"][0]=="&amp;'Tesztek (max 250)'!J353&amp;" || egyed.allel["&amp;'Tesztek (max 250)'!I353&amp;"][SZEK-1]=="&amp;'Tesztek (max 250)'!J353&amp;") return 0; else return 1;","")</f>
        <v/>
      </c>
      <c r="C352" s="3" t="str">
        <f>IF('Tesztek (max 250)'!C353="X","    int egyed1=HanyadikSzek(egyed,"&amp;'Tesztek (max 250)'!I353&amp;","&amp;'Tesztek (max 250)'!J353&amp;");    int egyed2= HanyadikSzek(egyed,"&amp;'Tesztek (max 250)'!L353&amp;","&amp;'Tesztek (max 250)'!M353&amp;");    int egyed3=HanyadikSzek(egyed,"&amp;'Tesztek (max 250)'!O353&amp;","&amp;'Tesztek (max 250)'!P353&amp;");    return (egyed2&lt;egyed1&lt;egyed3);","")</f>
        <v/>
      </c>
      <c r="D352" s="3" t="str">
        <f>IF('Tesztek (max 250)'!D353="X","int egyed1=HanyadikSzek(egyed,"&amp;'Tesztek (max 250)'!I353&amp;","&amp;'Tesztek (max 250)'!J353&amp;");    int egyed2= HanyadikSzek(egyed,"&amp;'Tesztek (max 250)'!L353&amp;","&amp;'Tesztek (max 250)'!M353&amp;");  return !(egyed1==egyed2"&amp;IF('Tesztek (max 250)'!Q353="right","-1","+1")&amp;");","")</f>
        <v/>
      </c>
      <c r="E352" t="str">
        <f xml:space="preserve"> IF('Tesztek (max 250)'!E353="X","int egyed1=HanyadikSzek(egyed,"&amp;'Tesztek (max 250)'!I353&amp;","&amp;'Tesztek (max 250)'!J353&amp;");    int egyed2= HanyadikSzek(egyed,"&amp;'Tesztek (max 250)'!L353&amp;","&amp;'Tesztek (max 250)'!M353&amp;"); return (egyed1"&amp;IF('Tesztek (max 250)'!Q353="left","&lt;",IF('Tesztek (max 250)'!Q353="right","&gt;",""))&amp;"egyed2);","")</f>
        <v/>
      </c>
      <c r="F352" s="3" t="str">
        <f>IF('Tesztek (max 250)'!F353="X","    if(egyed.allel["&amp;'Tesztek (max 250)'!I353&amp;"]["&amp;'Tesztek (max 250)'!Q353-1&amp;"]=="&amp;'Tesztek (max 250)'!J353&amp;") return 0;    else return 1;","")</f>
        <v/>
      </c>
      <c r="G352" s="3" t="str">
        <f>IF('Tesztek (max 250)'!G353="X","int egyed1=HanyadikSzek(egyed,"&amp;'Tesztek (max 250)'!I353&amp;","&amp;'Tesztek (max 250)'!J353&amp;");    int egyed2= HanyadikSzek(egyed,"&amp;'Tesztek (max 250)'!L353&amp;","&amp;'Tesztek (max 250)'!M353&amp;"); return !(egyed1==egyed2-1);","")</f>
        <v/>
      </c>
    </row>
    <row r="353" spans="1:7" x14ac:dyDescent="0.25">
      <c r="A353" t="str">
        <f t="shared" si="7"/>
        <v/>
      </c>
      <c r="B353" t="str">
        <f>IF('Tesztek (max 250)'!B354="X","    if (egyed.allel["&amp;'Tesztek (max 250)'!I354&amp;"][0]=="&amp;'Tesztek (max 250)'!J354&amp;" || egyed.allel["&amp;'Tesztek (max 250)'!I354&amp;"][SZEK-1]=="&amp;'Tesztek (max 250)'!J354&amp;") return 0; else return 1;","")</f>
        <v/>
      </c>
      <c r="C353" s="3" t="str">
        <f>IF('Tesztek (max 250)'!C354="X","    int egyed1=HanyadikSzek(egyed,"&amp;'Tesztek (max 250)'!I354&amp;","&amp;'Tesztek (max 250)'!J354&amp;");    int egyed2= HanyadikSzek(egyed,"&amp;'Tesztek (max 250)'!L354&amp;","&amp;'Tesztek (max 250)'!M354&amp;");    int egyed3=HanyadikSzek(egyed,"&amp;'Tesztek (max 250)'!O354&amp;","&amp;'Tesztek (max 250)'!P354&amp;");    return (egyed2&lt;egyed1&lt;egyed3);","")</f>
        <v/>
      </c>
      <c r="D353" s="3" t="str">
        <f>IF('Tesztek (max 250)'!D354="X","int egyed1=HanyadikSzek(egyed,"&amp;'Tesztek (max 250)'!I354&amp;","&amp;'Tesztek (max 250)'!J354&amp;");    int egyed2= HanyadikSzek(egyed,"&amp;'Tesztek (max 250)'!L354&amp;","&amp;'Tesztek (max 250)'!M354&amp;");  return !(egyed1==egyed2"&amp;IF('Tesztek (max 250)'!Q354="right","-1","+1")&amp;");","")</f>
        <v/>
      </c>
      <c r="E353" t="str">
        <f xml:space="preserve"> IF('Tesztek (max 250)'!E354="X","int egyed1=HanyadikSzek(egyed,"&amp;'Tesztek (max 250)'!I354&amp;","&amp;'Tesztek (max 250)'!J354&amp;");    int egyed2= HanyadikSzek(egyed,"&amp;'Tesztek (max 250)'!L354&amp;","&amp;'Tesztek (max 250)'!M354&amp;"); return (egyed1"&amp;IF('Tesztek (max 250)'!Q354="left","&lt;",IF('Tesztek (max 250)'!Q354="right","&gt;",""))&amp;"egyed2);","")</f>
        <v/>
      </c>
      <c r="F353" s="3" t="str">
        <f>IF('Tesztek (max 250)'!F354="X","    if(egyed.allel["&amp;'Tesztek (max 250)'!I354&amp;"]["&amp;'Tesztek (max 250)'!Q354-1&amp;"]=="&amp;'Tesztek (max 250)'!J354&amp;") return 0;    else return 1;","")</f>
        <v/>
      </c>
      <c r="G353" s="3" t="str">
        <f>IF('Tesztek (max 250)'!G354="X","int egyed1=HanyadikSzek(egyed,"&amp;'Tesztek (max 250)'!I354&amp;","&amp;'Tesztek (max 250)'!J354&amp;");    int egyed2= HanyadikSzek(egyed,"&amp;'Tesztek (max 250)'!L354&amp;","&amp;'Tesztek (max 250)'!M354&amp;"); return !(egyed1==egyed2-1);","")</f>
        <v/>
      </c>
    </row>
    <row r="354" spans="1:7" x14ac:dyDescent="0.25">
      <c r="A354" t="str">
        <f t="shared" si="7"/>
        <v/>
      </c>
      <c r="B354" t="str">
        <f>IF('Tesztek (max 250)'!B355="X","    if (egyed.allel["&amp;'Tesztek (max 250)'!I355&amp;"][0]=="&amp;'Tesztek (max 250)'!J355&amp;" || egyed.allel["&amp;'Tesztek (max 250)'!I355&amp;"][SZEK-1]=="&amp;'Tesztek (max 250)'!J355&amp;") return 0; else return 1;","")</f>
        <v/>
      </c>
      <c r="C354" s="3" t="str">
        <f>IF('Tesztek (max 250)'!C355="X","    int egyed1=HanyadikSzek(egyed,"&amp;'Tesztek (max 250)'!I355&amp;","&amp;'Tesztek (max 250)'!J355&amp;");    int egyed2= HanyadikSzek(egyed,"&amp;'Tesztek (max 250)'!L355&amp;","&amp;'Tesztek (max 250)'!M355&amp;");    int egyed3=HanyadikSzek(egyed,"&amp;'Tesztek (max 250)'!O355&amp;","&amp;'Tesztek (max 250)'!P355&amp;");    return (egyed2&lt;egyed1&lt;egyed3);","")</f>
        <v/>
      </c>
      <c r="D354" s="3" t="str">
        <f>IF('Tesztek (max 250)'!D355="X","int egyed1=HanyadikSzek(egyed,"&amp;'Tesztek (max 250)'!I355&amp;","&amp;'Tesztek (max 250)'!J355&amp;");    int egyed2= HanyadikSzek(egyed,"&amp;'Tesztek (max 250)'!L355&amp;","&amp;'Tesztek (max 250)'!M355&amp;");  return !(egyed1==egyed2"&amp;IF('Tesztek (max 250)'!Q355="right","-1","+1")&amp;");","")</f>
        <v/>
      </c>
      <c r="E354" t="str">
        <f xml:space="preserve"> IF('Tesztek (max 250)'!E355="X","int egyed1=HanyadikSzek(egyed,"&amp;'Tesztek (max 250)'!I355&amp;","&amp;'Tesztek (max 250)'!J355&amp;");    int egyed2= HanyadikSzek(egyed,"&amp;'Tesztek (max 250)'!L355&amp;","&amp;'Tesztek (max 250)'!M355&amp;"); return (egyed1"&amp;IF('Tesztek (max 250)'!Q355="left","&lt;",IF('Tesztek (max 250)'!Q355="right","&gt;",""))&amp;"egyed2);","")</f>
        <v/>
      </c>
      <c r="F354" s="3" t="str">
        <f>IF('Tesztek (max 250)'!F355="X","    if(egyed.allel["&amp;'Tesztek (max 250)'!I355&amp;"]["&amp;'Tesztek (max 250)'!Q355-1&amp;"]=="&amp;'Tesztek (max 250)'!J355&amp;") return 0;    else return 1;","")</f>
        <v/>
      </c>
      <c r="G354" s="3" t="str">
        <f>IF('Tesztek (max 250)'!G355="X","int egyed1=HanyadikSzek(egyed,"&amp;'Tesztek (max 250)'!I355&amp;","&amp;'Tesztek (max 250)'!J355&amp;");    int egyed2= HanyadikSzek(egyed,"&amp;'Tesztek (max 250)'!L355&amp;","&amp;'Tesztek (max 250)'!M355&amp;"); return !(egyed1==egyed2-1);","")</f>
        <v/>
      </c>
    </row>
    <row r="355" spans="1:7" x14ac:dyDescent="0.25">
      <c r="A355" t="str">
        <f t="shared" si="7"/>
        <v/>
      </c>
      <c r="B355" t="str">
        <f>IF('Tesztek (max 250)'!B356="X","    if (egyed.allel["&amp;'Tesztek (max 250)'!I356&amp;"][0]=="&amp;'Tesztek (max 250)'!J356&amp;" || egyed.allel["&amp;'Tesztek (max 250)'!I356&amp;"][SZEK-1]=="&amp;'Tesztek (max 250)'!J356&amp;") return 0; else return 1;","")</f>
        <v/>
      </c>
      <c r="C355" s="3" t="str">
        <f>IF('Tesztek (max 250)'!C356="X","    int egyed1=HanyadikSzek(egyed,"&amp;'Tesztek (max 250)'!I356&amp;","&amp;'Tesztek (max 250)'!J356&amp;");    int egyed2= HanyadikSzek(egyed,"&amp;'Tesztek (max 250)'!L356&amp;","&amp;'Tesztek (max 250)'!M356&amp;");    int egyed3=HanyadikSzek(egyed,"&amp;'Tesztek (max 250)'!O356&amp;","&amp;'Tesztek (max 250)'!P356&amp;");    return (egyed2&lt;egyed1&lt;egyed3);","")</f>
        <v/>
      </c>
      <c r="D355" s="3" t="str">
        <f>IF('Tesztek (max 250)'!D356="X","int egyed1=HanyadikSzek(egyed,"&amp;'Tesztek (max 250)'!I356&amp;","&amp;'Tesztek (max 250)'!J356&amp;");    int egyed2= HanyadikSzek(egyed,"&amp;'Tesztek (max 250)'!L356&amp;","&amp;'Tesztek (max 250)'!M356&amp;");  return !(egyed1==egyed2"&amp;IF('Tesztek (max 250)'!Q356="right","-1","+1")&amp;");","")</f>
        <v/>
      </c>
      <c r="E355" t="str">
        <f xml:space="preserve"> IF('Tesztek (max 250)'!E356="X","int egyed1=HanyadikSzek(egyed,"&amp;'Tesztek (max 250)'!I356&amp;","&amp;'Tesztek (max 250)'!J356&amp;");    int egyed2= HanyadikSzek(egyed,"&amp;'Tesztek (max 250)'!L356&amp;","&amp;'Tesztek (max 250)'!M356&amp;"); return (egyed1"&amp;IF('Tesztek (max 250)'!Q356="left","&lt;",IF('Tesztek (max 250)'!Q356="right","&gt;",""))&amp;"egyed2);","")</f>
        <v/>
      </c>
      <c r="F355" s="3" t="str">
        <f>IF('Tesztek (max 250)'!F356="X","    if(egyed.allel["&amp;'Tesztek (max 250)'!I356&amp;"]["&amp;'Tesztek (max 250)'!Q356-1&amp;"]=="&amp;'Tesztek (max 250)'!J356&amp;") return 0;    else return 1;","")</f>
        <v/>
      </c>
      <c r="G355" s="3" t="str">
        <f>IF('Tesztek (max 250)'!G356="X","int egyed1=HanyadikSzek(egyed,"&amp;'Tesztek (max 250)'!I356&amp;","&amp;'Tesztek (max 250)'!J356&amp;");    int egyed2= HanyadikSzek(egyed,"&amp;'Tesztek (max 250)'!L356&amp;","&amp;'Tesztek (max 250)'!M356&amp;"); return !(egyed1==egyed2-1);","")</f>
        <v/>
      </c>
    </row>
    <row r="356" spans="1:7" x14ac:dyDescent="0.25">
      <c r="A356" t="str">
        <f t="shared" si="7"/>
        <v/>
      </c>
      <c r="B356" t="str">
        <f>IF('Tesztek (max 250)'!B357="X","    if (egyed.allel["&amp;'Tesztek (max 250)'!I357&amp;"][0]=="&amp;'Tesztek (max 250)'!J357&amp;" || egyed.allel["&amp;'Tesztek (max 250)'!I357&amp;"][SZEK-1]=="&amp;'Tesztek (max 250)'!J357&amp;") return 0; else return 1;","")</f>
        <v/>
      </c>
      <c r="C356" s="3" t="str">
        <f>IF('Tesztek (max 250)'!C357="X","    int egyed1=HanyadikSzek(egyed,"&amp;'Tesztek (max 250)'!I357&amp;","&amp;'Tesztek (max 250)'!J357&amp;");    int egyed2= HanyadikSzek(egyed,"&amp;'Tesztek (max 250)'!L357&amp;","&amp;'Tesztek (max 250)'!M357&amp;");    int egyed3=HanyadikSzek(egyed,"&amp;'Tesztek (max 250)'!O357&amp;","&amp;'Tesztek (max 250)'!P357&amp;");    return (egyed2&lt;egyed1&lt;egyed3);","")</f>
        <v/>
      </c>
      <c r="D356" s="3" t="str">
        <f>IF('Tesztek (max 250)'!D357="X","int egyed1=HanyadikSzek(egyed,"&amp;'Tesztek (max 250)'!I357&amp;","&amp;'Tesztek (max 250)'!J357&amp;");    int egyed2= HanyadikSzek(egyed,"&amp;'Tesztek (max 250)'!L357&amp;","&amp;'Tesztek (max 250)'!M357&amp;");  return !(egyed1==egyed2"&amp;IF('Tesztek (max 250)'!Q357="right","-1","+1")&amp;");","")</f>
        <v/>
      </c>
      <c r="E356" t="str">
        <f xml:space="preserve"> IF('Tesztek (max 250)'!E357="X","int egyed1=HanyadikSzek(egyed,"&amp;'Tesztek (max 250)'!I357&amp;","&amp;'Tesztek (max 250)'!J357&amp;");    int egyed2= HanyadikSzek(egyed,"&amp;'Tesztek (max 250)'!L357&amp;","&amp;'Tesztek (max 250)'!M357&amp;"); return (egyed1"&amp;IF('Tesztek (max 250)'!Q357="left","&lt;",IF('Tesztek (max 250)'!Q357="right","&gt;",""))&amp;"egyed2);","")</f>
        <v/>
      </c>
      <c r="F356" s="3" t="str">
        <f>IF('Tesztek (max 250)'!F357="X","    if(egyed.allel["&amp;'Tesztek (max 250)'!I357&amp;"]["&amp;'Tesztek (max 250)'!Q357-1&amp;"]=="&amp;'Tesztek (max 250)'!J357&amp;") return 0;    else return 1;","")</f>
        <v/>
      </c>
      <c r="G356" s="3" t="str">
        <f>IF('Tesztek (max 250)'!G357="X","int egyed1=HanyadikSzek(egyed,"&amp;'Tesztek (max 250)'!I357&amp;","&amp;'Tesztek (max 250)'!J357&amp;");    int egyed2= HanyadikSzek(egyed,"&amp;'Tesztek (max 250)'!L357&amp;","&amp;'Tesztek (max 250)'!M357&amp;"); return !(egyed1==egyed2-1);","")</f>
        <v/>
      </c>
    </row>
    <row r="357" spans="1:7" x14ac:dyDescent="0.25">
      <c r="A357" t="str">
        <f t="shared" si="7"/>
        <v/>
      </c>
      <c r="B357" t="str">
        <f>IF('Tesztek (max 250)'!B358="X","    if (egyed.allel["&amp;'Tesztek (max 250)'!I358&amp;"][0]=="&amp;'Tesztek (max 250)'!J358&amp;" || egyed.allel["&amp;'Tesztek (max 250)'!I358&amp;"][SZEK-1]=="&amp;'Tesztek (max 250)'!J358&amp;") return 0; else return 1;","")</f>
        <v/>
      </c>
      <c r="C357" s="3" t="str">
        <f>IF('Tesztek (max 250)'!C358="X","    int egyed1=HanyadikSzek(egyed,"&amp;'Tesztek (max 250)'!I358&amp;","&amp;'Tesztek (max 250)'!J358&amp;");    int egyed2= HanyadikSzek(egyed,"&amp;'Tesztek (max 250)'!L358&amp;","&amp;'Tesztek (max 250)'!M358&amp;");    int egyed3=HanyadikSzek(egyed,"&amp;'Tesztek (max 250)'!O358&amp;","&amp;'Tesztek (max 250)'!P358&amp;");    return (egyed2&lt;egyed1&lt;egyed3);","")</f>
        <v/>
      </c>
      <c r="D357" s="3" t="str">
        <f>IF('Tesztek (max 250)'!D358="X","int egyed1=HanyadikSzek(egyed,"&amp;'Tesztek (max 250)'!I358&amp;","&amp;'Tesztek (max 250)'!J358&amp;");    int egyed2= HanyadikSzek(egyed,"&amp;'Tesztek (max 250)'!L358&amp;","&amp;'Tesztek (max 250)'!M358&amp;");  return !(egyed1==egyed2"&amp;IF('Tesztek (max 250)'!Q358="right","-1","+1")&amp;");","")</f>
        <v/>
      </c>
      <c r="E357" t="str">
        <f xml:space="preserve"> IF('Tesztek (max 250)'!E358="X","int egyed1=HanyadikSzek(egyed,"&amp;'Tesztek (max 250)'!I358&amp;","&amp;'Tesztek (max 250)'!J358&amp;");    int egyed2= HanyadikSzek(egyed,"&amp;'Tesztek (max 250)'!L358&amp;","&amp;'Tesztek (max 250)'!M358&amp;"); return (egyed1"&amp;IF('Tesztek (max 250)'!Q358="left","&lt;",IF('Tesztek (max 250)'!Q358="right","&gt;",""))&amp;"egyed2);","")</f>
        <v/>
      </c>
      <c r="F357" s="3" t="str">
        <f>IF('Tesztek (max 250)'!F358="X","    if(egyed.allel["&amp;'Tesztek (max 250)'!I358&amp;"]["&amp;'Tesztek (max 250)'!Q358-1&amp;"]=="&amp;'Tesztek (max 250)'!J358&amp;") return 0;    else return 1;","")</f>
        <v/>
      </c>
      <c r="G357" s="3" t="str">
        <f>IF('Tesztek (max 250)'!G358="X","int egyed1=HanyadikSzek(egyed,"&amp;'Tesztek (max 250)'!I358&amp;","&amp;'Tesztek (max 250)'!J358&amp;");    int egyed2= HanyadikSzek(egyed,"&amp;'Tesztek (max 250)'!L358&amp;","&amp;'Tesztek (max 250)'!M358&amp;"); return !(egyed1==egyed2-1);","")</f>
        <v/>
      </c>
    </row>
    <row r="358" spans="1:7" x14ac:dyDescent="0.25">
      <c r="A358" t="str">
        <f t="shared" si="7"/>
        <v/>
      </c>
      <c r="B358" t="str">
        <f>IF('Tesztek (max 250)'!B359="X","    if (egyed.allel["&amp;'Tesztek (max 250)'!I359&amp;"][0]=="&amp;'Tesztek (max 250)'!J359&amp;" || egyed.allel["&amp;'Tesztek (max 250)'!I359&amp;"][SZEK-1]=="&amp;'Tesztek (max 250)'!J359&amp;") return 0; else return 1;","")</f>
        <v/>
      </c>
      <c r="C358" s="3" t="str">
        <f>IF('Tesztek (max 250)'!C359="X","    int egyed1=HanyadikSzek(egyed,"&amp;'Tesztek (max 250)'!I359&amp;","&amp;'Tesztek (max 250)'!J359&amp;");    int egyed2= HanyadikSzek(egyed,"&amp;'Tesztek (max 250)'!L359&amp;","&amp;'Tesztek (max 250)'!M359&amp;");    int egyed3=HanyadikSzek(egyed,"&amp;'Tesztek (max 250)'!O359&amp;","&amp;'Tesztek (max 250)'!P359&amp;");    return (egyed2&lt;egyed1&lt;egyed3);","")</f>
        <v/>
      </c>
      <c r="D358" s="3" t="str">
        <f>IF('Tesztek (max 250)'!D359="X","int egyed1=HanyadikSzek(egyed,"&amp;'Tesztek (max 250)'!I359&amp;","&amp;'Tesztek (max 250)'!J359&amp;");    int egyed2= HanyadikSzek(egyed,"&amp;'Tesztek (max 250)'!L359&amp;","&amp;'Tesztek (max 250)'!M359&amp;");  return !(egyed1==egyed2"&amp;IF('Tesztek (max 250)'!Q359="right","-1","+1")&amp;");","")</f>
        <v/>
      </c>
      <c r="E358" t="str">
        <f xml:space="preserve"> IF('Tesztek (max 250)'!E359="X","int egyed1=HanyadikSzek(egyed,"&amp;'Tesztek (max 250)'!I359&amp;","&amp;'Tesztek (max 250)'!J359&amp;");    int egyed2= HanyadikSzek(egyed,"&amp;'Tesztek (max 250)'!L359&amp;","&amp;'Tesztek (max 250)'!M359&amp;"); return (egyed1"&amp;IF('Tesztek (max 250)'!Q359="left","&lt;",IF('Tesztek (max 250)'!Q359="right","&gt;",""))&amp;"egyed2);","")</f>
        <v/>
      </c>
      <c r="F358" s="3" t="str">
        <f>IF('Tesztek (max 250)'!F359="X","    if(egyed.allel["&amp;'Tesztek (max 250)'!I359&amp;"]["&amp;'Tesztek (max 250)'!Q359-1&amp;"]=="&amp;'Tesztek (max 250)'!J359&amp;") return 0;    else return 1;","")</f>
        <v/>
      </c>
      <c r="G358" s="3" t="str">
        <f>IF('Tesztek (max 250)'!G359="X","int egyed1=HanyadikSzek(egyed,"&amp;'Tesztek (max 250)'!I359&amp;","&amp;'Tesztek (max 250)'!J359&amp;");    int egyed2= HanyadikSzek(egyed,"&amp;'Tesztek (max 250)'!L359&amp;","&amp;'Tesztek (max 250)'!M359&amp;"); return !(egyed1==egyed2-1);","")</f>
        <v/>
      </c>
    </row>
    <row r="359" spans="1:7" x14ac:dyDescent="0.25">
      <c r="A359" t="str">
        <f t="shared" si="7"/>
        <v/>
      </c>
      <c r="B359" t="str">
        <f>IF('Tesztek (max 250)'!B360="X","    if (egyed.allel["&amp;'Tesztek (max 250)'!I360&amp;"][0]=="&amp;'Tesztek (max 250)'!J360&amp;" || egyed.allel["&amp;'Tesztek (max 250)'!I360&amp;"][SZEK-1]=="&amp;'Tesztek (max 250)'!J360&amp;") return 0; else return 1;","")</f>
        <v/>
      </c>
      <c r="C359" s="3" t="str">
        <f>IF('Tesztek (max 250)'!C360="X","    int egyed1=HanyadikSzek(egyed,"&amp;'Tesztek (max 250)'!I360&amp;","&amp;'Tesztek (max 250)'!J360&amp;");    int egyed2= HanyadikSzek(egyed,"&amp;'Tesztek (max 250)'!L360&amp;","&amp;'Tesztek (max 250)'!M360&amp;");    int egyed3=HanyadikSzek(egyed,"&amp;'Tesztek (max 250)'!O360&amp;","&amp;'Tesztek (max 250)'!P360&amp;");    return (egyed2&lt;egyed1&lt;egyed3);","")</f>
        <v/>
      </c>
      <c r="D359" s="3" t="str">
        <f>IF('Tesztek (max 250)'!D360="X","int egyed1=HanyadikSzek(egyed,"&amp;'Tesztek (max 250)'!I360&amp;","&amp;'Tesztek (max 250)'!J360&amp;");    int egyed2= HanyadikSzek(egyed,"&amp;'Tesztek (max 250)'!L360&amp;","&amp;'Tesztek (max 250)'!M360&amp;");  return !(egyed1==egyed2"&amp;IF('Tesztek (max 250)'!Q360="right","-1","+1")&amp;");","")</f>
        <v/>
      </c>
      <c r="E359" t="str">
        <f xml:space="preserve"> IF('Tesztek (max 250)'!E360="X","int egyed1=HanyadikSzek(egyed,"&amp;'Tesztek (max 250)'!I360&amp;","&amp;'Tesztek (max 250)'!J360&amp;");    int egyed2= HanyadikSzek(egyed,"&amp;'Tesztek (max 250)'!L360&amp;","&amp;'Tesztek (max 250)'!M360&amp;"); return (egyed1"&amp;IF('Tesztek (max 250)'!Q360="left","&lt;",IF('Tesztek (max 250)'!Q360="right","&gt;",""))&amp;"egyed2);","")</f>
        <v/>
      </c>
      <c r="F359" s="3" t="str">
        <f>IF('Tesztek (max 250)'!F360="X","    if(egyed.allel["&amp;'Tesztek (max 250)'!I360&amp;"]["&amp;'Tesztek (max 250)'!Q360-1&amp;"]=="&amp;'Tesztek (max 250)'!J360&amp;") return 0;    else return 1;","")</f>
        <v/>
      </c>
      <c r="G359" s="3" t="str">
        <f>IF('Tesztek (max 250)'!G360="X","int egyed1=HanyadikSzek(egyed,"&amp;'Tesztek (max 250)'!I360&amp;","&amp;'Tesztek (max 250)'!J360&amp;");    int egyed2= HanyadikSzek(egyed,"&amp;'Tesztek (max 250)'!L360&amp;","&amp;'Tesztek (max 250)'!M360&amp;"); return !(egyed1==egyed2-1);","")</f>
        <v/>
      </c>
    </row>
    <row r="360" spans="1:7" x14ac:dyDescent="0.25">
      <c r="A360" t="str">
        <f t="shared" si="7"/>
        <v/>
      </c>
      <c r="B360" t="str">
        <f>IF('Tesztek (max 250)'!B361="X","    if (egyed.allel["&amp;'Tesztek (max 250)'!I361&amp;"][0]=="&amp;'Tesztek (max 250)'!J361&amp;" || egyed.allel["&amp;'Tesztek (max 250)'!I361&amp;"][SZEK-1]=="&amp;'Tesztek (max 250)'!J361&amp;") return 0; else return 1;","")</f>
        <v/>
      </c>
      <c r="C360" s="3" t="str">
        <f>IF('Tesztek (max 250)'!C361="X","    int egyed1=HanyadikSzek(egyed,"&amp;'Tesztek (max 250)'!I361&amp;","&amp;'Tesztek (max 250)'!J361&amp;");    int egyed2= HanyadikSzek(egyed,"&amp;'Tesztek (max 250)'!L361&amp;","&amp;'Tesztek (max 250)'!M361&amp;");    int egyed3=HanyadikSzek(egyed,"&amp;'Tesztek (max 250)'!O361&amp;","&amp;'Tesztek (max 250)'!P361&amp;");    return (egyed2&lt;egyed1&lt;egyed3);","")</f>
        <v/>
      </c>
      <c r="D360" s="3" t="str">
        <f>IF('Tesztek (max 250)'!D361="X","int egyed1=HanyadikSzek(egyed,"&amp;'Tesztek (max 250)'!I361&amp;","&amp;'Tesztek (max 250)'!J361&amp;");    int egyed2= HanyadikSzek(egyed,"&amp;'Tesztek (max 250)'!L361&amp;","&amp;'Tesztek (max 250)'!M361&amp;");  return !(egyed1==egyed2"&amp;IF('Tesztek (max 250)'!Q361="right","-1","+1")&amp;");","")</f>
        <v/>
      </c>
      <c r="E360" t="str">
        <f xml:space="preserve"> IF('Tesztek (max 250)'!E361="X","int egyed1=HanyadikSzek(egyed,"&amp;'Tesztek (max 250)'!I361&amp;","&amp;'Tesztek (max 250)'!J361&amp;");    int egyed2= HanyadikSzek(egyed,"&amp;'Tesztek (max 250)'!L361&amp;","&amp;'Tesztek (max 250)'!M361&amp;"); return (egyed1"&amp;IF('Tesztek (max 250)'!Q361="left","&lt;",IF('Tesztek (max 250)'!Q361="right","&gt;",""))&amp;"egyed2);","")</f>
        <v/>
      </c>
      <c r="F360" s="3" t="str">
        <f>IF('Tesztek (max 250)'!F361="X","    if(egyed.allel["&amp;'Tesztek (max 250)'!I361&amp;"]["&amp;'Tesztek (max 250)'!Q361-1&amp;"]=="&amp;'Tesztek (max 250)'!J361&amp;") return 0;    else return 1;","")</f>
        <v/>
      </c>
      <c r="G360" s="3" t="str">
        <f>IF('Tesztek (max 250)'!G361="X","int egyed1=HanyadikSzek(egyed,"&amp;'Tesztek (max 250)'!I361&amp;","&amp;'Tesztek (max 250)'!J361&amp;");    int egyed2= HanyadikSzek(egyed,"&amp;'Tesztek (max 250)'!L361&amp;","&amp;'Tesztek (max 250)'!M361&amp;"); return !(egyed1==egyed2-1);","")</f>
        <v/>
      </c>
    </row>
    <row r="361" spans="1:7" x14ac:dyDescent="0.25">
      <c r="A361" t="str">
        <f t="shared" si="7"/>
        <v/>
      </c>
      <c r="B361" t="str">
        <f>IF('Tesztek (max 250)'!B362="X","    if (egyed.allel["&amp;'Tesztek (max 250)'!I362&amp;"][0]=="&amp;'Tesztek (max 250)'!J362&amp;" || egyed.allel["&amp;'Tesztek (max 250)'!I362&amp;"][SZEK-1]=="&amp;'Tesztek (max 250)'!J362&amp;") return 0; else return 1;","")</f>
        <v/>
      </c>
      <c r="C361" s="3" t="str">
        <f>IF('Tesztek (max 250)'!C362="X","    int egyed1=HanyadikSzek(egyed,"&amp;'Tesztek (max 250)'!I362&amp;","&amp;'Tesztek (max 250)'!J362&amp;");    int egyed2= HanyadikSzek(egyed,"&amp;'Tesztek (max 250)'!L362&amp;","&amp;'Tesztek (max 250)'!M362&amp;");    int egyed3=HanyadikSzek(egyed,"&amp;'Tesztek (max 250)'!O362&amp;","&amp;'Tesztek (max 250)'!P362&amp;");    return (egyed2&lt;egyed1&lt;egyed3);","")</f>
        <v/>
      </c>
      <c r="D361" s="3" t="str">
        <f>IF('Tesztek (max 250)'!D362="X","int egyed1=HanyadikSzek(egyed,"&amp;'Tesztek (max 250)'!I362&amp;","&amp;'Tesztek (max 250)'!J362&amp;");    int egyed2= HanyadikSzek(egyed,"&amp;'Tesztek (max 250)'!L362&amp;","&amp;'Tesztek (max 250)'!M362&amp;");  return !(egyed1==egyed2"&amp;IF('Tesztek (max 250)'!Q362="right","-1","+1")&amp;");","")</f>
        <v/>
      </c>
      <c r="E361" t="str">
        <f xml:space="preserve"> IF('Tesztek (max 250)'!E362="X","int egyed1=HanyadikSzek(egyed,"&amp;'Tesztek (max 250)'!I362&amp;","&amp;'Tesztek (max 250)'!J362&amp;");    int egyed2= HanyadikSzek(egyed,"&amp;'Tesztek (max 250)'!L362&amp;","&amp;'Tesztek (max 250)'!M362&amp;"); return (egyed1"&amp;IF('Tesztek (max 250)'!Q362="left","&lt;",IF('Tesztek (max 250)'!Q362="right","&gt;",""))&amp;"egyed2);","")</f>
        <v/>
      </c>
      <c r="F361" s="3" t="str">
        <f>IF('Tesztek (max 250)'!F362="X","    if(egyed.allel["&amp;'Tesztek (max 250)'!I362&amp;"]["&amp;'Tesztek (max 250)'!Q362-1&amp;"]=="&amp;'Tesztek (max 250)'!J362&amp;") return 0;    else return 1;","")</f>
        <v/>
      </c>
      <c r="G361" s="3" t="str">
        <f>IF('Tesztek (max 250)'!G362="X","int egyed1=HanyadikSzek(egyed,"&amp;'Tesztek (max 250)'!I362&amp;","&amp;'Tesztek (max 250)'!J362&amp;");    int egyed2= HanyadikSzek(egyed,"&amp;'Tesztek (max 250)'!L362&amp;","&amp;'Tesztek (max 250)'!M362&amp;"); return !(egyed1==egyed2-1);","")</f>
        <v/>
      </c>
    </row>
    <row r="362" spans="1:7" x14ac:dyDescent="0.25">
      <c r="A362" t="str">
        <f t="shared" si="7"/>
        <v/>
      </c>
      <c r="B362" t="str">
        <f>IF('Tesztek (max 250)'!B363="X","    if (egyed.allel["&amp;'Tesztek (max 250)'!I363&amp;"][0]=="&amp;'Tesztek (max 250)'!J363&amp;" || egyed.allel["&amp;'Tesztek (max 250)'!I363&amp;"][SZEK-1]=="&amp;'Tesztek (max 250)'!J363&amp;") return 0; else return 1;","")</f>
        <v/>
      </c>
      <c r="C362" s="3" t="str">
        <f>IF('Tesztek (max 250)'!C363="X","    int egyed1=HanyadikSzek(egyed,"&amp;'Tesztek (max 250)'!I363&amp;","&amp;'Tesztek (max 250)'!J363&amp;");    int egyed2= HanyadikSzek(egyed,"&amp;'Tesztek (max 250)'!L363&amp;","&amp;'Tesztek (max 250)'!M363&amp;");    int egyed3=HanyadikSzek(egyed,"&amp;'Tesztek (max 250)'!O363&amp;","&amp;'Tesztek (max 250)'!P363&amp;");    return (egyed2&lt;egyed1&lt;egyed3);","")</f>
        <v/>
      </c>
      <c r="D362" s="3" t="str">
        <f>IF('Tesztek (max 250)'!D363="X","int egyed1=HanyadikSzek(egyed,"&amp;'Tesztek (max 250)'!I363&amp;","&amp;'Tesztek (max 250)'!J363&amp;");    int egyed2= HanyadikSzek(egyed,"&amp;'Tesztek (max 250)'!L363&amp;","&amp;'Tesztek (max 250)'!M363&amp;");  return !(egyed1==egyed2"&amp;IF('Tesztek (max 250)'!Q363="right","-1","+1")&amp;");","")</f>
        <v/>
      </c>
      <c r="E362" t="str">
        <f xml:space="preserve"> IF('Tesztek (max 250)'!E363="X","int egyed1=HanyadikSzek(egyed,"&amp;'Tesztek (max 250)'!I363&amp;","&amp;'Tesztek (max 250)'!J363&amp;");    int egyed2= HanyadikSzek(egyed,"&amp;'Tesztek (max 250)'!L363&amp;","&amp;'Tesztek (max 250)'!M363&amp;"); return (egyed1"&amp;IF('Tesztek (max 250)'!Q363="left","&lt;",IF('Tesztek (max 250)'!Q363="right","&gt;",""))&amp;"egyed2);","")</f>
        <v/>
      </c>
      <c r="F362" s="3" t="str">
        <f>IF('Tesztek (max 250)'!F363="X","    if(egyed.allel["&amp;'Tesztek (max 250)'!I363&amp;"]["&amp;'Tesztek (max 250)'!Q363-1&amp;"]=="&amp;'Tesztek (max 250)'!J363&amp;") return 0;    else return 1;","")</f>
        <v/>
      </c>
      <c r="G362" s="3" t="str">
        <f>IF('Tesztek (max 250)'!G363="X","int egyed1=HanyadikSzek(egyed,"&amp;'Tesztek (max 250)'!I363&amp;","&amp;'Tesztek (max 250)'!J363&amp;");    int egyed2= HanyadikSzek(egyed,"&amp;'Tesztek (max 250)'!L363&amp;","&amp;'Tesztek (max 250)'!M363&amp;"); return !(egyed1==egyed2-1);","")</f>
        <v/>
      </c>
    </row>
    <row r="363" spans="1:7" x14ac:dyDescent="0.25">
      <c r="A363" t="str">
        <f t="shared" si="7"/>
        <v/>
      </c>
      <c r="B363" t="str">
        <f>IF('Tesztek (max 250)'!B364="X","    if (egyed.allel["&amp;'Tesztek (max 250)'!I364&amp;"][0]=="&amp;'Tesztek (max 250)'!J364&amp;" || egyed.allel["&amp;'Tesztek (max 250)'!I364&amp;"][SZEK-1]=="&amp;'Tesztek (max 250)'!J364&amp;") return 0; else return 1;","")</f>
        <v/>
      </c>
      <c r="C363" s="3" t="str">
        <f>IF('Tesztek (max 250)'!C364="X","    int egyed1=HanyadikSzek(egyed,"&amp;'Tesztek (max 250)'!I364&amp;","&amp;'Tesztek (max 250)'!J364&amp;");    int egyed2= HanyadikSzek(egyed,"&amp;'Tesztek (max 250)'!L364&amp;","&amp;'Tesztek (max 250)'!M364&amp;");    int egyed3=HanyadikSzek(egyed,"&amp;'Tesztek (max 250)'!O364&amp;","&amp;'Tesztek (max 250)'!P364&amp;");    return (egyed2&lt;egyed1&lt;egyed3);","")</f>
        <v/>
      </c>
      <c r="D363" s="3" t="str">
        <f>IF('Tesztek (max 250)'!D364="X","int egyed1=HanyadikSzek(egyed,"&amp;'Tesztek (max 250)'!I364&amp;","&amp;'Tesztek (max 250)'!J364&amp;");    int egyed2= HanyadikSzek(egyed,"&amp;'Tesztek (max 250)'!L364&amp;","&amp;'Tesztek (max 250)'!M364&amp;");  return !(egyed1==egyed2"&amp;IF('Tesztek (max 250)'!Q364="right","-1","+1")&amp;");","")</f>
        <v/>
      </c>
      <c r="E363" t="str">
        <f xml:space="preserve"> IF('Tesztek (max 250)'!E364="X","int egyed1=HanyadikSzek(egyed,"&amp;'Tesztek (max 250)'!I364&amp;","&amp;'Tesztek (max 250)'!J364&amp;");    int egyed2= HanyadikSzek(egyed,"&amp;'Tesztek (max 250)'!L364&amp;","&amp;'Tesztek (max 250)'!M364&amp;"); return (egyed1"&amp;IF('Tesztek (max 250)'!Q364="left","&lt;",IF('Tesztek (max 250)'!Q364="right","&gt;",""))&amp;"egyed2);","")</f>
        <v/>
      </c>
      <c r="F363" s="3" t="str">
        <f>IF('Tesztek (max 250)'!F364="X","    if(egyed.allel["&amp;'Tesztek (max 250)'!I364&amp;"]["&amp;'Tesztek (max 250)'!Q364-1&amp;"]=="&amp;'Tesztek (max 250)'!J364&amp;") return 0;    else return 1;","")</f>
        <v/>
      </c>
      <c r="G363" s="3" t="str">
        <f>IF('Tesztek (max 250)'!G364="X","int egyed1=HanyadikSzek(egyed,"&amp;'Tesztek (max 250)'!I364&amp;","&amp;'Tesztek (max 250)'!J364&amp;");    int egyed2= HanyadikSzek(egyed,"&amp;'Tesztek (max 250)'!L364&amp;","&amp;'Tesztek (max 250)'!M364&amp;"); return !(egyed1==egyed2-1);","")</f>
        <v/>
      </c>
    </row>
    <row r="364" spans="1:7" x14ac:dyDescent="0.25">
      <c r="A364" t="str">
        <f t="shared" si="7"/>
        <v/>
      </c>
      <c r="B364" t="str">
        <f>IF('Tesztek (max 250)'!B365="X","    if (egyed.allel["&amp;'Tesztek (max 250)'!I365&amp;"][0]=="&amp;'Tesztek (max 250)'!J365&amp;" || egyed.allel["&amp;'Tesztek (max 250)'!I365&amp;"][SZEK-1]=="&amp;'Tesztek (max 250)'!J365&amp;") return 0; else return 1;","")</f>
        <v/>
      </c>
      <c r="C364" s="3" t="str">
        <f>IF('Tesztek (max 250)'!C365="X","    int egyed1=HanyadikSzek(egyed,"&amp;'Tesztek (max 250)'!I365&amp;","&amp;'Tesztek (max 250)'!J365&amp;");    int egyed2= HanyadikSzek(egyed,"&amp;'Tesztek (max 250)'!L365&amp;","&amp;'Tesztek (max 250)'!M365&amp;");    int egyed3=HanyadikSzek(egyed,"&amp;'Tesztek (max 250)'!O365&amp;","&amp;'Tesztek (max 250)'!P365&amp;");    return (egyed2&lt;egyed1&lt;egyed3);","")</f>
        <v/>
      </c>
      <c r="D364" s="3" t="str">
        <f>IF('Tesztek (max 250)'!D365="X","int egyed1=HanyadikSzek(egyed,"&amp;'Tesztek (max 250)'!I365&amp;","&amp;'Tesztek (max 250)'!J365&amp;");    int egyed2= HanyadikSzek(egyed,"&amp;'Tesztek (max 250)'!L365&amp;","&amp;'Tesztek (max 250)'!M365&amp;");  return !(egyed1==egyed2"&amp;IF('Tesztek (max 250)'!Q365="right","-1","+1")&amp;");","")</f>
        <v/>
      </c>
      <c r="E364" t="str">
        <f xml:space="preserve"> IF('Tesztek (max 250)'!E365="X","int egyed1=HanyadikSzek(egyed,"&amp;'Tesztek (max 250)'!I365&amp;","&amp;'Tesztek (max 250)'!J365&amp;");    int egyed2= HanyadikSzek(egyed,"&amp;'Tesztek (max 250)'!L365&amp;","&amp;'Tesztek (max 250)'!M365&amp;"); return (egyed1"&amp;IF('Tesztek (max 250)'!Q365="left","&lt;",IF('Tesztek (max 250)'!Q365="right","&gt;",""))&amp;"egyed2);","")</f>
        <v/>
      </c>
      <c r="F364" s="3" t="str">
        <f>IF('Tesztek (max 250)'!F365="X","    if(egyed.allel["&amp;'Tesztek (max 250)'!I365&amp;"]["&amp;'Tesztek (max 250)'!Q365-1&amp;"]=="&amp;'Tesztek (max 250)'!J365&amp;") return 0;    else return 1;","")</f>
        <v/>
      </c>
      <c r="G364" s="3" t="str">
        <f>IF('Tesztek (max 250)'!G365="X","int egyed1=HanyadikSzek(egyed,"&amp;'Tesztek (max 250)'!I365&amp;","&amp;'Tesztek (max 250)'!J365&amp;");    int egyed2= HanyadikSzek(egyed,"&amp;'Tesztek (max 250)'!L365&amp;","&amp;'Tesztek (max 250)'!M365&amp;"); return !(egyed1==egyed2-1);","")</f>
        <v/>
      </c>
    </row>
    <row r="365" spans="1:7" x14ac:dyDescent="0.25">
      <c r="A365" t="str">
        <f t="shared" si="7"/>
        <v/>
      </c>
      <c r="B365" t="str">
        <f>IF('Tesztek (max 250)'!B366="X","    if (egyed.allel["&amp;'Tesztek (max 250)'!I366&amp;"][0]=="&amp;'Tesztek (max 250)'!J366&amp;" || egyed.allel["&amp;'Tesztek (max 250)'!I366&amp;"][SZEK-1]=="&amp;'Tesztek (max 250)'!J366&amp;") return 0; else return 1;","")</f>
        <v/>
      </c>
      <c r="C365" s="3" t="str">
        <f>IF('Tesztek (max 250)'!C366="X","    int egyed1=HanyadikSzek(egyed,"&amp;'Tesztek (max 250)'!I366&amp;","&amp;'Tesztek (max 250)'!J366&amp;");    int egyed2= HanyadikSzek(egyed,"&amp;'Tesztek (max 250)'!L366&amp;","&amp;'Tesztek (max 250)'!M366&amp;");    int egyed3=HanyadikSzek(egyed,"&amp;'Tesztek (max 250)'!O366&amp;","&amp;'Tesztek (max 250)'!P366&amp;");    return (egyed2&lt;egyed1&lt;egyed3);","")</f>
        <v/>
      </c>
      <c r="D365" s="3" t="str">
        <f>IF('Tesztek (max 250)'!D366="X","int egyed1=HanyadikSzek(egyed,"&amp;'Tesztek (max 250)'!I366&amp;","&amp;'Tesztek (max 250)'!J366&amp;");    int egyed2= HanyadikSzek(egyed,"&amp;'Tesztek (max 250)'!L366&amp;","&amp;'Tesztek (max 250)'!M366&amp;");  return !(egyed1==egyed2"&amp;IF('Tesztek (max 250)'!Q366="right","-1","+1")&amp;");","")</f>
        <v/>
      </c>
      <c r="E365" t="str">
        <f xml:space="preserve"> IF('Tesztek (max 250)'!E366="X","int egyed1=HanyadikSzek(egyed,"&amp;'Tesztek (max 250)'!I366&amp;","&amp;'Tesztek (max 250)'!J366&amp;");    int egyed2= HanyadikSzek(egyed,"&amp;'Tesztek (max 250)'!L366&amp;","&amp;'Tesztek (max 250)'!M366&amp;"); return (egyed1"&amp;IF('Tesztek (max 250)'!Q366="left","&lt;",IF('Tesztek (max 250)'!Q366="right","&gt;",""))&amp;"egyed2);","")</f>
        <v/>
      </c>
      <c r="F365" s="3" t="str">
        <f>IF('Tesztek (max 250)'!F366="X","    if(egyed.allel["&amp;'Tesztek (max 250)'!I366&amp;"]["&amp;'Tesztek (max 250)'!Q366-1&amp;"]=="&amp;'Tesztek (max 250)'!J366&amp;") return 0;    else return 1;","")</f>
        <v/>
      </c>
      <c r="G365" s="3" t="str">
        <f>IF('Tesztek (max 250)'!G366="X","int egyed1=HanyadikSzek(egyed,"&amp;'Tesztek (max 250)'!I366&amp;","&amp;'Tesztek (max 250)'!J366&amp;");    int egyed2= HanyadikSzek(egyed,"&amp;'Tesztek (max 250)'!L366&amp;","&amp;'Tesztek (max 250)'!M366&amp;"); return !(egyed1==egyed2-1);","")</f>
        <v/>
      </c>
    </row>
    <row r="366" spans="1:7" x14ac:dyDescent="0.25">
      <c r="A366" t="str">
        <f t="shared" si="7"/>
        <v/>
      </c>
      <c r="B366" t="str">
        <f>IF('Tesztek (max 250)'!B367="X","    if (egyed.allel["&amp;'Tesztek (max 250)'!I367&amp;"][0]=="&amp;'Tesztek (max 250)'!J367&amp;" || egyed.allel["&amp;'Tesztek (max 250)'!I367&amp;"][SZEK-1]=="&amp;'Tesztek (max 250)'!J367&amp;") return 0; else return 1;","")</f>
        <v/>
      </c>
      <c r="C366" s="3" t="str">
        <f>IF('Tesztek (max 250)'!C367="X","    int egyed1=HanyadikSzek(egyed,"&amp;'Tesztek (max 250)'!I367&amp;","&amp;'Tesztek (max 250)'!J367&amp;");    int egyed2= HanyadikSzek(egyed,"&amp;'Tesztek (max 250)'!L367&amp;","&amp;'Tesztek (max 250)'!M367&amp;");    int egyed3=HanyadikSzek(egyed,"&amp;'Tesztek (max 250)'!O367&amp;","&amp;'Tesztek (max 250)'!P367&amp;");    return (egyed2&lt;egyed1&lt;egyed3);","")</f>
        <v/>
      </c>
      <c r="D366" s="3" t="str">
        <f>IF('Tesztek (max 250)'!D367="X","int egyed1=HanyadikSzek(egyed,"&amp;'Tesztek (max 250)'!I367&amp;","&amp;'Tesztek (max 250)'!J367&amp;");    int egyed2= HanyadikSzek(egyed,"&amp;'Tesztek (max 250)'!L367&amp;","&amp;'Tesztek (max 250)'!M367&amp;");  return !(egyed1==egyed2"&amp;IF('Tesztek (max 250)'!Q367="right","-1","+1")&amp;");","")</f>
        <v/>
      </c>
      <c r="E366" t="str">
        <f xml:space="preserve"> IF('Tesztek (max 250)'!E367="X","int egyed1=HanyadikSzek(egyed,"&amp;'Tesztek (max 250)'!I367&amp;","&amp;'Tesztek (max 250)'!J367&amp;");    int egyed2= HanyadikSzek(egyed,"&amp;'Tesztek (max 250)'!L367&amp;","&amp;'Tesztek (max 250)'!M367&amp;"); return (egyed1"&amp;IF('Tesztek (max 250)'!Q367="left","&lt;",IF('Tesztek (max 250)'!Q367="right","&gt;",""))&amp;"egyed2);","")</f>
        <v/>
      </c>
      <c r="F366" s="3" t="str">
        <f>IF('Tesztek (max 250)'!F367="X","    if(egyed.allel["&amp;'Tesztek (max 250)'!I367&amp;"]["&amp;'Tesztek (max 250)'!Q367-1&amp;"]=="&amp;'Tesztek (max 250)'!J367&amp;") return 0;    else return 1;","")</f>
        <v/>
      </c>
      <c r="G366" s="3" t="str">
        <f>IF('Tesztek (max 250)'!G367="X","int egyed1=HanyadikSzek(egyed,"&amp;'Tesztek (max 250)'!I367&amp;","&amp;'Tesztek (max 250)'!J367&amp;");    int egyed2= HanyadikSzek(egyed,"&amp;'Tesztek (max 250)'!L367&amp;","&amp;'Tesztek (max 250)'!M367&amp;"); return !(egyed1==egyed2-1);","")</f>
        <v/>
      </c>
    </row>
    <row r="367" spans="1:7" x14ac:dyDescent="0.25">
      <c r="A367" t="str">
        <f t="shared" si="7"/>
        <v/>
      </c>
      <c r="B367" t="str">
        <f>IF('Tesztek (max 250)'!B368="X","    if (egyed.allel["&amp;'Tesztek (max 250)'!I368&amp;"][0]=="&amp;'Tesztek (max 250)'!J368&amp;" || egyed.allel["&amp;'Tesztek (max 250)'!I368&amp;"][SZEK-1]=="&amp;'Tesztek (max 250)'!J368&amp;") return 0; else return 1;","")</f>
        <v/>
      </c>
      <c r="C367" s="3" t="str">
        <f>IF('Tesztek (max 250)'!C368="X","    int egyed1=HanyadikSzek(egyed,"&amp;'Tesztek (max 250)'!I368&amp;","&amp;'Tesztek (max 250)'!J368&amp;");    int egyed2= HanyadikSzek(egyed,"&amp;'Tesztek (max 250)'!L368&amp;","&amp;'Tesztek (max 250)'!M368&amp;");    int egyed3=HanyadikSzek(egyed,"&amp;'Tesztek (max 250)'!O368&amp;","&amp;'Tesztek (max 250)'!P368&amp;");    return (egyed2&lt;egyed1&lt;egyed3);","")</f>
        <v/>
      </c>
      <c r="D367" s="3" t="str">
        <f>IF('Tesztek (max 250)'!D368="X","int egyed1=HanyadikSzek(egyed,"&amp;'Tesztek (max 250)'!I368&amp;","&amp;'Tesztek (max 250)'!J368&amp;");    int egyed2= HanyadikSzek(egyed,"&amp;'Tesztek (max 250)'!L368&amp;","&amp;'Tesztek (max 250)'!M368&amp;");  return !(egyed1==egyed2"&amp;IF('Tesztek (max 250)'!Q368="right","-1","+1")&amp;");","")</f>
        <v/>
      </c>
      <c r="E367" t="str">
        <f xml:space="preserve"> IF('Tesztek (max 250)'!E368="X","int egyed1=HanyadikSzek(egyed,"&amp;'Tesztek (max 250)'!I368&amp;","&amp;'Tesztek (max 250)'!J368&amp;");    int egyed2= HanyadikSzek(egyed,"&amp;'Tesztek (max 250)'!L368&amp;","&amp;'Tesztek (max 250)'!M368&amp;"); return (egyed1"&amp;IF('Tesztek (max 250)'!Q368="left","&lt;",IF('Tesztek (max 250)'!Q368="right","&gt;",""))&amp;"egyed2);","")</f>
        <v/>
      </c>
      <c r="F367" s="3" t="str">
        <f>IF('Tesztek (max 250)'!F368="X","    if(egyed.allel["&amp;'Tesztek (max 250)'!I368&amp;"]["&amp;'Tesztek (max 250)'!Q368-1&amp;"]=="&amp;'Tesztek (max 250)'!J368&amp;") return 0;    else return 1;","")</f>
        <v/>
      </c>
      <c r="G367" s="3" t="str">
        <f>IF('Tesztek (max 250)'!G368="X","int egyed1=HanyadikSzek(egyed,"&amp;'Tesztek (max 250)'!I368&amp;","&amp;'Tesztek (max 250)'!J368&amp;");    int egyed2= HanyadikSzek(egyed,"&amp;'Tesztek (max 250)'!L368&amp;","&amp;'Tesztek (max 250)'!M368&amp;"); return !(egyed1==egyed2-1);","")</f>
        <v/>
      </c>
    </row>
    <row r="368" spans="1:7" x14ac:dyDescent="0.25">
      <c r="A368" t="str">
        <f t="shared" si="7"/>
        <v/>
      </c>
      <c r="B368" t="str">
        <f>IF('Tesztek (max 250)'!B369="X","    if (egyed.allel["&amp;'Tesztek (max 250)'!I369&amp;"][0]=="&amp;'Tesztek (max 250)'!J369&amp;" || egyed.allel["&amp;'Tesztek (max 250)'!I369&amp;"][SZEK-1]=="&amp;'Tesztek (max 250)'!J369&amp;") return 0; else return 1;","")</f>
        <v/>
      </c>
      <c r="C368" s="3" t="str">
        <f>IF('Tesztek (max 250)'!C369="X","    int egyed1=HanyadikSzek(egyed,"&amp;'Tesztek (max 250)'!I369&amp;","&amp;'Tesztek (max 250)'!J369&amp;");    int egyed2= HanyadikSzek(egyed,"&amp;'Tesztek (max 250)'!L369&amp;","&amp;'Tesztek (max 250)'!M369&amp;");    int egyed3=HanyadikSzek(egyed,"&amp;'Tesztek (max 250)'!O369&amp;","&amp;'Tesztek (max 250)'!P369&amp;");    return (egyed2&lt;egyed1&lt;egyed3);","")</f>
        <v/>
      </c>
      <c r="D368" s="3" t="str">
        <f>IF('Tesztek (max 250)'!D369="X","int egyed1=HanyadikSzek(egyed,"&amp;'Tesztek (max 250)'!I369&amp;","&amp;'Tesztek (max 250)'!J369&amp;");    int egyed2= HanyadikSzek(egyed,"&amp;'Tesztek (max 250)'!L369&amp;","&amp;'Tesztek (max 250)'!M369&amp;");  return !(egyed1==egyed2"&amp;IF('Tesztek (max 250)'!Q369="right","-1","+1")&amp;");","")</f>
        <v/>
      </c>
      <c r="E368" t="str">
        <f xml:space="preserve"> IF('Tesztek (max 250)'!E369="X","int egyed1=HanyadikSzek(egyed,"&amp;'Tesztek (max 250)'!I369&amp;","&amp;'Tesztek (max 250)'!J369&amp;");    int egyed2= HanyadikSzek(egyed,"&amp;'Tesztek (max 250)'!L369&amp;","&amp;'Tesztek (max 250)'!M369&amp;"); return (egyed1"&amp;IF('Tesztek (max 250)'!Q369="left","&lt;",IF('Tesztek (max 250)'!Q369="right","&gt;",""))&amp;"egyed2);","")</f>
        <v/>
      </c>
      <c r="F368" s="3" t="str">
        <f>IF('Tesztek (max 250)'!F369="X","    if(egyed.allel["&amp;'Tesztek (max 250)'!I369&amp;"]["&amp;'Tesztek (max 250)'!Q369-1&amp;"]=="&amp;'Tesztek (max 250)'!J369&amp;") return 0;    else return 1;","")</f>
        <v/>
      </c>
      <c r="G368" s="3" t="str">
        <f>IF('Tesztek (max 250)'!G369="X","int egyed1=HanyadikSzek(egyed,"&amp;'Tesztek (max 250)'!I369&amp;","&amp;'Tesztek (max 250)'!J369&amp;");    int egyed2= HanyadikSzek(egyed,"&amp;'Tesztek (max 250)'!L369&amp;","&amp;'Tesztek (max 250)'!M369&amp;"); return !(egyed1==egyed2-1);","")</f>
        <v/>
      </c>
    </row>
    <row r="369" spans="1:7" x14ac:dyDescent="0.25">
      <c r="A369" t="str">
        <f t="shared" si="7"/>
        <v/>
      </c>
      <c r="B369" t="str">
        <f>IF('Tesztek (max 250)'!B370="X","    if (egyed.allel["&amp;'Tesztek (max 250)'!I370&amp;"][0]=="&amp;'Tesztek (max 250)'!J370&amp;" || egyed.allel["&amp;'Tesztek (max 250)'!I370&amp;"][SZEK-1]=="&amp;'Tesztek (max 250)'!J370&amp;") return 0; else return 1;","")</f>
        <v/>
      </c>
      <c r="C369" s="3" t="str">
        <f>IF('Tesztek (max 250)'!C370="X","    int egyed1=HanyadikSzek(egyed,"&amp;'Tesztek (max 250)'!I370&amp;","&amp;'Tesztek (max 250)'!J370&amp;");    int egyed2= HanyadikSzek(egyed,"&amp;'Tesztek (max 250)'!L370&amp;","&amp;'Tesztek (max 250)'!M370&amp;");    int egyed3=HanyadikSzek(egyed,"&amp;'Tesztek (max 250)'!O370&amp;","&amp;'Tesztek (max 250)'!P370&amp;");    return (egyed2&lt;egyed1&lt;egyed3);","")</f>
        <v/>
      </c>
      <c r="D369" s="3" t="str">
        <f>IF('Tesztek (max 250)'!D370="X","int egyed1=HanyadikSzek(egyed,"&amp;'Tesztek (max 250)'!I370&amp;","&amp;'Tesztek (max 250)'!J370&amp;");    int egyed2= HanyadikSzek(egyed,"&amp;'Tesztek (max 250)'!L370&amp;","&amp;'Tesztek (max 250)'!M370&amp;");  return !(egyed1==egyed2"&amp;IF('Tesztek (max 250)'!Q370="right","-1","+1")&amp;");","")</f>
        <v/>
      </c>
      <c r="E369" t="str">
        <f xml:space="preserve"> IF('Tesztek (max 250)'!E370="X","int egyed1=HanyadikSzek(egyed,"&amp;'Tesztek (max 250)'!I370&amp;","&amp;'Tesztek (max 250)'!J370&amp;");    int egyed2= HanyadikSzek(egyed,"&amp;'Tesztek (max 250)'!L370&amp;","&amp;'Tesztek (max 250)'!M370&amp;"); return (egyed1"&amp;IF('Tesztek (max 250)'!Q370="left","&lt;",IF('Tesztek (max 250)'!Q370="right","&gt;",""))&amp;"egyed2);","")</f>
        <v/>
      </c>
      <c r="F369" s="3" t="str">
        <f>IF('Tesztek (max 250)'!F370="X","    if(egyed.allel["&amp;'Tesztek (max 250)'!I370&amp;"]["&amp;'Tesztek (max 250)'!Q370-1&amp;"]=="&amp;'Tesztek (max 250)'!J370&amp;") return 0;    else return 1;","")</f>
        <v/>
      </c>
      <c r="G369" s="3" t="str">
        <f>IF('Tesztek (max 250)'!G370="X","int egyed1=HanyadikSzek(egyed,"&amp;'Tesztek (max 250)'!I370&amp;","&amp;'Tesztek (max 250)'!J370&amp;");    int egyed2= HanyadikSzek(egyed,"&amp;'Tesztek (max 250)'!L370&amp;","&amp;'Tesztek (max 250)'!M370&amp;"); return !(egyed1==egyed2-1);","")</f>
        <v/>
      </c>
    </row>
    <row r="370" spans="1:7" x14ac:dyDescent="0.25">
      <c r="A370" t="str">
        <f t="shared" si="7"/>
        <v/>
      </c>
      <c r="B370" t="str">
        <f>IF('Tesztek (max 250)'!B371="X","    if (egyed.allel["&amp;'Tesztek (max 250)'!I371&amp;"][0]=="&amp;'Tesztek (max 250)'!J371&amp;" || egyed.allel["&amp;'Tesztek (max 250)'!I371&amp;"][SZEK-1]=="&amp;'Tesztek (max 250)'!J371&amp;") return 0; else return 1;","")</f>
        <v/>
      </c>
      <c r="C370" s="3" t="str">
        <f>IF('Tesztek (max 250)'!C371="X","    int egyed1=HanyadikSzek(egyed,"&amp;'Tesztek (max 250)'!I371&amp;","&amp;'Tesztek (max 250)'!J371&amp;");    int egyed2= HanyadikSzek(egyed,"&amp;'Tesztek (max 250)'!L371&amp;","&amp;'Tesztek (max 250)'!M371&amp;");    int egyed3=HanyadikSzek(egyed,"&amp;'Tesztek (max 250)'!O371&amp;","&amp;'Tesztek (max 250)'!P371&amp;");    return (egyed2&lt;egyed1&lt;egyed3);","")</f>
        <v/>
      </c>
      <c r="D370" s="3" t="str">
        <f>IF('Tesztek (max 250)'!D371="X","int egyed1=HanyadikSzek(egyed,"&amp;'Tesztek (max 250)'!I371&amp;","&amp;'Tesztek (max 250)'!J371&amp;");    int egyed2= HanyadikSzek(egyed,"&amp;'Tesztek (max 250)'!L371&amp;","&amp;'Tesztek (max 250)'!M371&amp;");  return !(egyed1==egyed2"&amp;IF('Tesztek (max 250)'!Q371="right","-1","+1")&amp;");","")</f>
        <v/>
      </c>
      <c r="E370" t="str">
        <f xml:space="preserve"> IF('Tesztek (max 250)'!E371="X","int egyed1=HanyadikSzek(egyed,"&amp;'Tesztek (max 250)'!I371&amp;","&amp;'Tesztek (max 250)'!J371&amp;");    int egyed2= HanyadikSzek(egyed,"&amp;'Tesztek (max 250)'!L371&amp;","&amp;'Tesztek (max 250)'!M371&amp;"); return (egyed1"&amp;IF('Tesztek (max 250)'!Q371="left","&lt;",IF('Tesztek (max 250)'!Q371="right","&gt;",""))&amp;"egyed2);","")</f>
        <v/>
      </c>
      <c r="F370" s="3" t="str">
        <f>IF('Tesztek (max 250)'!F371="X","    if(egyed.allel["&amp;'Tesztek (max 250)'!I371&amp;"]["&amp;'Tesztek (max 250)'!Q371-1&amp;"]=="&amp;'Tesztek (max 250)'!J371&amp;") return 0;    else return 1;","")</f>
        <v/>
      </c>
      <c r="G370" s="3" t="str">
        <f>IF('Tesztek (max 250)'!G371="X","int egyed1=HanyadikSzek(egyed,"&amp;'Tesztek (max 250)'!I371&amp;","&amp;'Tesztek (max 250)'!J371&amp;");    int egyed2= HanyadikSzek(egyed,"&amp;'Tesztek (max 250)'!L371&amp;","&amp;'Tesztek (max 250)'!M371&amp;"); return !(egyed1==egyed2-1);","")</f>
        <v/>
      </c>
    </row>
    <row r="371" spans="1:7" x14ac:dyDescent="0.25">
      <c r="A371" t="str">
        <f t="shared" si="7"/>
        <v/>
      </c>
      <c r="B371" t="str">
        <f>IF('Tesztek (max 250)'!B372="X","    if (egyed.allel["&amp;'Tesztek (max 250)'!I372&amp;"][0]=="&amp;'Tesztek (max 250)'!J372&amp;" || egyed.allel["&amp;'Tesztek (max 250)'!I372&amp;"][SZEK-1]=="&amp;'Tesztek (max 250)'!J372&amp;") return 0; else return 1;","")</f>
        <v/>
      </c>
      <c r="C371" s="3" t="str">
        <f>IF('Tesztek (max 250)'!C372="X","    int egyed1=HanyadikSzek(egyed,"&amp;'Tesztek (max 250)'!I372&amp;","&amp;'Tesztek (max 250)'!J372&amp;");    int egyed2= HanyadikSzek(egyed,"&amp;'Tesztek (max 250)'!L372&amp;","&amp;'Tesztek (max 250)'!M372&amp;");    int egyed3=HanyadikSzek(egyed,"&amp;'Tesztek (max 250)'!O372&amp;","&amp;'Tesztek (max 250)'!P372&amp;");    return (egyed2&lt;egyed1&lt;egyed3);","")</f>
        <v/>
      </c>
      <c r="D371" s="3" t="str">
        <f>IF('Tesztek (max 250)'!D372="X","int egyed1=HanyadikSzek(egyed,"&amp;'Tesztek (max 250)'!I372&amp;","&amp;'Tesztek (max 250)'!J372&amp;");    int egyed2= HanyadikSzek(egyed,"&amp;'Tesztek (max 250)'!L372&amp;","&amp;'Tesztek (max 250)'!M372&amp;");  return !(egyed1==egyed2"&amp;IF('Tesztek (max 250)'!Q372="right","-1","+1")&amp;");","")</f>
        <v/>
      </c>
      <c r="E371" t="str">
        <f xml:space="preserve"> IF('Tesztek (max 250)'!E372="X","int egyed1=HanyadikSzek(egyed,"&amp;'Tesztek (max 250)'!I372&amp;","&amp;'Tesztek (max 250)'!J372&amp;");    int egyed2= HanyadikSzek(egyed,"&amp;'Tesztek (max 250)'!L372&amp;","&amp;'Tesztek (max 250)'!M372&amp;"); return (egyed1"&amp;IF('Tesztek (max 250)'!Q372="left","&lt;",IF('Tesztek (max 250)'!Q372="right","&gt;",""))&amp;"egyed2);","")</f>
        <v/>
      </c>
      <c r="F371" s="3" t="str">
        <f>IF('Tesztek (max 250)'!F372="X","    if(egyed.allel["&amp;'Tesztek (max 250)'!I372&amp;"]["&amp;'Tesztek (max 250)'!Q372-1&amp;"]=="&amp;'Tesztek (max 250)'!J372&amp;") return 0;    else return 1;","")</f>
        <v/>
      </c>
      <c r="G371" s="3" t="str">
        <f>IF('Tesztek (max 250)'!G372="X","int egyed1=HanyadikSzek(egyed,"&amp;'Tesztek (max 250)'!I372&amp;","&amp;'Tesztek (max 250)'!J372&amp;");    int egyed2= HanyadikSzek(egyed,"&amp;'Tesztek (max 250)'!L372&amp;","&amp;'Tesztek (max 250)'!M372&amp;"); return !(egyed1==egyed2-1);","")</f>
        <v/>
      </c>
    </row>
    <row r="372" spans="1:7" x14ac:dyDescent="0.25">
      <c r="A372" t="str">
        <f t="shared" si="7"/>
        <v/>
      </c>
      <c r="B372" t="str">
        <f>IF('Tesztek (max 250)'!B373="X","    if (egyed.allel["&amp;'Tesztek (max 250)'!I373&amp;"][0]=="&amp;'Tesztek (max 250)'!J373&amp;" || egyed.allel["&amp;'Tesztek (max 250)'!I373&amp;"][SZEK-1]=="&amp;'Tesztek (max 250)'!J373&amp;") return 0; else return 1;","")</f>
        <v/>
      </c>
      <c r="C372" s="3" t="str">
        <f>IF('Tesztek (max 250)'!C373="X","    int egyed1=HanyadikSzek(egyed,"&amp;'Tesztek (max 250)'!I373&amp;","&amp;'Tesztek (max 250)'!J373&amp;");    int egyed2= HanyadikSzek(egyed,"&amp;'Tesztek (max 250)'!L373&amp;","&amp;'Tesztek (max 250)'!M373&amp;");    int egyed3=HanyadikSzek(egyed,"&amp;'Tesztek (max 250)'!O373&amp;","&amp;'Tesztek (max 250)'!P373&amp;");    return (egyed2&lt;egyed1&lt;egyed3);","")</f>
        <v/>
      </c>
      <c r="D372" s="3" t="str">
        <f>IF('Tesztek (max 250)'!D373="X","int egyed1=HanyadikSzek(egyed,"&amp;'Tesztek (max 250)'!I373&amp;","&amp;'Tesztek (max 250)'!J373&amp;");    int egyed2= HanyadikSzek(egyed,"&amp;'Tesztek (max 250)'!L373&amp;","&amp;'Tesztek (max 250)'!M373&amp;");  return !(egyed1==egyed2"&amp;IF('Tesztek (max 250)'!Q373="right","-1","+1")&amp;");","")</f>
        <v/>
      </c>
      <c r="E372" t="str">
        <f xml:space="preserve"> IF('Tesztek (max 250)'!E373="X","int egyed1=HanyadikSzek(egyed,"&amp;'Tesztek (max 250)'!I373&amp;","&amp;'Tesztek (max 250)'!J373&amp;");    int egyed2= HanyadikSzek(egyed,"&amp;'Tesztek (max 250)'!L373&amp;","&amp;'Tesztek (max 250)'!M373&amp;"); return (egyed1"&amp;IF('Tesztek (max 250)'!Q373="left","&lt;",IF('Tesztek (max 250)'!Q373="right","&gt;",""))&amp;"egyed2);","")</f>
        <v/>
      </c>
      <c r="F372" s="3" t="str">
        <f>IF('Tesztek (max 250)'!F373="X","    if(egyed.allel["&amp;'Tesztek (max 250)'!I373&amp;"]["&amp;'Tesztek (max 250)'!Q373-1&amp;"]=="&amp;'Tesztek (max 250)'!J373&amp;") return 0;    else return 1;","")</f>
        <v/>
      </c>
      <c r="G372" s="3" t="str">
        <f>IF('Tesztek (max 250)'!G373="X","int egyed1=HanyadikSzek(egyed,"&amp;'Tesztek (max 250)'!I373&amp;","&amp;'Tesztek (max 250)'!J373&amp;");    int egyed2= HanyadikSzek(egyed,"&amp;'Tesztek (max 250)'!L373&amp;","&amp;'Tesztek (max 250)'!M373&amp;"); return !(egyed1==egyed2-1);","")</f>
        <v/>
      </c>
    </row>
    <row r="373" spans="1:7" x14ac:dyDescent="0.25">
      <c r="A373" t="str">
        <f t="shared" si="7"/>
        <v/>
      </c>
      <c r="B373" t="str">
        <f>IF('Tesztek (max 250)'!B374="X","    if (egyed.allel["&amp;'Tesztek (max 250)'!I374&amp;"][0]=="&amp;'Tesztek (max 250)'!J374&amp;" || egyed.allel["&amp;'Tesztek (max 250)'!I374&amp;"][SZEK-1]=="&amp;'Tesztek (max 250)'!J374&amp;") return 0; else return 1;","")</f>
        <v/>
      </c>
      <c r="C373" s="3" t="str">
        <f>IF('Tesztek (max 250)'!C374="X","    int egyed1=HanyadikSzek(egyed,"&amp;'Tesztek (max 250)'!I374&amp;","&amp;'Tesztek (max 250)'!J374&amp;");    int egyed2= HanyadikSzek(egyed,"&amp;'Tesztek (max 250)'!L374&amp;","&amp;'Tesztek (max 250)'!M374&amp;");    int egyed3=HanyadikSzek(egyed,"&amp;'Tesztek (max 250)'!O374&amp;","&amp;'Tesztek (max 250)'!P374&amp;");    return (egyed2&lt;egyed1&lt;egyed3);","")</f>
        <v/>
      </c>
      <c r="D373" s="3" t="str">
        <f>IF('Tesztek (max 250)'!D374="X","int egyed1=HanyadikSzek(egyed,"&amp;'Tesztek (max 250)'!I374&amp;","&amp;'Tesztek (max 250)'!J374&amp;");    int egyed2= HanyadikSzek(egyed,"&amp;'Tesztek (max 250)'!L374&amp;","&amp;'Tesztek (max 250)'!M374&amp;");  return !(egyed1==egyed2"&amp;IF('Tesztek (max 250)'!Q374="right","-1","+1")&amp;");","")</f>
        <v/>
      </c>
      <c r="E373" t="str">
        <f xml:space="preserve"> IF('Tesztek (max 250)'!E374="X","int egyed1=HanyadikSzek(egyed,"&amp;'Tesztek (max 250)'!I374&amp;","&amp;'Tesztek (max 250)'!J374&amp;");    int egyed2= HanyadikSzek(egyed,"&amp;'Tesztek (max 250)'!L374&amp;","&amp;'Tesztek (max 250)'!M374&amp;"); return (egyed1"&amp;IF('Tesztek (max 250)'!Q374="left","&lt;",IF('Tesztek (max 250)'!Q374="right","&gt;",""))&amp;"egyed2);","")</f>
        <v/>
      </c>
      <c r="F373" s="3" t="str">
        <f>IF('Tesztek (max 250)'!F374="X","    if(egyed.allel["&amp;'Tesztek (max 250)'!I374&amp;"]["&amp;'Tesztek (max 250)'!Q374-1&amp;"]=="&amp;'Tesztek (max 250)'!J374&amp;") return 0;    else return 1;","")</f>
        <v/>
      </c>
      <c r="G373" s="3" t="str">
        <f>IF('Tesztek (max 250)'!G374="X","int egyed1=HanyadikSzek(egyed,"&amp;'Tesztek (max 250)'!I374&amp;","&amp;'Tesztek (max 250)'!J374&amp;");    int egyed2= HanyadikSzek(egyed,"&amp;'Tesztek (max 250)'!L374&amp;","&amp;'Tesztek (max 250)'!M374&amp;"); return !(egyed1==egyed2-1);","")</f>
        <v/>
      </c>
    </row>
    <row r="374" spans="1:7" x14ac:dyDescent="0.25">
      <c r="A374" t="str">
        <f t="shared" si="7"/>
        <v/>
      </c>
      <c r="B374" t="str">
        <f>IF('Tesztek (max 250)'!B375="X","    if (egyed.allel["&amp;'Tesztek (max 250)'!I375&amp;"][0]=="&amp;'Tesztek (max 250)'!J375&amp;" || egyed.allel["&amp;'Tesztek (max 250)'!I375&amp;"][SZEK-1]=="&amp;'Tesztek (max 250)'!J375&amp;") return 0; else return 1;","")</f>
        <v/>
      </c>
      <c r="C374" s="3" t="str">
        <f>IF('Tesztek (max 250)'!C375="X","    int egyed1=HanyadikSzek(egyed,"&amp;'Tesztek (max 250)'!I375&amp;","&amp;'Tesztek (max 250)'!J375&amp;");    int egyed2= HanyadikSzek(egyed,"&amp;'Tesztek (max 250)'!L375&amp;","&amp;'Tesztek (max 250)'!M375&amp;");    int egyed3=HanyadikSzek(egyed,"&amp;'Tesztek (max 250)'!O375&amp;","&amp;'Tesztek (max 250)'!P375&amp;");    return (egyed2&lt;egyed1&lt;egyed3);","")</f>
        <v/>
      </c>
      <c r="D374" s="3" t="str">
        <f>IF('Tesztek (max 250)'!D375="X","int egyed1=HanyadikSzek(egyed,"&amp;'Tesztek (max 250)'!I375&amp;","&amp;'Tesztek (max 250)'!J375&amp;");    int egyed2= HanyadikSzek(egyed,"&amp;'Tesztek (max 250)'!L375&amp;","&amp;'Tesztek (max 250)'!M375&amp;");  return !(egyed1==egyed2"&amp;IF('Tesztek (max 250)'!Q375="right","-1","+1")&amp;");","")</f>
        <v/>
      </c>
      <c r="E374" t="str">
        <f xml:space="preserve"> IF('Tesztek (max 250)'!E375="X","int egyed1=HanyadikSzek(egyed,"&amp;'Tesztek (max 250)'!I375&amp;","&amp;'Tesztek (max 250)'!J375&amp;");    int egyed2= HanyadikSzek(egyed,"&amp;'Tesztek (max 250)'!L375&amp;","&amp;'Tesztek (max 250)'!M375&amp;"); return (egyed1"&amp;IF('Tesztek (max 250)'!Q375="left","&lt;",IF('Tesztek (max 250)'!Q375="right","&gt;",""))&amp;"egyed2);","")</f>
        <v/>
      </c>
      <c r="F374" s="3" t="str">
        <f>IF('Tesztek (max 250)'!F375="X","    if(egyed.allel["&amp;'Tesztek (max 250)'!I375&amp;"]["&amp;'Tesztek (max 250)'!Q375-1&amp;"]=="&amp;'Tesztek (max 250)'!J375&amp;") return 0;    else return 1;","")</f>
        <v/>
      </c>
      <c r="G374" s="3" t="str">
        <f>IF('Tesztek (max 250)'!G375="X","int egyed1=HanyadikSzek(egyed,"&amp;'Tesztek (max 250)'!I375&amp;","&amp;'Tesztek (max 250)'!J375&amp;");    int egyed2= HanyadikSzek(egyed,"&amp;'Tesztek (max 250)'!L375&amp;","&amp;'Tesztek (max 250)'!M375&amp;"); return !(egyed1==egyed2-1);","")</f>
        <v/>
      </c>
    </row>
    <row r="375" spans="1:7" x14ac:dyDescent="0.25">
      <c r="A375" t="str">
        <f t="shared" si="7"/>
        <v/>
      </c>
      <c r="B375" t="str">
        <f>IF('Tesztek (max 250)'!B376="X","    if (egyed.allel["&amp;'Tesztek (max 250)'!I376&amp;"][0]=="&amp;'Tesztek (max 250)'!J376&amp;" || egyed.allel["&amp;'Tesztek (max 250)'!I376&amp;"][SZEK-1]=="&amp;'Tesztek (max 250)'!J376&amp;") return 0; else return 1;","")</f>
        <v/>
      </c>
      <c r="C375" s="3" t="str">
        <f>IF('Tesztek (max 250)'!C376="X","    int egyed1=HanyadikSzek(egyed,"&amp;'Tesztek (max 250)'!I376&amp;","&amp;'Tesztek (max 250)'!J376&amp;");    int egyed2= HanyadikSzek(egyed,"&amp;'Tesztek (max 250)'!L376&amp;","&amp;'Tesztek (max 250)'!M376&amp;");    int egyed3=HanyadikSzek(egyed,"&amp;'Tesztek (max 250)'!O376&amp;","&amp;'Tesztek (max 250)'!P376&amp;");    return (egyed2&lt;egyed1&lt;egyed3);","")</f>
        <v/>
      </c>
      <c r="D375" s="3" t="str">
        <f>IF('Tesztek (max 250)'!D376="X","int egyed1=HanyadikSzek(egyed,"&amp;'Tesztek (max 250)'!I376&amp;","&amp;'Tesztek (max 250)'!J376&amp;");    int egyed2= HanyadikSzek(egyed,"&amp;'Tesztek (max 250)'!L376&amp;","&amp;'Tesztek (max 250)'!M376&amp;");  return !(egyed1==egyed2"&amp;IF('Tesztek (max 250)'!Q376="right","-1","+1")&amp;");","")</f>
        <v/>
      </c>
      <c r="E375" t="str">
        <f xml:space="preserve"> IF('Tesztek (max 250)'!E376="X","int egyed1=HanyadikSzek(egyed,"&amp;'Tesztek (max 250)'!I376&amp;","&amp;'Tesztek (max 250)'!J376&amp;");    int egyed2= HanyadikSzek(egyed,"&amp;'Tesztek (max 250)'!L376&amp;","&amp;'Tesztek (max 250)'!M376&amp;"); return (egyed1"&amp;IF('Tesztek (max 250)'!Q376="left","&lt;",IF('Tesztek (max 250)'!Q376="right","&gt;",""))&amp;"egyed2);","")</f>
        <v/>
      </c>
      <c r="F375" s="3" t="str">
        <f>IF('Tesztek (max 250)'!F376="X","    if(egyed.allel["&amp;'Tesztek (max 250)'!I376&amp;"]["&amp;'Tesztek (max 250)'!Q376-1&amp;"]=="&amp;'Tesztek (max 250)'!J376&amp;") return 0;    else return 1;","")</f>
        <v/>
      </c>
      <c r="G375" s="3" t="str">
        <f>IF('Tesztek (max 250)'!G376="X","int egyed1=HanyadikSzek(egyed,"&amp;'Tesztek (max 250)'!I376&amp;","&amp;'Tesztek (max 250)'!J376&amp;");    int egyed2= HanyadikSzek(egyed,"&amp;'Tesztek (max 250)'!L376&amp;","&amp;'Tesztek (max 250)'!M376&amp;"); return !(egyed1==egyed2-1);","")</f>
        <v/>
      </c>
    </row>
    <row r="376" spans="1:7" x14ac:dyDescent="0.25">
      <c r="A376" t="str">
        <f t="shared" si="7"/>
        <v/>
      </c>
      <c r="B376" t="str">
        <f>IF('Tesztek (max 250)'!B377="X","    if (egyed.allel["&amp;'Tesztek (max 250)'!I377&amp;"][0]=="&amp;'Tesztek (max 250)'!J377&amp;" || egyed.allel["&amp;'Tesztek (max 250)'!I377&amp;"][SZEK-1]=="&amp;'Tesztek (max 250)'!J377&amp;") return 0; else return 1;","")</f>
        <v/>
      </c>
      <c r="C376" s="3" t="str">
        <f>IF('Tesztek (max 250)'!C377="X","    int egyed1=HanyadikSzek(egyed,"&amp;'Tesztek (max 250)'!I377&amp;","&amp;'Tesztek (max 250)'!J377&amp;");    int egyed2= HanyadikSzek(egyed,"&amp;'Tesztek (max 250)'!L377&amp;","&amp;'Tesztek (max 250)'!M377&amp;");    int egyed3=HanyadikSzek(egyed,"&amp;'Tesztek (max 250)'!O377&amp;","&amp;'Tesztek (max 250)'!P377&amp;");    return (egyed2&lt;egyed1&lt;egyed3);","")</f>
        <v/>
      </c>
      <c r="D376" s="3" t="str">
        <f>IF('Tesztek (max 250)'!D377="X","int egyed1=HanyadikSzek(egyed,"&amp;'Tesztek (max 250)'!I377&amp;","&amp;'Tesztek (max 250)'!J377&amp;");    int egyed2= HanyadikSzek(egyed,"&amp;'Tesztek (max 250)'!L377&amp;","&amp;'Tesztek (max 250)'!M377&amp;");  return !(egyed1==egyed2"&amp;IF('Tesztek (max 250)'!Q377="right","-1","+1")&amp;");","")</f>
        <v/>
      </c>
      <c r="E376" t="str">
        <f xml:space="preserve"> IF('Tesztek (max 250)'!E377="X","int egyed1=HanyadikSzek(egyed,"&amp;'Tesztek (max 250)'!I377&amp;","&amp;'Tesztek (max 250)'!J377&amp;");    int egyed2= HanyadikSzek(egyed,"&amp;'Tesztek (max 250)'!L377&amp;","&amp;'Tesztek (max 250)'!M377&amp;"); return (egyed1"&amp;IF('Tesztek (max 250)'!Q377="left","&lt;",IF('Tesztek (max 250)'!Q377="right","&gt;",""))&amp;"egyed2);","")</f>
        <v/>
      </c>
      <c r="F376" s="3" t="str">
        <f>IF('Tesztek (max 250)'!F377="X","    if(egyed.allel["&amp;'Tesztek (max 250)'!I377&amp;"]["&amp;'Tesztek (max 250)'!Q377-1&amp;"]=="&amp;'Tesztek (max 250)'!J377&amp;") return 0;    else return 1;","")</f>
        <v/>
      </c>
      <c r="G376" s="3" t="str">
        <f>IF('Tesztek (max 250)'!G377="X","int egyed1=HanyadikSzek(egyed,"&amp;'Tesztek (max 250)'!I377&amp;","&amp;'Tesztek (max 250)'!J377&amp;");    int egyed2= HanyadikSzek(egyed,"&amp;'Tesztek (max 250)'!L377&amp;","&amp;'Tesztek (max 250)'!M377&amp;"); return !(egyed1==egyed2-1);","")</f>
        <v/>
      </c>
    </row>
    <row r="377" spans="1:7" x14ac:dyDescent="0.25">
      <c r="A377" t="str">
        <f t="shared" si="7"/>
        <v/>
      </c>
      <c r="B377" t="str">
        <f>IF('Tesztek (max 250)'!B378="X","    if (egyed.allel["&amp;'Tesztek (max 250)'!I378&amp;"][0]=="&amp;'Tesztek (max 250)'!J378&amp;" || egyed.allel["&amp;'Tesztek (max 250)'!I378&amp;"][SZEK-1]=="&amp;'Tesztek (max 250)'!J378&amp;") return 0; else return 1;","")</f>
        <v/>
      </c>
      <c r="C377" s="3" t="str">
        <f>IF('Tesztek (max 250)'!C378="X","    int egyed1=HanyadikSzek(egyed,"&amp;'Tesztek (max 250)'!I378&amp;","&amp;'Tesztek (max 250)'!J378&amp;");    int egyed2= HanyadikSzek(egyed,"&amp;'Tesztek (max 250)'!L378&amp;","&amp;'Tesztek (max 250)'!M378&amp;");    int egyed3=HanyadikSzek(egyed,"&amp;'Tesztek (max 250)'!O378&amp;","&amp;'Tesztek (max 250)'!P378&amp;");    return (egyed2&lt;egyed1&lt;egyed3);","")</f>
        <v/>
      </c>
      <c r="D377" s="3" t="str">
        <f>IF('Tesztek (max 250)'!D378="X","int egyed1=HanyadikSzek(egyed,"&amp;'Tesztek (max 250)'!I378&amp;","&amp;'Tesztek (max 250)'!J378&amp;");    int egyed2= HanyadikSzek(egyed,"&amp;'Tesztek (max 250)'!L378&amp;","&amp;'Tesztek (max 250)'!M378&amp;");  return !(egyed1==egyed2"&amp;IF('Tesztek (max 250)'!Q378="right","-1","+1")&amp;");","")</f>
        <v/>
      </c>
      <c r="E377" t="str">
        <f xml:space="preserve"> IF('Tesztek (max 250)'!E378="X","int egyed1=HanyadikSzek(egyed,"&amp;'Tesztek (max 250)'!I378&amp;","&amp;'Tesztek (max 250)'!J378&amp;");    int egyed2= HanyadikSzek(egyed,"&amp;'Tesztek (max 250)'!L378&amp;","&amp;'Tesztek (max 250)'!M378&amp;"); return (egyed1"&amp;IF('Tesztek (max 250)'!Q378="left","&lt;",IF('Tesztek (max 250)'!Q378="right","&gt;",""))&amp;"egyed2);","")</f>
        <v/>
      </c>
      <c r="F377" s="3" t="str">
        <f>IF('Tesztek (max 250)'!F378="X","    if(egyed.allel["&amp;'Tesztek (max 250)'!I378&amp;"]["&amp;'Tesztek (max 250)'!Q378-1&amp;"]=="&amp;'Tesztek (max 250)'!J378&amp;") return 0;    else return 1;","")</f>
        <v/>
      </c>
      <c r="G377" s="3" t="str">
        <f>IF('Tesztek (max 250)'!G378="X","int egyed1=HanyadikSzek(egyed,"&amp;'Tesztek (max 250)'!I378&amp;","&amp;'Tesztek (max 250)'!J378&amp;");    int egyed2= HanyadikSzek(egyed,"&amp;'Tesztek (max 250)'!L378&amp;","&amp;'Tesztek (max 250)'!M378&amp;"); return !(egyed1==egyed2-1);","")</f>
        <v/>
      </c>
    </row>
    <row r="378" spans="1:7" x14ac:dyDescent="0.25">
      <c r="A378" t="str">
        <f t="shared" si="7"/>
        <v/>
      </c>
      <c r="B378" t="str">
        <f>IF('Tesztek (max 250)'!B379="X","    if (egyed.allel["&amp;'Tesztek (max 250)'!I379&amp;"][0]=="&amp;'Tesztek (max 250)'!J379&amp;" || egyed.allel["&amp;'Tesztek (max 250)'!I379&amp;"][SZEK-1]=="&amp;'Tesztek (max 250)'!J379&amp;") return 0; else return 1;","")</f>
        <v/>
      </c>
      <c r="C378" s="3" t="str">
        <f>IF('Tesztek (max 250)'!C379="X","    int egyed1=HanyadikSzek(egyed,"&amp;'Tesztek (max 250)'!I379&amp;","&amp;'Tesztek (max 250)'!J379&amp;");    int egyed2= HanyadikSzek(egyed,"&amp;'Tesztek (max 250)'!L379&amp;","&amp;'Tesztek (max 250)'!M379&amp;");    int egyed3=HanyadikSzek(egyed,"&amp;'Tesztek (max 250)'!O379&amp;","&amp;'Tesztek (max 250)'!P379&amp;");    return (egyed2&lt;egyed1&lt;egyed3);","")</f>
        <v/>
      </c>
      <c r="D378" s="3" t="str">
        <f>IF('Tesztek (max 250)'!D379="X","int egyed1=HanyadikSzek(egyed,"&amp;'Tesztek (max 250)'!I379&amp;","&amp;'Tesztek (max 250)'!J379&amp;");    int egyed2= HanyadikSzek(egyed,"&amp;'Tesztek (max 250)'!L379&amp;","&amp;'Tesztek (max 250)'!M379&amp;");  return !(egyed1==egyed2"&amp;IF('Tesztek (max 250)'!Q379="right","-1","+1")&amp;");","")</f>
        <v/>
      </c>
      <c r="E378" t="str">
        <f xml:space="preserve"> IF('Tesztek (max 250)'!E379="X","int egyed1=HanyadikSzek(egyed,"&amp;'Tesztek (max 250)'!I379&amp;","&amp;'Tesztek (max 250)'!J379&amp;");    int egyed2= HanyadikSzek(egyed,"&amp;'Tesztek (max 250)'!L379&amp;","&amp;'Tesztek (max 250)'!M379&amp;"); return (egyed1"&amp;IF('Tesztek (max 250)'!Q379="left","&lt;",IF('Tesztek (max 250)'!Q379="right","&gt;",""))&amp;"egyed2);","")</f>
        <v/>
      </c>
      <c r="F378" s="3" t="str">
        <f>IF('Tesztek (max 250)'!F379="X","    if(egyed.allel["&amp;'Tesztek (max 250)'!I379&amp;"]["&amp;'Tesztek (max 250)'!Q379-1&amp;"]=="&amp;'Tesztek (max 250)'!J379&amp;") return 0;    else return 1;","")</f>
        <v/>
      </c>
      <c r="G378" s="3" t="str">
        <f>IF('Tesztek (max 250)'!G379="X","int egyed1=HanyadikSzek(egyed,"&amp;'Tesztek (max 250)'!I379&amp;","&amp;'Tesztek (max 250)'!J379&amp;");    int egyed2= HanyadikSzek(egyed,"&amp;'Tesztek (max 250)'!L379&amp;","&amp;'Tesztek (max 250)'!M379&amp;"); return !(egyed1==egyed2-1);","")</f>
        <v/>
      </c>
    </row>
    <row r="379" spans="1:7" x14ac:dyDescent="0.25">
      <c r="A379" t="str">
        <f t="shared" si="7"/>
        <v/>
      </c>
      <c r="B379" t="str">
        <f>IF('Tesztek (max 250)'!B380="X","    if (egyed.allel["&amp;'Tesztek (max 250)'!I380&amp;"][0]=="&amp;'Tesztek (max 250)'!J380&amp;" || egyed.allel["&amp;'Tesztek (max 250)'!I380&amp;"][SZEK-1]=="&amp;'Tesztek (max 250)'!J380&amp;") return 0; else return 1;","")</f>
        <v/>
      </c>
      <c r="C379" s="3" t="str">
        <f>IF('Tesztek (max 250)'!C380="X","    int egyed1=HanyadikSzek(egyed,"&amp;'Tesztek (max 250)'!I380&amp;","&amp;'Tesztek (max 250)'!J380&amp;");    int egyed2= HanyadikSzek(egyed,"&amp;'Tesztek (max 250)'!L380&amp;","&amp;'Tesztek (max 250)'!M380&amp;");    int egyed3=HanyadikSzek(egyed,"&amp;'Tesztek (max 250)'!O380&amp;","&amp;'Tesztek (max 250)'!P380&amp;");    return (egyed2&lt;egyed1&lt;egyed3);","")</f>
        <v/>
      </c>
      <c r="D379" s="3" t="str">
        <f>IF('Tesztek (max 250)'!D380="X","int egyed1=HanyadikSzek(egyed,"&amp;'Tesztek (max 250)'!I380&amp;","&amp;'Tesztek (max 250)'!J380&amp;");    int egyed2= HanyadikSzek(egyed,"&amp;'Tesztek (max 250)'!L380&amp;","&amp;'Tesztek (max 250)'!M380&amp;");  return !(egyed1==egyed2"&amp;IF('Tesztek (max 250)'!Q380="right","-1","+1")&amp;");","")</f>
        <v/>
      </c>
      <c r="E379" t="str">
        <f xml:space="preserve"> IF('Tesztek (max 250)'!E380="X","int egyed1=HanyadikSzek(egyed,"&amp;'Tesztek (max 250)'!I380&amp;","&amp;'Tesztek (max 250)'!J380&amp;");    int egyed2= HanyadikSzek(egyed,"&amp;'Tesztek (max 250)'!L380&amp;","&amp;'Tesztek (max 250)'!M380&amp;"); return (egyed1"&amp;IF('Tesztek (max 250)'!Q380="left","&lt;",IF('Tesztek (max 250)'!Q380="right","&gt;",""))&amp;"egyed2);","")</f>
        <v/>
      </c>
      <c r="F379" s="3" t="str">
        <f>IF('Tesztek (max 250)'!F380="X","    if(egyed.allel["&amp;'Tesztek (max 250)'!I380&amp;"]["&amp;'Tesztek (max 250)'!Q380-1&amp;"]=="&amp;'Tesztek (max 250)'!J380&amp;") return 0;    else return 1;","")</f>
        <v/>
      </c>
      <c r="G379" s="3" t="str">
        <f>IF('Tesztek (max 250)'!G380="X","int egyed1=HanyadikSzek(egyed,"&amp;'Tesztek (max 250)'!I380&amp;","&amp;'Tesztek (max 250)'!J380&amp;");    int egyed2= HanyadikSzek(egyed,"&amp;'Tesztek (max 250)'!L380&amp;","&amp;'Tesztek (max 250)'!M380&amp;"); return !(egyed1==egyed2-1);","")</f>
        <v/>
      </c>
    </row>
    <row r="380" spans="1:7" x14ac:dyDescent="0.25">
      <c r="A380" t="str">
        <f t="shared" si="7"/>
        <v/>
      </c>
      <c r="B380" t="str">
        <f>IF('Tesztek (max 250)'!B381="X","    if (egyed.allel["&amp;'Tesztek (max 250)'!I381&amp;"][0]=="&amp;'Tesztek (max 250)'!J381&amp;" || egyed.allel["&amp;'Tesztek (max 250)'!I381&amp;"][SZEK-1]=="&amp;'Tesztek (max 250)'!J381&amp;") return 0; else return 1;","")</f>
        <v/>
      </c>
      <c r="C380" s="3" t="str">
        <f>IF('Tesztek (max 250)'!C381="X","    int egyed1=HanyadikSzek(egyed,"&amp;'Tesztek (max 250)'!I381&amp;","&amp;'Tesztek (max 250)'!J381&amp;");    int egyed2= HanyadikSzek(egyed,"&amp;'Tesztek (max 250)'!L381&amp;","&amp;'Tesztek (max 250)'!M381&amp;");    int egyed3=HanyadikSzek(egyed,"&amp;'Tesztek (max 250)'!O381&amp;","&amp;'Tesztek (max 250)'!P381&amp;");    return (egyed2&lt;egyed1&lt;egyed3);","")</f>
        <v/>
      </c>
      <c r="D380" s="3" t="str">
        <f>IF('Tesztek (max 250)'!D381="X","int egyed1=HanyadikSzek(egyed,"&amp;'Tesztek (max 250)'!I381&amp;","&amp;'Tesztek (max 250)'!J381&amp;");    int egyed2= HanyadikSzek(egyed,"&amp;'Tesztek (max 250)'!L381&amp;","&amp;'Tesztek (max 250)'!M381&amp;");  return !(egyed1==egyed2"&amp;IF('Tesztek (max 250)'!Q381="right","-1","+1")&amp;");","")</f>
        <v/>
      </c>
      <c r="E380" t="str">
        <f xml:space="preserve"> IF('Tesztek (max 250)'!E381="X","int egyed1=HanyadikSzek(egyed,"&amp;'Tesztek (max 250)'!I381&amp;","&amp;'Tesztek (max 250)'!J381&amp;");    int egyed2= HanyadikSzek(egyed,"&amp;'Tesztek (max 250)'!L381&amp;","&amp;'Tesztek (max 250)'!M381&amp;"); return (egyed1"&amp;IF('Tesztek (max 250)'!Q381="left","&lt;",IF('Tesztek (max 250)'!Q381="right","&gt;",""))&amp;"egyed2);","")</f>
        <v/>
      </c>
      <c r="F380" s="3" t="str">
        <f>IF('Tesztek (max 250)'!F381="X","    if(egyed.allel["&amp;'Tesztek (max 250)'!I381&amp;"]["&amp;'Tesztek (max 250)'!Q381-1&amp;"]=="&amp;'Tesztek (max 250)'!J381&amp;") return 0;    else return 1;","")</f>
        <v/>
      </c>
      <c r="G380" s="3" t="str">
        <f>IF('Tesztek (max 250)'!G381="X","int egyed1=HanyadikSzek(egyed,"&amp;'Tesztek (max 250)'!I381&amp;","&amp;'Tesztek (max 250)'!J381&amp;");    int egyed2= HanyadikSzek(egyed,"&amp;'Tesztek (max 250)'!L381&amp;","&amp;'Tesztek (max 250)'!M381&amp;"); return !(egyed1==egyed2-1);","")</f>
        <v/>
      </c>
    </row>
    <row r="381" spans="1:7" x14ac:dyDescent="0.25">
      <c r="A381" t="str">
        <f t="shared" si="7"/>
        <v/>
      </c>
      <c r="B381" t="str">
        <f>IF('Tesztek (max 250)'!B382="X","    if (egyed.allel["&amp;'Tesztek (max 250)'!I382&amp;"][0]=="&amp;'Tesztek (max 250)'!J382&amp;" || egyed.allel["&amp;'Tesztek (max 250)'!I382&amp;"][SZEK-1]=="&amp;'Tesztek (max 250)'!J382&amp;") return 0; else return 1;","")</f>
        <v/>
      </c>
      <c r="C381" s="3" t="str">
        <f>IF('Tesztek (max 250)'!C382="X","    int egyed1=HanyadikSzek(egyed,"&amp;'Tesztek (max 250)'!I382&amp;","&amp;'Tesztek (max 250)'!J382&amp;");    int egyed2= HanyadikSzek(egyed,"&amp;'Tesztek (max 250)'!L382&amp;","&amp;'Tesztek (max 250)'!M382&amp;");    int egyed3=HanyadikSzek(egyed,"&amp;'Tesztek (max 250)'!O382&amp;","&amp;'Tesztek (max 250)'!P382&amp;");    return (egyed2&lt;egyed1&lt;egyed3);","")</f>
        <v/>
      </c>
      <c r="D381" s="3" t="str">
        <f>IF('Tesztek (max 250)'!D382="X","int egyed1=HanyadikSzek(egyed,"&amp;'Tesztek (max 250)'!I382&amp;","&amp;'Tesztek (max 250)'!J382&amp;");    int egyed2= HanyadikSzek(egyed,"&amp;'Tesztek (max 250)'!L382&amp;","&amp;'Tesztek (max 250)'!M382&amp;");  return !(egyed1==egyed2"&amp;IF('Tesztek (max 250)'!Q382="right","-1","+1")&amp;");","")</f>
        <v/>
      </c>
      <c r="E381" t="str">
        <f xml:space="preserve"> IF('Tesztek (max 250)'!E382="X","int egyed1=HanyadikSzek(egyed,"&amp;'Tesztek (max 250)'!I382&amp;","&amp;'Tesztek (max 250)'!J382&amp;");    int egyed2= HanyadikSzek(egyed,"&amp;'Tesztek (max 250)'!L382&amp;","&amp;'Tesztek (max 250)'!M382&amp;"); return (egyed1"&amp;IF('Tesztek (max 250)'!Q382="left","&lt;",IF('Tesztek (max 250)'!Q382="right","&gt;",""))&amp;"egyed2);","")</f>
        <v/>
      </c>
      <c r="F381" s="3" t="str">
        <f>IF('Tesztek (max 250)'!F382="X","    if(egyed.allel["&amp;'Tesztek (max 250)'!I382&amp;"]["&amp;'Tesztek (max 250)'!Q382-1&amp;"]=="&amp;'Tesztek (max 250)'!J382&amp;") return 0;    else return 1;","")</f>
        <v/>
      </c>
      <c r="G381" s="3" t="str">
        <f>IF('Tesztek (max 250)'!G382="X","int egyed1=HanyadikSzek(egyed,"&amp;'Tesztek (max 250)'!I382&amp;","&amp;'Tesztek (max 250)'!J382&amp;");    int egyed2= HanyadikSzek(egyed,"&amp;'Tesztek (max 250)'!L382&amp;","&amp;'Tesztek (max 250)'!M382&amp;"); return !(egyed1==egyed2-1);","")</f>
        <v/>
      </c>
    </row>
    <row r="382" spans="1:7" x14ac:dyDescent="0.25">
      <c r="A382" t="str">
        <f t="shared" si="7"/>
        <v/>
      </c>
      <c r="B382" t="str">
        <f>IF('Tesztek (max 250)'!B383="X","    if (egyed.allel["&amp;'Tesztek (max 250)'!I383&amp;"][0]=="&amp;'Tesztek (max 250)'!J383&amp;" || egyed.allel["&amp;'Tesztek (max 250)'!I383&amp;"][SZEK-1]=="&amp;'Tesztek (max 250)'!J383&amp;") return 0; else return 1;","")</f>
        <v/>
      </c>
      <c r="C382" s="3" t="str">
        <f>IF('Tesztek (max 250)'!C383="X","    int egyed1=HanyadikSzek(egyed,"&amp;'Tesztek (max 250)'!I383&amp;","&amp;'Tesztek (max 250)'!J383&amp;");    int egyed2= HanyadikSzek(egyed,"&amp;'Tesztek (max 250)'!L383&amp;","&amp;'Tesztek (max 250)'!M383&amp;");    int egyed3=HanyadikSzek(egyed,"&amp;'Tesztek (max 250)'!O383&amp;","&amp;'Tesztek (max 250)'!P383&amp;");    return (egyed2&lt;egyed1&lt;egyed3);","")</f>
        <v/>
      </c>
      <c r="D382" s="3" t="str">
        <f>IF('Tesztek (max 250)'!D383="X","int egyed1=HanyadikSzek(egyed,"&amp;'Tesztek (max 250)'!I383&amp;","&amp;'Tesztek (max 250)'!J383&amp;");    int egyed2= HanyadikSzek(egyed,"&amp;'Tesztek (max 250)'!L383&amp;","&amp;'Tesztek (max 250)'!M383&amp;");  return !(egyed1==egyed2"&amp;IF('Tesztek (max 250)'!Q383="right","-1","+1")&amp;");","")</f>
        <v/>
      </c>
      <c r="E382" t="str">
        <f xml:space="preserve"> IF('Tesztek (max 250)'!E383="X","int egyed1=HanyadikSzek(egyed,"&amp;'Tesztek (max 250)'!I383&amp;","&amp;'Tesztek (max 250)'!J383&amp;");    int egyed2= HanyadikSzek(egyed,"&amp;'Tesztek (max 250)'!L383&amp;","&amp;'Tesztek (max 250)'!M383&amp;"); return (egyed1"&amp;IF('Tesztek (max 250)'!Q383="left","&lt;",IF('Tesztek (max 250)'!Q383="right","&gt;",""))&amp;"egyed2);","")</f>
        <v/>
      </c>
      <c r="F382" s="3" t="str">
        <f>IF('Tesztek (max 250)'!F383="X","    if(egyed.allel["&amp;'Tesztek (max 250)'!I383&amp;"]["&amp;'Tesztek (max 250)'!Q383-1&amp;"]=="&amp;'Tesztek (max 250)'!J383&amp;") return 0;    else return 1;","")</f>
        <v/>
      </c>
      <c r="G382" s="3" t="str">
        <f>IF('Tesztek (max 250)'!G383="X","int egyed1=HanyadikSzek(egyed,"&amp;'Tesztek (max 250)'!I383&amp;","&amp;'Tesztek (max 250)'!J383&amp;");    int egyed2= HanyadikSzek(egyed,"&amp;'Tesztek (max 250)'!L383&amp;","&amp;'Tesztek (max 250)'!M383&amp;"); return !(egyed1==egyed2-1);","")</f>
        <v/>
      </c>
    </row>
    <row r="383" spans="1:7" x14ac:dyDescent="0.25">
      <c r="A383" t="str">
        <f t="shared" si="7"/>
        <v/>
      </c>
      <c r="B383" t="str">
        <f>IF('Tesztek (max 250)'!B384="X","    if (egyed.allel["&amp;'Tesztek (max 250)'!I384&amp;"][0]=="&amp;'Tesztek (max 250)'!J384&amp;" || egyed.allel["&amp;'Tesztek (max 250)'!I384&amp;"][SZEK-1]=="&amp;'Tesztek (max 250)'!J384&amp;") return 0; else return 1;","")</f>
        <v/>
      </c>
      <c r="C383" s="3" t="str">
        <f>IF('Tesztek (max 250)'!C384="X","    int egyed1=HanyadikSzek(egyed,"&amp;'Tesztek (max 250)'!I384&amp;","&amp;'Tesztek (max 250)'!J384&amp;");    int egyed2= HanyadikSzek(egyed,"&amp;'Tesztek (max 250)'!L384&amp;","&amp;'Tesztek (max 250)'!M384&amp;");    int egyed3=HanyadikSzek(egyed,"&amp;'Tesztek (max 250)'!O384&amp;","&amp;'Tesztek (max 250)'!P384&amp;");    return (egyed2&lt;egyed1&lt;egyed3);","")</f>
        <v/>
      </c>
      <c r="D383" s="3" t="str">
        <f>IF('Tesztek (max 250)'!D384="X","int egyed1=HanyadikSzek(egyed,"&amp;'Tesztek (max 250)'!I384&amp;","&amp;'Tesztek (max 250)'!J384&amp;");    int egyed2= HanyadikSzek(egyed,"&amp;'Tesztek (max 250)'!L384&amp;","&amp;'Tesztek (max 250)'!M384&amp;");  return !(egyed1==egyed2"&amp;IF('Tesztek (max 250)'!Q384="right","-1","+1")&amp;");","")</f>
        <v/>
      </c>
      <c r="E383" t="str">
        <f xml:space="preserve"> IF('Tesztek (max 250)'!E384="X","int egyed1=HanyadikSzek(egyed,"&amp;'Tesztek (max 250)'!I384&amp;","&amp;'Tesztek (max 250)'!J384&amp;");    int egyed2= HanyadikSzek(egyed,"&amp;'Tesztek (max 250)'!L384&amp;","&amp;'Tesztek (max 250)'!M384&amp;"); return (egyed1"&amp;IF('Tesztek (max 250)'!Q384="left","&lt;",IF('Tesztek (max 250)'!Q384="right","&gt;",""))&amp;"egyed2);","")</f>
        <v/>
      </c>
      <c r="F383" s="3" t="str">
        <f>IF('Tesztek (max 250)'!F384="X","    if(egyed.allel["&amp;'Tesztek (max 250)'!I384&amp;"]["&amp;'Tesztek (max 250)'!Q384-1&amp;"]=="&amp;'Tesztek (max 250)'!J384&amp;") return 0;    else return 1;","")</f>
        <v/>
      </c>
      <c r="G383" s="3" t="str">
        <f>IF('Tesztek (max 250)'!G384="X","int egyed1=HanyadikSzek(egyed,"&amp;'Tesztek (max 250)'!I384&amp;","&amp;'Tesztek (max 250)'!J384&amp;");    int egyed2= HanyadikSzek(egyed,"&amp;'Tesztek (max 250)'!L384&amp;","&amp;'Tesztek (max 250)'!M384&amp;"); return !(egyed1==egyed2-1);","")</f>
        <v/>
      </c>
    </row>
    <row r="384" spans="1:7" x14ac:dyDescent="0.25">
      <c r="A384" t="str">
        <f t="shared" si="7"/>
        <v/>
      </c>
      <c r="B384" t="str">
        <f>IF('Tesztek (max 250)'!B385="X","    if (egyed.allel["&amp;'Tesztek (max 250)'!I385&amp;"][0]=="&amp;'Tesztek (max 250)'!J385&amp;" || egyed.allel["&amp;'Tesztek (max 250)'!I385&amp;"][SZEK-1]=="&amp;'Tesztek (max 250)'!J385&amp;") return 0; else return 1;","")</f>
        <v/>
      </c>
      <c r="C384" s="3" t="str">
        <f>IF('Tesztek (max 250)'!C385="X","    int egyed1=HanyadikSzek(egyed,"&amp;'Tesztek (max 250)'!I385&amp;","&amp;'Tesztek (max 250)'!J385&amp;");    int egyed2= HanyadikSzek(egyed,"&amp;'Tesztek (max 250)'!L385&amp;","&amp;'Tesztek (max 250)'!M385&amp;");    int egyed3=HanyadikSzek(egyed,"&amp;'Tesztek (max 250)'!O385&amp;","&amp;'Tesztek (max 250)'!P385&amp;");    return (egyed2&lt;egyed1&lt;egyed3);","")</f>
        <v/>
      </c>
      <c r="D384" s="3" t="str">
        <f>IF('Tesztek (max 250)'!D385="X","int egyed1=HanyadikSzek(egyed,"&amp;'Tesztek (max 250)'!I385&amp;","&amp;'Tesztek (max 250)'!J385&amp;");    int egyed2= HanyadikSzek(egyed,"&amp;'Tesztek (max 250)'!L385&amp;","&amp;'Tesztek (max 250)'!M385&amp;");  return !(egyed1==egyed2"&amp;IF('Tesztek (max 250)'!Q385="right","-1","+1")&amp;");","")</f>
        <v/>
      </c>
      <c r="E384" t="str">
        <f xml:space="preserve"> IF('Tesztek (max 250)'!E385="X","int egyed1=HanyadikSzek(egyed,"&amp;'Tesztek (max 250)'!I385&amp;","&amp;'Tesztek (max 250)'!J385&amp;");    int egyed2= HanyadikSzek(egyed,"&amp;'Tesztek (max 250)'!L385&amp;","&amp;'Tesztek (max 250)'!M385&amp;"); return (egyed1"&amp;IF('Tesztek (max 250)'!Q385="left","&lt;",IF('Tesztek (max 250)'!Q385="right","&gt;",""))&amp;"egyed2);","")</f>
        <v/>
      </c>
      <c r="F384" s="3" t="str">
        <f>IF('Tesztek (max 250)'!F385="X","    if(egyed.allel["&amp;'Tesztek (max 250)'!I385&amp;"]["&amp;'Tesztek (max 250)'!Q385-1&amp;"]=="&amp;'Tesztek (max 250)'!J385&amp;") return 0;    else return 1;","")</f>
        <v/>
      </c>
      <c r="G384" s="3" t="str">
        <f>IF('Tesztek (max 250)'!G385="X","int egyed1=HanyadikSzek(egyed,"&amp;'Tesztek (max 250)'!I385&amp;","&amp;'Tesztek (max 250)'!J385&amp;");    int egyed2= HanyadikSzek(egyed,"&amp;'Tesztek (max 250)'!L385&amp;","&amp;'Tesztek (max 250)'!M385&amp;"); return !(egyed1==egyed2-1);","")</f>
        <v/>
      </c>
    </row>
    <row r="385" spans="1:7" x14ac:dyDescent="0.25">
      <c r="A385" t="str">
        <f t="shared" si="7"/>
        <v/>
      </c>
      <c r="B385" t="str">
        <f>IF('Tesztek (max 250)'!B386="X","    if (egyed.allel["&amp;'Tesztek (max 250)'!I386&amp;"][0]=="&amp;'Tesztek (max 250)'!J386&amp;" || egyed.allel["&amp;'Tesztek (max 250)'!I386&amp;"][SZEK-1]=="&amp;'Tesztek (max 250)'!J386&amp;") return 0; else return 1;","")</f>
        <v/>
      </c>
      <c r="C385" s="3" t="str">
        <f>IF('Tesztek (max 250)'!C386="X","    int egyed1=HanyadikSzek(egyed,"&amp;'Tesztek (max 250)'!I386&amp;","&amp;'Tesztek (max 250)'!J386&amp;");    int egyed2= HanyadikSzek(egyed,"&amp;'Tesztek (max 250)'!L386&amp;","&amp;'Tesztek (max 250)'!M386&amp;");    int egyed3=HanyadikSzek(egyed,"&amp;'Tesztek (max 250)'!O386&amp;","&amp;'Tesztek (max 250)'!P386&amp;");    return (egyed2&lt;egyed1&lt;egyed3);","")</f>
        <v/>
      </c>
      <c r="D385" s="3" t="str">
        <f>IF('Tesztek (max 250)'!D386="X","int egyed1=HanyadikSzek(egyed,"&amp;'Tesztek (max 250)'!I386&amp;","&amp;'Tesztek (max 250)'!J386&amp;");    int egyed2= HanyadikSzek(egyed,"&amp;'Tesztek (max 250)'!L386&amp;","&amp;'Tesztek (max 250)'!M386&amp;");  return !(egyed1==egyed2"&amp;IF('Tesztek (max 250)'!Q386="right","-1","+1")&amp;");","")</f>
        <v/>
      </c>
      <c r="E385" t="str">
        <f xml:space="preserve"> IF('Tesztek (max 250)'!E386="X","int egyed1=HanyadikSzek(egyed,"&amp;'Tesztek (max 250)'!I386&amp;","&amp;'Tesztek (max 250)'!J386&amp;");    int egyed2= HanyadikSzek(egyed,"&amp;'Tesztek (max 250)'!L386&amp;","&amp;'Tesztek (max 250)'!M386&amp;"); return (egyed1"&amp;IF('Tesztek (max 250)'!Q386="left","&lt;",IF('Tesztek (max 250)'!Q386="right","&gt;",""))&amp;"egyed2);","")</f>
        <v/>
      </c>
      <c r="F385" s="3" t="str">
        <f>IF('Tesztek (max 250)'!F386="X","    if(egyed.allel["&amp;'Tesztek (max 250)'!I386&amp;"]["&amp;'Tesztek (max 250)'!Q386-1&amp;"]=="&amp;'Tesztek (max 250)'!J386&amp;") return 0;    else return 1;","")</f>
        <v/>
      </c>
      <c r="G385" s="3" t="str">
        <f>IF('Tesztek (max 250)'!G386="X","int egyed1=HanyadikSzek(egyed,"&amp;'Tesztek (max 250)'!I386&amp;","&amp;'Tesztek (max 250)'!J386&amp;");    int egyed2= HanyadikSzek(egyed,"&amp;'Tesztek (max 250)'!L386&amp;","&amp;'Tesztek (max 250)'!M386&amp;"); return !(egyed1==egyed2-1);","")</f>
        <v/>
      </c>
    </row>
    <row r="386" spans="1:7" x14ac:dyDescent="0.25">
      <c r="A386" t="str">
        <f t="shared" si="7"/>
        <v/>
      </c>
      <c r="B386" t="str">
        <f>IF('Tesztek (max 250)'!B387="X","    if (egyed.allel["&amp;'Tesztek (max 250)'!I387&amp;"][0]=="&amp;'Tesztek (max 250)'!J387&amp;" || egyed.allel["&amp;'Tesztek (max 250)'!I387&amp;"][SZEK-1]=="&amp;'Tesztek (max 250)'!J387&amp;") return 0; else return 1;","")</f>
        <v/>
      </c>
      <c r="C386" s="3" t="str">
        <f>IF('Tesztek (max 250)'!C387="X","    int egyed1=HanyadikSzek(egyed,"&amp;'Tesztek (max 250)'!I387&amp;","&amp;'Tesztek (max 250)'!J387&amp;");    int egyed2= HanyadikSzek(egyed,"&amp;'Tesztek (max 250)'!L387&amp;","&amp;'Tesztek (max 250)'!M387&amp;");    int egyed3=HanyadikSzek(egyed,"&amp;'Tesztek (max 250)'!O387&amp;","&amp;'Tesztek (max 250)'!P387&amp;");    return (egyed2&lt;egyed1&lt;egyed3);","")</f>
        <v/>
      </c>
      <c r="D386" s="3" t="str">
        <f>IF('Tesztek (max 250)'!D387="X","int egyed1=HanyadikSzek(egyed,"&amp;'Tesztek (max 250)'!I387&amp;","&amp;'Tesztek (max 250)'!J387&amp;");    int egyed2= HanyadikSzek(egyed,"&amp;'Tesztek (max 250)'!L387&amp;","&amp;'Tesztek (max 250)'!M387&amp;");  return !(egyed1==egyed2"&amp;IF('Tesztek (max 250)'!Q387="right","-1","+1")&amp;");","")</f>
        <v/>
      </c>
      <c r="E386" t="str">
        <f xml:space="preserve"> IF('Tesztek (max 250)'!E387="X","int egyed1=HanyadikSzek(egyed,"&amp;'Tesztek (max 250)'!I387&amp;","&amp;'Tesztek (max 250)'!J387&amp;");    int egyed2= HanyadikSzek(egyed,"&amp;'Tesztek (max 250)'!L387&amp;","&amp;'Tesztek (max 250)'!M387&amp;"); return (egyed1"&amp;IF('Tesztek (max 250)'!Q387="left","&lt;",IF('Tesztek (max 250)'!Q387="right","&gt;",""))&amp;"egyed2);","")</f>
        <v/>
      </c>
      <c r="F386" s="3" t="str">
        <f>IF('Tesztek (max 250)'!F387="X","    if(egyed.allel["&amp;'Tesztek (max 250)'!I387&amp;"]["&amp;'Tesztek (max 250)'!Q387-1&amp;"]=="&amp;'Tesztek (max 250)'!J387&amp;") return 0;    else return 1;","")</f>
        <v/>
      </c>
      <c r="G386" s="3" t="str">
        <f>IF('Tesztek (max 250)'!G387="X","int egyed1=HanyadikSzek(egyed,"&amp;'Tesztek (max 250)'!I387&amp;","&amp;'Tesztek (max 250)'!J387&amp;");    int egyed2= HanyadikSzek(egyed,"&amp;'Tesztek (max 250)'!L387&amp;","&amp;'Tesztek (max 250)'!M387&amp;"); return !(egyed1==egyed2-1);","")</f>
        <v/>
      </c>
    </row>
    <row r="387" spans="1:7" x14ac:dyDescent="0.25">
      <c r="A387" t="str">
        <f t="shared" si="7"/>
        <v/>
      </c>
      <c r="B387" t="str">
        <f>IF('Tesztek (max 250)'!B388="X","    if (egyed.allel["&amp;'Tesztek (max 250)'!I388&amp;"][0]=="&amp;'Tesztek (max 250)'!J388&amp;" || egyed.allel["&amp;'Tesztek (max 250)'!I388&amp;"][SZEK-1]=="&amp;'Tesztek (max 250)'!J388&amp;") return 0; else return 1;","")</f>
        <v/>
      </c>
      <c r="C387" s="3" t="str">
        <f>IF('Tesztek (max 250)'!C388="X","    int egyed1=HanyadikSzek(egyed,"&amp;'Tesztek (max 250)'!I388&amp;","&amp;'Tesztek (max 250)'!J388&amp;");    int egyed2= HanyadikSzek(egyed,"&amp;'Tesztek (max 250)'!L388&amp;","&amp;'Tesztek (max 250)'!M388&amp;");    int egyed3=HanyadikSzek(egyed,"&amp;'Tesztek (max 250)'!O388&amp;","&amp;'Tesztek (max 250)'!P388&amp;");    return (egyed2&lt;egyed1&lt;egyed3);","")</f>
        <v/>
      </c>
      <c r="D387" s="3" t="str">
        <f>IF('Tesztek (max 250)'!D388="X","int egyed1=HanyadikSzek(egyed,"&amp;'Tesztek (max 250)'!I388&amp;","&amp;'Tesztek (max 250)'!J388&amp;");    int egyed2= HanyadikSzek(egyed,"&amp;'Tesztek (max 250)'!L388&amp;","&amp;'Tesztek (max 250)'!M388&amp;");  return !(egyed1==egyed2"&amp;IF('Tesztek (max 250)'!Q388="right","-1","+1")&amp;");","")</f>
        <v/>
      </c>
      <c r="E387" t="str">
        <f xml:space="preserve"> IF('Tesztek (max 250)'!E388="X","int egyed1=HanyadikSzek(egyed,"&amp;'Tesztek (max 250)'!I388&amp;","&amp;'Tesztek (max 250)'!J388&amp;");    int egyed2= HanyadikSzek(egyed,"&amp;'Tesztek (max 250)'!L388&amp;","&amp;'Tesztek (max 250)'!M388&amp;"); return (egyed1"&amp;IF('Tesztek (max 250)'!Q388="left","&lt;",IF('Tesztek (max 250)'!Q388="right","&gt;",""))&amp;"egyed2);","")</f>
        <v/>
      </c>
      <c r="F387" s="3" t="str">
        <f>IF('Tesztek (max 250)'!F388="X","    if(egyed.allel["&amp;'Tesztek (max 250)'!I388&amp;"]["&amp;'Tesztek (max 250)'!Q388-1&amp;"]=="&amp;'Tesztek (max 250)'!J388&amp;") return 0;    else return 1;","")</f>
        <v/>
      </c>
      <c r="G387" s="3" t="str">
        <f>IF('Tesztek (max 250)'!G388="X","int egyed1=HanyadikSzek(egyed,"&amp;'Tesztek (max 250)'!I388&amp;","&amp;'Tesztek (max 250)'!J388&amp;");    int egyed2= HanyadikSzek(egyed,"&amp;'Tesztek (max 250)'!L388&amp;","&amp;'Tesztek (max 250)'!M388&amp;"); return !(egyed1==egyed2-1);","")</f>
        <v/>
      </c>
    </row>
    <row r="388" spans="1:7" x14ac:dyDescent="0.25">
      <c r="A388" t="str">
        <f t="shared" si="7"/>
        <v/>
      </c>
      <c r="B388" t="str">
        <f>IF('Tesztek (max 250)'!B389="X","    if (egyed.allel["&amp;'Tesztek (max 250)'!I389&amp;"][0]=="&amp;'Tesztek (max 250)'!J389&amp;" || egyed.allel["&amp;'Tesztek (max 250)'!I389&amp;"][SZEK-1]=="&amp;'Tesztek (max 250)'!J389&amp;") return 0; else return 1;","")</f>
        <v/>
      </c>
      <c r="C388" s="3" t="str">
        <f>IF('Tesztek (max 250)'!C389="X","    int egyed1=HanyadikSzek(egyed,"&amp;'Tesztek (max 250)'!I389&amp;","&amp;'Tesztek (max 250)'!J389&amp;");    int egyed2= HanyadikSzek(egyed,"&amp;'Tesztek (max 250)'!L389&amp;","&amp;'Tesztek (max 250)'!M389&amp;");    int egyed3=HanyadikSzek(egyed,"&amp;'Tesztek (max 250)'!O389&amp;","&amp;'Tesztek (max 250)'!P389&amp;");    return (egyed2&lt;egyed1&lt;egyed3);","")</f>
        <v/>
      </c>
      <c r="D388" s="3" t="str">
        <f>IF('Tesztek (max 250)'!D389="X","int egyed1=HanyadikSzek(egyed,"&amp;'Tesztek (max 250)'!I389&amp;","&amp;'Tesztek (max 250)'!J389&amp;");    int egyed2= HanyadikSzek(egyed,"&amp;'Tesztek (max 250)'!L389&amp;","&amp;'Tesztek (max 250)'!M389&amp;");  return !(egyed1==egyed2"&amp;IF('Tesztek (max 250)'!Q389="right","-1","+1")&amp;");","")</f>
        <v/>
      </c>
      <c r="E388" t="str">
        <f xml:space="preserve"> IF('Tesztek (max 250)'!E389="X","int egyed1=HanyadikSzek(egyed,"&amp;'Tesztek (max 250)'!I389&amp;","&amp;'Tesztek (max 250)'!J389&amp;");    int egyed2= HanyadikSzek(egyed,"&amp;'Tesztek (max 250)'!L389&amp;","&amp;'Tesztek (max 250)'!M389&amp;"); return (egyed1"&amp;IF('Tesztek (max 250)'!Q389="left","&lt;",IF('Tesztek (max 250)'!Q389="right","&gt;",""))&amp;"egyed2);","")</f>
        <v/>
      </c>
      <c r="F388" s="3" t="str">
        <f>IF('Tesztek (max 250)'!F389="X","    if(egyed.allel["&amp;'Tesztek (max 250)'!I389&amp;"]["&amp;'Tesztek (max 250)'!Q389-1&amp;"]=="&amp;'Tesztek (max 250)'!J389&amp;") return 0;    else return 1;","")</f>
        <v/>
      </c>
      <c r="G388" s="3" t="str">
        <f>IF('Tesztek (max 250)'!G389="X","int egyed1=HanyadikSzek(egyed,"&amp;'Tesztek (max 250)'!I389&amp;","&amp;'Tesztek (max 250)'!J389&amp;");    int egyed2= HanyadikSzek(egyed,"&amp;'Tesztek (max 250)'!L389&amp;","&amp;'Tesztek (max 250)'!M389&amp;"); return !(egyed1==egyed2-1);","")</f>
        <v/>
      </c>
    </row>
    <row r="389" spans="1:7" x14ac:dyDescent="0.25">
      <c r="A389" t="str">
        <f t="shared" si="7"/>
        <v/>
      </c>
      <c r="B389" t="str">
        <f>IF('Tesztek (max 250)'!B390="X","    if (egyed.allel["&amp;'Tesztek (max 250)'!I390&amp;"][0]=="&amp;'Tesztek (max 250)'!J390&amp;" || egyed.allel["&amp;'Tesztek (max 250)'!I390&amp;"][SZEK-1]=="&amp;'Tesztek (max 250)'!J390&amp;") return 0; else return 1;","")</f>
        <v/>
      </c>
      <c r="C389" s="3" t="str">
        <f>IF('Tesztek (max 250)'!C390="X","    int egyed1=HanyadikSzek(egyed,"&amp;'Tesztek (max 250)'!I390&amp;","&amp;'Tesztek (max 250)'!J390&amp;");    int egyed2= HanyadikSzek(egyed,"&amp;'Tesztek (max 250)'!L390&amp;","&amp;'Tesztek (max 250)'!M390&amp;");    int egyed3=HanyadikSzek(egyed,"&amp;'Tesztek (max 250)'!O390&amp;","&amp;'Tesztek (max 250)'!P390&amp;");    return (egyed2&lt;egyed1&lt;egyed3);","")</f>
        <v/>
      </c>
      <c r="D389" s="3" t="str">
        <f>IF('Tesztek (max 250)'!D390="X","int egyed1=HanyadikSzek(egyed,"&amp;'Tesztek (max 250)'!I390&amp;","&amp;'Tesztek (max 250)'!J390&amp;");    int egyed2= HanyadikSzek(egyed,"&amp;'Tesztek (max 250)'!L390&amp;","&amp;'Tesztek (max 250)'!M390&amp;");  return !(egyed1==egyed2"&amp;IF('Tesztek (max 250)'!Q390="right","-1","+1")&amp;");","")</f>
        <v/>
      </c>
      <c r="E389" t="str">
        <f xml:space="preserve"> IF('Tesztek (max 250)'!E390="X","int egyed1=HanyadikSzek(egyed,"&amp;'Tesztek (max 250)'!I390&amp;","&amp;'Tesztek (max 250)'!J390&amp;");    int egyed2= HanyadikSzek(egyed,"&amp;'Tesztek (max 250)'!L390&amp;","&amp;'Tesztek (max 250)'!M390&amp;"); return (egyed1"&amp;IF('Tesztek (max 250)'!Q390="left","&lt;",IF('Tesztek (max 250)'!Q390="right","&gt;",""))&amp;"egyed2);","")</f>
        <v/>
      </c>
      <c r="F389" s="3" t="str">
        <f>IF('Tesztek (max 250)'!F390="X","    if(egyed.allel["&amp;'Tesztek (max 250)'!I390&amp;"]["&amp;'Tesztek (max 250)'!Q390-1&amp;"]=="&amp;'Tesztek (max 250)'!J390&amp;") return 0;    else return 1;","")</f>
        <v/>
      </c>
      <c r="G389" s="3" t="str">
        <f>IF('Tesztek (max 250)'!G390="X","int egyed1=HanyadikSzek(egyed,"&amp;'Tesztek (max 250)'!I390&amp;","&amp;'Tesztek (max 250)'!J390&amp;");    int egyed2= HanyadikSzek(egyed,"&amp;'Tesztek (max 250)'!L390&amp;","&amp;'Tesztek (max 250)'!M390&amp;"); return !(egyed1==egyed2-1);","")</f>
        <v/>
      </c>
    </row>
    <row r="390" spans="1:7" x14ac:dyDescent="0.25">
      <c r="A390" t="str">
        <f t="shared" si="7"/>
        <v/>
      </c>
      <c r="B390" t="str">
        <f>IF('Tesztek (max 250)'!B391="X","    if (egyed.allel["&amp;'Tesztek (max 250)'!I391&amp;"][0]=="&amp;'Tesztek (max 250)'!J391&amp;" || egyed.allel["&amp;'Tesztek (max 250)'!I391&amp;"][SZEK-1]=="&amp;'Tesztek (max 250)'!J391&amp;") return 0; else return 1;","")</f>
        <v/>
      </c>
      <c r="C390" s="3" t="str">
        <f>IF('Tesztek (max 250)'!C391="X","    int egyed1=HanyadikSzek(egyed,"&amp;'Tesztek (max 250)'!I391&amp;","&amp;'Tesztek (max 250)'!J391&amp;");    int egyed2= HanyadikSzek(egyed,"&amp;'Tesztek (max 250)'!L391&amp;","&amp;'Tesztek (max 250)'!M391&amp;");    int egyed3=HanyadikSzek(egyed,"&amp;'Tesztek (max 250)'!O391&amp;","&amp;'Tesztek (max 250)'!P391&amp;");    return (egyed2&lt;egyed1&lt;egyed3);","")</f>
        <v/>
      </c>
      <c r="D390" s="3" t="str">
        <f>IF('Tesztek (max 250)'!D391="X","int egyed1=HanyadikSzek(egyed,"&amp;'Tesztek (max 250)'!I391&amp;","&amp;'Tesztek (max 250)'!J391&amp;");    int egyed2= HanyadikSzek(egyed,"&amp;'Tesztek (max 250)'!L391&amp;","&amp;'Tesztek (max 250)'!M391&amp;");  return !(egyed1==egyed2"&amp;IF('Tesztek (max 250)'!Q391="right","-1","+1")&amp;");","")</f>
        <v/>
      </c>
      <c r="E390" t="str">
        <f xml:space="preserve"> IF('Tesztek (max 250)'!E391="X","int egyed1=HanyadikSzek(egyed,"&amp;'Tesztek (max 250)'!I391&amp;","&amp;'Tesztek (max 250)'!J391&amp;");    int egyed2= HanyadikSzek(egyed,"&amp;'Tesztek (max 250)'!L391&amp;","&amp;'Tesztek (max 250)'!M391&amp;"); return (egyed1"&amp;IF('Tesztek (max 250)'!Q391="left","&lt;",IF('Tesztek (max 250)'!Q391="right","&gt;",""))&amp;"egyed2);","")</f>
        <v/>
      </c>
      <c r="F390" s="3" t="str">
        <f>IF('Tesztek (max 250)'!F391="X","    if(egyed.allel["&amp;'Tesztek (max 250)'!I391&amp;"]["&amp;'Tesztek (max 250)'!Q391-1&amp;"]=="&amp;'Tesztek (max 250)'!J391&amp;") return 0;    else return 1;","")</f>
        <v/>
      </c>
      <c r="G390" s="3" t="str">
        <f>IF('Tesztek (max 250)'!G391="X","int egyed1=HanyadikSzek(egyed,"&amp;'Tesztek (max 250)'!I391&amp;","&amp;'Tesztek (max 250)'!J391&amp;");    int egyed2= HanyadikSzek(egyed,"&amp;'Tesztek (max 250)'!L391&amp;","&amp;'Tesztek (max 250)'!M391&amp;"); return !(egyed1==egyed2-1);","")</f>
        <v/>
      </c>
    </row>
    <row r="391" spans="1:7" x14ac:dyDescent="0.25">
      <c r="A391" t="str">
        <f t="shared" si="7"/>
        <v/>
      </c>
      <c r="B391" t="str">
        <f>IF('Tesztek (max 250)'!B392="X","    if (egyed.allel["&amp;'Tesztek (max 250)'!I392&amp;"][0]=="&amp;'Tesztek (max 250)'!J392&amp;" || egyed.allel["&amp;'Tesztek (max 250)'!I392&amp;"][SZEK-1]=="&amp;'Tesztek (max 250)'!J392&amp;") return 0; else return 1;","")</f>
        <v/>
      </c>
      <c r="C391" s="3" t="str">
        <f>IF('Tesztek (max 250)'!C392="X","    int egyed1=HanyadikSzek(egyed,"&amp;'Tesztek (max 250)'!I392&amp;","&amp;'Tesztek (max 250)'!J392&amp;");    int egyed2= HanyadikSzek(egyed,"&amp;'Tesztek (max 250)'!L392&amp;","&amp;'Tesztek (max 250)'!M392&amp;");    int egyed3=HanyadikSzek(egyed,"&amp;'Tesztek (max 250)'!O392&amp;","&amp;'Tesztek (max 250)'!P392&amp;");    return (egyed2&lt;egyed1&lt;egyed3);","")</f>
        <v/>
      </c>
      <c r="D391" s="3" t="str">
        <f>IF('Tesztek (max 250)'!D392="X","int egyed1=HanyadikSzek(egyed,"&amp;'Tesztek (max 250)'!I392&amp;","&amp;'Tesztek (max 250)'!J392&amp;");    int egyed2= HanyadikSzek(egyed,"&amp;'Tesztek (max 250)'!L392&amp;","&amp;'Tesztek (max 250)'!M392&amp;");  return !(egyed1==egyed2"&amp;IF('Tesztek (max 250)'!Q392="right","-1","+1")&amp;");","")</f>
        <v/>
      </c>
      <c r="E391" t="str">
        <f xml:space="preserve"> IF('Tesztek (max 250)'!E392="X","int egyed1=HanyadikSzek(egyed,"&amp;'Tesztek (max 250)'!I392&amp;","&amp;'Tesztek (max 250)'!J392&amp;");    int egyed2= HanyadikSzek(egyed,"&amp;'Tesztek (max 250)'!L392&amp;","&amp;'Tesztek (max 250)'!M392&amp;"); return (egyed1"&amp;IF('Tesztek (max 250)'!Q392="left","&lt;",IF('Tesztek (max 250)'!Q392="right","&gt;",""))&amp;"egyed2);","")</f>
        <v/>
      </c>
      <c r="F391" s="3" t="str">
        <f>IF('Tesztek (max 250)'!F392="X","    if(egyed.allel["&amp;'Tesztek (max 250)'!I392&amp;"]["&amp;'Tesztek (max 250)'!Q392-1&amp;"]=="&amp;'Tesztek (max 250)'!J392&amp;") return 0;    else return 1;","")</f>
        <v/>
      </c>
      <c r="G391" s="3" t="str">
        <f>IF('Tesztek (max 250)'!G392="X","int egyed1=HanyadikSzek(egyed,"&amp;'Tesztek (max 250)'!I392&amp;","&amp;'Tesztek (max 250)'!J392&amp;");    int egyed2= HanyadikSzek(egyed,"&amp;'Tesztek (max 250)'!L392&amp;","&amp;'Tesztek (max 250)'!M392&amp;"); return !(egyed1==egyed2-1);","")</f>
        <v/>
      </c>
    </row>
    <row r="392" spans="1:7" x14ac:dyDescent="0.25">
      <c r="A392" t="str">
        <f t="shared" si="7"/>
        <v/>
      </c>
      <c r="B392" t="str">
        <f>IF('Tesztek (max 250)'!B393="X","    if (egyed.allel["&amp;'Tesztek (max 250)'!I393&amp;"][0]=="&amp;'Tesztek (max 250)'!J393&amp;" || egyed.allel["&amp;'Tesztek (max 250)'!I393&amp;"][SZEK-1]=="&amp;'Tesztek (max 250)'!J393&amp;") return 0; else return 1;","")</f>
        <v/>
      </c>
      <c r="C392" s="3" t="str">
        <f>IF('Tesztek (max 250)'!C393="X","    int egyed1=HanyadikSzek(egyed,"&amp;'Tesztek (max 250)'!I393&amp;","&amp;'Tesztek (max 250)'!J393&amp;");    int egyed2= HanyadikSzek(egyed,"&amp;'Tesztek (max 250)'!L393&amp;","&amp;'Tesztek (max 250)'!M393&amp;");    int egyed3=HanyadikSzek(egyed,"&amp;'Tesztek (max 250)'!O393&amp;","&amp;'Tesztek (max 250)'!P393&amp;");    return (egyed2&lt;egyed1&lt;egyed3);","")</f>
        <v/>
      </c>
      <c r="D392" s="3" t="str">
        <f>IF('Tesztek (max 250)'!D393="X","int egyed1=HanyadikSzek(egyed,"&amp;'Tesztek (max 250)'!I393&amp;","&amp;'Tesztek (max 250)'!J393&amp;");    int egyed2= HanyadikSzek(egyed,"&amp;'Tesztek (max 250)'!L393&amp;","&amp;'Tesztek (max 250)'!M393&amp;");  return !(egyed1==egyed2"&amp;IF('Tesztek (max 250)'!Q393="right","-1","+1")&amp;");","")</f>
        <v/>
      </c>
      <c r="E392" t="str">
        <f xml:space="preserve"> IF('Tesztek (max 250)'!E393="X","int egyed1=HanyadikSzek(egyed,"&amp;'Tesztek (max 250)'!I393&amp;","&amp;'Tesztek (max 250)'!J393&amp;");    int egyed2= HanyadikSzek(egyed,"&amp;'Tesztek (max 250)'!L393&amp;","&amp;'Tesztek (max 250)'!M393&amp;"); return (egyed1"&amp;IF('Tesztek (max 250)'!Q393="left","&lt;",IF('Tesztek (max 250)'!Q393="right","&gt;",""))&amp;"egyed2);","")</f>
        <v/>
      </c>
      <c r="F392" s="3" t="str">
        <f>IF('Tesztek (max 250)'!F393="X","    if(egyed.allel["&amp;'Tesztek (max 250)'!I393&amp;"]["&amp;'Tesztek (max 250)'!Q393-1&amp;"]=="&amp;'Tesztek (max 250)'!J393&amp;") return 0;    else return 1;","")</f>
        <v/>
      </c>
      <c r="G392" s="3" t="str">
        <f>IF('Tesztek (max 250)'!G393="X","int egyed1=HanyadikSzek(egyed,"&amp;'Tesztek (max 250)'!I393&amp;","&amp;'Tesztek (max 250)'!J393&amp;");    int egyed2= HanyadikSzek(egyed,"&amp;'Tesztek (max 250)'!L393&amp;","&amp;'Tesztek (max 250)'!M393&amp;"); return !(egyed1==egyed2-1);","")</f>
        <v/>
      </c>
    </row>
    <row r="393" spans="1:7" x14ac:dyDescent="0.25">
      <c r="A393" t="str">
        <f t="shared" si="7"/>
        <v/>
      </c>
      <c r="B393" t="str">
        <f>IF('Tesztek (max 250)'!B394="X","    if (egyed.allel["&amp;'Tesztek (max 250)'!I394&amp;"][0]=="&amp;'Tesztek (max 250)'!J394&amp;" || egyed.allel["&amp;'Tesztek (max 250)'!I394&amp;"][SZEK-1]=="&amp;'Tesztek (max 250)'!J394&amp;") return 0; else return 1;","")</f>
        <v/>
      </c>
      <c r="C393" s="3" t="str">
        <f>IF('Tesztek (max 250)'!C394="X","    int egyed1=HanyadikSzek(egyed,"&amp;'Tesztek (max 250)'!I394&amp;","&amp;'Tesztek (max 250)'!J394&amp;");    int egyed2= HanyadikSzek(egyed,"&amp;'Tesztek (max 250)'!L394&amp;","&amp;'Tesztek (max 250)'!M394&amp;");    int egyed3=HanyadikSzek(egyed,"&amp;'Tesztek (max 250)'!O394&amp;","&amp;'Tesztek (max 250)'!P394&amp;");    return (egyed2&lt;egyed1&lt;egyed3);","")</f>
        <v/>
      </c>
      <c r="D393" s="3" t="str">
        <f>IF('Tesztek (max 250)'!D394="X","int egyed1=HanyadikSzek(egyed,"&amp;'Tesztek (max 250)'!I394&amp;","&amp;'Tesztek (max 250)'!J394&amp;");    int egyed2= HanyadikSzek(egyed,"&amp;'Tesztek (max 250)'!L394&amp;","&amp;'Tesztek (max 250)'!M394&amp;");  return !(egyed1==egyed2"&amp;IF('Tesztek (max 250)'!Q394="right","-1","+1")&amp;");","")</f>
        <v/>
      </c>
      <c r="E393" t="str">
        <f xml:space="preserve"> IF('Tesztek (max 250)'!E394="X","int egyed1=HanyadikSzek(egyed,"&amp;'Tesztek (max 250)'!I394&amp;","&amp;'Tesztek (max 250)'!J394&amp;");    int egyed2= HanyadikSzek(egyed,"&amp;'Tesztek (max 250)'!L394&amp;","&amp;'Tesztek (max 250)'!M394&amp;"); return (egyed1"&amp;IF('Tesztek (max 250)'!Q394="left","&lt;",IF('Tesztek (max 250)'!Q394="right","&gt;",""))&amp;"egyed2);","")</f>
        <v/>
      </c>
      <c r="F393" s="3" t="str">
        <f>IF('Tesztek (max 250)'!F394="X","    if(egyed.allel["&amp;'Tesztek (max 250)'!I394&amp;"]["&amp;'Tesztek (max 250)'!Q394-1&amp;"]=="&amp;'Tesztek (max 250)'!J394&amp;") return 0;    else return 1;","")</f>
        <v/>
      </c>
      <c r="G393" s="3" t="str">
        <f>IF('Tesztek (max 250)'!G394="X","int egyed1=HanyadikSzek(egyed,"&amp;'Tesztek (max 250)'!I394&amp;","&amp;'Tesztek (max 250)'!J394&amp;");    int egyed2= HanyadikSzek(egyed,"&amp;'Tesztek (max 250)'!L394&amp;","&amp;'Tesztek (max 250)'!M394&amp;"); return !(egyed1==egyed2-1);","")</f>
        <v/>
      </c>
    </row>
    <row r="394" spans="1:7" x14ac:dyDescent="0.25">
      <c r="A394" t="str">
        <f t="shared" si="7"/>
        <v/>
      </c>
      <c r="B394" t="str">
        <f>IF('Tesztek (max 250)'!B395="X","    if (egyed.allel["&amp;'Tesztek (max 250)'!I395&amp;"][0]=="&amp;'Tesztek (max 250)'!J395&amp;" || egyed.allel["&amp;'Tesztek (max 250)'!I395&amp;"][SZEK-1]=="&amp;'Tesztek (max 250)'!J395&amp;") return 0; else return 1;","")</f>
        <v/>
      </c>
      <c r="C394" s="3" t="str">
        <f>IF('Tesztek (max 250)'!C395="X","    int egyed1=HanyadikSzek(egyed,"&amp;'Tesztek (max 250)'!I395&amp;","&amp;'Tesztek (max 250)'!J395&amp;");    int egyed2= HanyadikSzek(egyed,"&amp;'Tesztek (max 250)'!L395&amp;","&amp;'Tesztek (max 250)'!M395&amp;");    int egyed3=HanyadikSzek(egyed,"&amp;'Tesztek (max 250)'!O395&amp;","&amp;'Tesztek (max 250)'!P395&amp;");    return (egyed2&lt;egyed1&lt;egyed3);","")</f>
        <v/>
      </c>
      <c r="D394" s="3" t="str">
        <f>IF('Tesztek (max 250)'!D395="X","int egyed1=HanyadikSzek(egyed,"&amp;'Tesztek (max 250)'!I395&amp;","&amp;'Tesztek (max 250)'!J395&amp;");    int egyed2= HanyadikSzek(egyed,"&amp;'Tesztek (max 250)'!L395&amp;","&amp;'Tesztek (max 250)'!M395&amp;");  return !(egyed1==egyed2"&amp;IF('Tesztek (max 250)'!Q395="right","-1","+1")&amp;");","")</f>
        <v/>
      </c>
      <c r="E394" t="str">
        <f xml:space="preserve"> IF('Tesztek (max 250)'!E395="X","int egyed1=HanyadikSzek(egyed,"&amp;'Tesztek (max 250)'!I395&amp;","&amp;'Tesztek (max 250)'!J395&amp;");    int egyed2= HanyadikSzek(egyed,"&amp;'Tesztek (max 250)'!L395&amp;","&amp;'Tesztek (max 250)'!M395&amp;"); return (egyed1"&amp;IF('Tesztek (max 250)'!Q395="left","&lt;",IF('Tesztek (max 250)'!Q395="right","&gt;",""))&amp;"egyed2);","")</f>
        <v/>
      </c>
      <c r="F394" s="3" t="str">
        <f>IF('Tesztek (max 250)'!F395="X","    if(egyed.allel["&amp;'Tesztek (max 250)'!I395&amp;"]["&amp;'Tesztek (max 250)'!Q395-1&amp;"]=="&amp;'Tesztek (max 250)'!J395&amp;") return 0;    else return 1;","")</f>
        <v/>
      </c>
      <c r="G394" s="3" t="str">
        <f>IF('Tesztek (max 250)'!G395="X","int egyed1=HanyadikSzek(egyed,"&amp;'Tesztek (max 250)'!I395&amp;","&amp;'Tesztek (max 250)'!J395&amp;");    int egyed2= HanyadikSzek(egyed,"&amp;'Tesztek (max 250)'!L395&amp;","&amp;'Tesztek (max 250)'!M395&amp;"); return !(egyed1==egyed2-1);","")</f>
        <v/>
      </c>
    </row>
    <row r="395" spans="1:7" x14ac:dyDescent="0.25">
      <c r="A395" t="str">
        <f t="shared" si="7"/>
        <v/>
      </c>
      <c r="B395" t="str">
        <f>IF('Tesztek (max 250)'!B396="X","    if (egyed.allel["&amp;'Tesztek (max 250)'!I396&amp;"][0]=="&amp;'Tesztek (max 250)'!J396&amp;" || egyed.allel["&amp;'Tesztek (max 250)'!I396&amp;"][SZEK-1]=="&amp;'Tesztek (max 250)'!J396&amp;") return 0; else return 1;","")</f>
        <v/>
      </c>
      <c r="C395" s="3" t="str">
        <f>IF('Tesztek (max 250)'!C396="X","    int egyed1=HanyadikSzek(egyed,"&amp;'Tesztek (max 250)'!I396&amp;","&amp;'Tesztek (max 250)'!J396&amp;");    int egyed2= HanyadikSzek(egyed,"&amp;'Tesztek (max 250)'!L396&amp;","&amp;'Tesztek (max 250)'!M396&amp;");    int egyed3=HanyadikSzek(egyed,"&amp;'Tesztek (max 250)'!O396&amp;","&amp;'Tesztek (max 250)'!P396&amp;");    return (egyed2&lt;egyed1&lt;egyed3);","")</f>
        <v/>
      </c>
      <c r="D395" s="3" t="str">
        <f>IF('Tesztek (max 250)'!D396="X","int egyed1=HanyadikSzek(egyed,"&amp;'Tesztek (max 250)'!I396&amp;","&amp;'Tesztek (max 250)'!J396&amp;");    int egyed2= HanyadikSzek(egyed,"&amp;'Tesztek (max 250)'!L396&amp;","&amp;'Tesztek (max 250)'!M396&amp;");  return !(egyed1==egyed2"&amp;IF('Tesztek (max 250)'!Q396="right","-1","+1")&amp;");","")</f>
        <v/>
      </c>
      <c r="E395" t="str">
        <f xml:space="preserve"> IF('Tesztek (max 250)'!E396="X","int egyed1=HanyadikSzek(egyed,"&amp;'Tesztek (max 250)'!I396&amp;","&amp;'Tesztek (max 250)'!J396&amp;");    int egyed2= HanyadikSzek(egyed,"&amp;'Tesztek (max 250)'!L396&amp;","&amp;'Tesztek (max 250)'!M396&amp;"); return (egyed1"&amp;IF('Tesztek (max 250)'!Q396="left","&lt;",IF('Tesztek (max 250)'!Q396="right","&gt;",""))&amp;"egyed2);","")</f>
        <v/>
      </c>
      <c r="F395" s="3" t="str">
        <f>IF('Tesztek (max 250)'!F396="X","    if(egyed.allel["&amp;'Tesztek (max 250)'!I396&amp;"]["&amp;'Tesztek (max 250)'!Q396-1&amp;"]=="&amp;'Tesztek (max 250)'!J396&amp;") return 0;    else return 1;","")</f>
        <v/>
      </c>
      <c r="G395" s="3" t="str">
        <f>IF('Tesztek (max 250)'!G396="X","int egyed1=HanyadikSzek(egyed,"&amp;'Tesztek (max 250)'!I396&amp;","&amp;'Tesztek (max 250)'!J396&amp;");    int egyed2= HanyadikSzek(egyed,"&amp;'Tesztek (max 250)'!L396&amp;","&amp;'Tesztek (max 250)'!M396&amp;"); return !(egyed1==egyed2-1);","")</f>
        <v/>
      </c>
    </row>
    <row r="396" spans="1:7" x14ac:dyDescent="0.25">
      <c r="A396" t="str">
        <f t="shared" si="7"/>
        <v/>
      </c>
      <c r="B396" t="str">
        <f>IF('Tesztek (max 250)'!B397="X","    if (egyed.allel["&amp;'Tesztek (max 250)'!I397&amp;"][0]=="&amp;'Tesztek (max 250)'!J397&amp;" || egyed.allel["&amp;'Tesztek (max 250)'!I397&amp;"][SZEK-1]=="&amp;'Tesztek (max 250)'!J397&amp;") return 0; else return 1;","")</f>
        <v/>
      </c>
      <c r="C396" s="3" t="str">
        <f>IF('Tesztek (max 250)'!C397="X","    int egyed1=HanyadikSzek(egyed,"&amp;'Tesztek (max 250)'!I397&amp;","&amp;'Tesztek (max 250)'!J397&amp;");    int egyed2= HanyadikSzek(egyed,"&amp;'Tesztek (max 250)'!L397&amp;","&amp;'Tesztek (max 250)'!M397&amp;");    int egyed3=HanyadikSzek(egyed,"&amp;'Tesztek (max 250)'!O397&amp;","&amp;'Tesztek (max 250)'!P397&amp;");    return (egyed2&lt;egyed1&lt;egyed3);","")</f>
        <v/>
      </c>
      <c r="D396" s="3" t="str">
        <f>IF('Tesztek (max 250)'!D397="X","int egyed1=HanyadikSzek(egyed,"&amp;'Tesztek (max 250)'!I397&amp;","&amp;'Tesztek (max 250)'!J397&amp;");    int egyed2= HanyadikSzek(egyed,"&amp;'Tesztek (max 250)'!L397&amp;","&amp;'Tesztek (max 250)'!M397&amp;");  return !(egyed1==egyed2"&amp;IF('Tesztek (max 250)'!Q397="right","-1","+1")&amp;");","")</f>
        <v/>
      </c>
      <c r="E396" t="str">
        <f xml:space="preserve"> IF('Tesztek (max 250)'!E397="X","int egyed1=HanyadikSzek(egyed,"&amp;'Tesztek (max 250)'!I397&amp;","&amp;'Tesztek (max 250)'!J397&amp;");    int egyed2= HanyadikSzek(egyed,"&amp;'Tesztek (max 250)'!L397&amp;","&amp;'Tesztek (max 250)'!M397&amp;"); return (egyed1"&amp;IF('Tesztek (max 250)'!Q397="left","&lt;",IF('Tesztek (max 250)'!Q397="right","&gt;",""))&amp;"egyed2);","")</f>
        <v/>
      </c>
      <c r="F396" s="3" t="str">
        <f>IF('Tesztek (max 250)'!F397="X","    if(egyed.allel["&amp;'Tesztek (max 250)'!I397&amp;"]["&amp;'Tesztek (max 250)'!Q397-1&amp;"]=="&amp;'Tesztek (max 250)'!J397&amp;") return 0;    else return 1;","")</f>
        <v/>
      </c>
      <c r="G396" s="3" t="str">
        <f>IF('Tesztek (max 250)'!G397="X","int egyed1=HanyadikSzek(egyed,"&amp;'Tesztek (max 250)'!I397&amp;","&amp;'Tesztek (max 250)'!J397&amp;");    int egyed2= HanyadikSzek(egyed,"&amp;'Tesztek (max 250)'!L397&amp;","&amp;'Tesztek (max 250)'!M397&amp;"); return !(egyed1==egyed2-1);","")</f>
        <v/>
      </c>
    </row>
    <row r="397" spans="1:7" x14ac:dyDescent="0.25">
      <c r="A397" t="str">
        <f t="shared" si="7"/>
        <v/>
      </c>
      <c r="B397" t="str">
        <f>IF('Tesztek (max 250)'!B398="X","    if (egyed.allel["&amp;'Tesztek (max 250)'!I398&amp;"][0]=="&amp;'Tesztek (max 250)'!J398&amp;" || egyed.allel["&amp;'Tesztek (max 250)'!I398&amp;"][SZEK-1]=="&amp;'Tesztek (max 250)'!J398&amp;") return 0; else return 1;","")</f>
        <v/>
      </c>
      <c r="C397" s="3" t="str">
        <f>IF('Tesztek (max 250)'!C398="X","    int egyed1=HanyadikSzek(egyed,"&amp;'Tesztek (max 250)'!I398&amp;","&amp;'Tesztek (max 250)'!J398&amp;");    int egyed2= HanyadikSzek(egyed,"&amp;'Tesztek (max 250)'!L398&amp;","&amp;'Tesztek (max 250)'!M398&amp;");    int egyed3=HanyadikSzek(egyed,"&amp;'Tesztek (max 250)'!O398&amp;","&amp;'Tesztek (max 250)'!P398&amp;");    return (egyed2&lt;egyed1&lt;egyed3);","")</f>
        <v/>
      </c>
      <c r="D397" s="3" t="str">
        <f>IF('Tesztek (max 250)'!D398="X","int egyed1=HanyadikSzek(egyed,"&amp;'Tesztek (max 250)'!I398&amp;","&amp;'Tesztek (max 250)'!J398&amp;");    int egyed2= HanyadikSzek(egyed,"&amp;'Tesztek (max 250)'!L398&amp;","&amp;'Tesztek (max 250)'!M398&amp;");  return !(egyed1==egyed2"&amp;IF('Tesztek (max 250)'!Q398="right","-1","+1")&amp;");","")</f>
        <v/>
      </c>
      <c r="E397" t="str">
        <f xml:space="preserve"> IF('Tesztek (max 250)'!E398="X","int egyed1=HanyadikSzek(egyed,"&amp;'Tesztek (max 250)'!I398&amp;","&amp;'Tesztek (max 250)'!J398&amp;");    int egyed2= HanyadikSzek(egyed,"&amp;'Tesztek (max 250)'!L398&amp;","&amp;'Tesztek (max 250)'!M398&amp;"); return (egyed1"&amp;IF('Tesztek (max 250)'!Q398="left","&lt;",IF('Tesztek (max 250)'!Q398="right","&gt;",""))&amp;"egyed2);","")</f>
        <v/>
      </c>
      <c r="F397" s="3" t="str">
        <f>IF('Tesztek (max 250)'!F398="X","    if(egyed.allel["&amp;'Tesztek (max 250)'!I398&amp;"]["&amp;'Tesztek (max 250)'!Q398-1&amp;"]=="&amp;'Tesztek (max 250)'!J398&amp;") return 0;    else return 1;","")</f>
        <v/>
      </c>
      <c r="G397" s="3" t="str">
        <f>IF('Tesztek (max 250)'!G398="X","int egyed1=HanyadikSzek(egyed,"&amp;'Tesztek (max 250)'!I398&amp;","&amp;'Tesztek (max 250)'!J398&amp;");    int egyed2= HanyadikSzek(egyed,"&amp;'Tesztek (max 250)'!L398&amp;","&amp;'Tesztek (max 250)'!M398&amp;"); return !(egyed1==egyed2-1);","")</f>
        <v/>
      </c>
    </row>
    <row r="398" spans="1:7" x14ac:dyDescent="0.25">
      <c r="A398" t="str">
        <f t="shared" si="7"/>
        <v/>
      </c>
      <c r="B398" t="str">
        <f>IF('Tesztek (max 250)'!B399="X","    if (egyed.allel["&amp;'Tesztek (max 250)'!I399&amp;"][0]=="&amp;'Tesztek (max 250)'!J399&amp;" || egyed.allel["&amp;'Tesztek (max 250)'!I399&amp;"][SZEK-1]=="&amp;'Tesztek (max 250)'!J399&amp;") return 0; else return 1;","")</f>
        <v/>
      </c>
      <c r="C398" s="3" t="str">
        <f>IF('Tesztek (max 250)'!C399="X","    int egyed1=HanyadikSzek(egyed,"&amp;'Tesztek (max 250)'!I399&amp;","&amp;'Tesztek (max 250)'!J399&amp;");    int egyed2= HanyadikSzek(egyed,"&amp;'Tesztek (max 250)'!L399&amp;","&amp;'Tesztek (max 250)'!M399&amp;");    int egyed3=HanyadikSzek(egyed,"&amp;'Tesztek (max 250)'!O399&amp;","&amp;'Tesztek (max 250)'!P399&amp;");    return (egyed2&lt;egyed1&lt;egyed3);","")</f>
        <v/>
      </c>
      <c r="D398" s="3" t="str">
        <f>IF('Tesztek (max 250)'!D399="X","int egyed1=HanyadikSzek(egyed,"&amp;'Tesztek (max 250)'!I399&amp;","&amp;'Tesztek (max 250)'!J399&amp;");    int egyed2= HanyadikSzek(egyed,"&amp;'Tesztek (max 250)'!L399&amp;","&amp;'Tesztek (max 250)'!M399&amp;");  return !(egyed1==egyed2"&amp;IF('Tesztek (max 250)'!Q399="right","-1","+1")&amp;");","")</f>
        <v/>
      </c>
      <c r="E398" t="str">
        <f xml:space="preserve"> IF('Tesztek (max 250)'!E399="X","int egyed1=HanyadikSzek(egyed,"&amp;'Tesztek (max 250)'!I399&amp;","&amp;'Tesztek (max 250)'!J399&amp;");    int egyed2= HanyadikSzek(egyed,"&amp;'Tesztek (max 250)'!L399&amp;","&amp;'Tesztek (max 250)'!M399&amp;"); return (egyed1"&amp;IF('Tesztek (max 250)'!Q399="left","&lt;",IF('Tesztek (max 250)'!Q399="right","&gt;",""))&amp;"egyed2);","")</f>
        <v/>
      </c>
      <c r="F398" s="3" t="str">
        <f>IF('Tesztek (max 250)'!F399="X","    if(egyed.allel["&amp;'Tesztek (max 250)'!I399&amp;"]["&amp;'Tesztek (max 250)'!Q399-1&amp;"]=="&amp;'Tesztek (max 250)'!J399&amp;") return 0;    else return 1;","")</f>
        <v/>
      </c>
      <c r="G398" s="3" t="str">
        <f>IF('Tesztek (max 250)'!G399="X","int egyed1=HanyadikSzek(egyed,"&amp;'Tesztek (max 250)'!I399&amp;","&amp;'Tesztek (max 250)'!J399&amp;");    int egyed2= HanyadikSzek(egyed,"&amp;'Tesztek (max 250)'!L399&amp;","&amp;'Tesztek (max 250)'!M399&amp;"); return !(egyed1==egyed2-1);","")</f>
        <v/>
      </c>
    </row>
    <row r="399" spans="1:7" x14ac:dyDescent="0.25">
      <c r="A399" t="str">
        <f t="shared" si="7"/>
        <v/>
      </c>
      <c r="B399" t="str">
        <f>IF('Tesztek (max 250)'!B400="X","    if (egyed.allel["&amp;'Tesztek (max 250)'!I400&amp;"][0]=="&amp;'Tesztek (max 250)'!J400&amp;" || egyed.allel["&amp;'Tesztek (max 250)'!I400&amp;"][SZEK-1]=="&amp;'Tesztek (max 250)'!J400&amp;") return 0; else return 1;","")</f>
        <v/>
      </c>
      <c r="C399" s="3" t="str">
        <f>IF('Tesztek (max 250)'!C400="X","    int egyed1=HanyadikSzek(egyed,"&amp;'Tesztek (max 250)'!I400&amp;","&amp;'Tesztek (max 250)'!J400&amp;");    int egyed2= HanyadikSzek(egyed,"&amp;'Tesztek (max 250)'!L400&amp;","&amp;'Tesztek (max 250)'!M400&amp;");    int egyed3=HanyadikSzek(egyed,"&amp;'Tesztek (max 250)'!O400&amp;","&amp;'Tesztek (max 250)'!P400&amp;");    return (egyed2&lt;egyed1&lt;egyed3);","")</f>
        <v/>
      </c>
      <c r="D399" s="3" t="str">
        <f>IF('Tesztek (max 250)'!D400="X","int egyed1=HanyadikSzek(egyed,"&amp;'Tesztek (max 250)'!I400&amp;","&amp;'Tesztek (max 250)'!J400&amp;");    int egyed2= HanyadikSzek(egyed,"&amp;'Tesztek (max 250)'!L400&amp;","&amp;'Tesztek (max 250)'!M400&amp;");  return !(egyed1==egyed2"&amp;IF('Tesztek (max 250)'!Q400="right","-1","+1")&amp;");","")</f>
        <v/>
      </c>
      <c r="E399" t="str">
        <f xml:space="preserve"> IF('Tesztek (max 250)'!E400="X","int egyed1=HanyadikSzek(egyed,"&amp;'Tesztek (max 250)'!I400&amp;","&amp;'Tesztek (max 250)'!J400&amp;");    int egyed2= HanyadikSzek(egyed,"&amp;'Tesztek (max 250)'!L400&amp;","&amp;'Tesztek (max 250)'!M400&amp;"); return (egyed1"&amp;IF('Tesztek (max 250)'!Q400="left","&lt;",IF('Tesztek (max 250)'!Q400="right","&gt;",""))&amp;"egyed2);","")</f>
        <v/>
      </c>
      <c r="F399" s="3" t="str">
        <f>IF('Tesztek (max 250)'!F400="X","    if(egyed.allel["&amp;'Tesztek (max 250)'!I400&amp;"]["&amp;'Tesztek (max 250)'!Q400-1&amp;"]=="&amp;'Tesztek (max 250)'!J400&amp;") return 0;    else return 1;","")</f>
        <v/>
      </c>
      <c r="G399" s="3" t="str">
        <f>IF('Tesztek (max 250)'!G400="X","int egyed1=HanyadikSzek(egyed,"&amp;'Tesztek (max 250)'!I400&amp;","&amp;'Tesztek (max 250)'!J400&amp;");    int egyed2= HanyadikSzek(egyed,"&amp;'Tesztek (max 250)'!L400&amp;","&amp;'Tesztek (max 250)'!M400&amp;"); return !(egyed1==egyed2-1);","")</f>
        <v/>
      </c>
    </row>
    <row r="400" spans="1:7" x14ac:dyDescent="0.25">
      <c r="A400" t="str">
        <f t="shared" si="7"/>
        <v/>
      </c>
      <c r="B400" t="str">
        <f>IF('Tesztek (max 250)'!B401="X","    if (egyed.allel["&amp;'Tesztek (max 250)'!I401&amp;"][0]=="&amp;'Tesztek (max 250)'!J401&amp;" || egyed.allel["&amp;'Tesztek (max 250)'!I401&amp;"][SZEK-1]=="&amp;'Tesztek (max 250)'!J401&amp;") return 0; else return 1;","")</f>
        <v/>
      </c>
      <c r="C400" s="3" t="str">
        <f>IF('Tesztek (max 250)'!C401="X","    int egyed1=HanyadikSzek(egyed,"&amp;'Tesztek (max 250)'!I401&amp;","&amp;'Tesztek (max 250)'!J401&amp;");    int egyed2= HanyadikSzek(egyed,"&amp;'Tesztek (max 250)'!L401&amp;","&amp;'Tesztek (max 250)'!M401&amp;");    int egyed3=HanyadikSzek(egyed,"&amp;'Tesztek (max 250)'!O401&amp;","&amp;'Tesztek (max 250)'!P401&amp;");    return (egyed2&lt;egyed1&lt;egyed3);","")</f>
        <v/>
      </c>
      <c r="D400" s="3" t="str">
        <f>IF('Tesztek (max 250)'!D401="X","int egyed1=HanyadikSzek(egyed,"&amp;'Tesztek (max 250)'!I401&amp;","&amp;'Tesztek (max 250)'!J401&amp;");    int egyed2= HanyadikSzek(egyed,"&amp;'Tesztek (max 250)'!L401&amp;","&amp;'Tesztek (max 250)'!M401&amp;");  return !(egyed1==egyed2"&amp;IF('Tesztek (max 250)'!Q401="right","-1","+1")&amp;");","")</f>
        <v/>
      </c>
      <c r="E400" t="str">
        <f xml:space="preserve"> IF('Tesztek (max 250)'!E401="X","int egyed1=HanyadikSzek(egyed,"&amp;'Tesztek (max 250)'!I401&amp;","&amp;'Tesztek (max 250)'!J401&amp;");    int egyed2= HanyadikSzek(egyed,"&amp;'Tesztek (max 250)'!L401&amp;","&amp;'Tesztek (max 250)'!M401&amp;"); return (egyed1"&amp;IF('Tesztek (max 250)'!Q401="left","&lt;",IF('Tesztek (max 250)'!Q401="right","&gt;",""))&amp;"egyed2);","")</f>
        <v/>
      </c>
      <c r="F400" s="3" t="str">
        <f>IF('Tesztek (max 250)'!F401="X","    if(egyed.allel["&amp;'Tesztek (max 250)'!I401&amp;"]["&amp;'Tesztek (max 250)'!Q401-1&amp;"]=="&amp;'Tesztek (max 250)'!J401&amp;") return 0;    else return 1;","")</f>
        <v/>
      </c>
      <c r="G400" s="3" t="str">
        <f>IF('Tesztek (max 250)'!G401="X","int egyed1=HanyadikSzek(egyed,"&amp;'Tesztek (max 250)'!I401&amp;","&amp;'Tesztek (max 250)'!J401&amp;");    int egyed2= HanyadikSzek(egyed,"&amp;'Tesztek (max 250)'!L401&amp;","&amp;'Tesztek (max 250)'!M401&amp;"); return !(egyed1==egyed2-1);","")</f>
        <v/>
      </c>
    </row>
    <row r="401" spans="1:7" x14ac:dyDescent="0.25">
      <c r="A401" t="str">
        <f t="shared" si="7"/>
        <v/>
      </c>
      <c r="B401" t="str">
        <f>IF('Tesztek (max 250)'!B402="X","    if (egyed.allel["&amp;'Tesztek (max 250)'!I402&amp;"][0]=="&amp;'Tesztek (max 250)'!J402&amp;" || egyed.allel["&amp;'Tesztek (max 250)'!I402&amp;"][SZEK-1]=="&amp;'Tesztek (max 250)'!J402&amp;") return 0; else return 1;","")</f>
        <v/>
      </c>
      <c r="C401" s="3" t="str">
        <f>IF('Tesztek (max 250)'!C402="X","    int egyed1=HanyadikSzek(egyed,"&amp;'Tesztek (max 250)'!I402&amp;","&amp;'Tesztek (max 250)'!J402&amp;");    int egyed2= HanyadikSzek(egyed,"&amp;'Tesztek (max 250)'!L402&amp;","&amp;'Tesztek (max 250)'!M402&amp;");    int egyed3=HanyadikSzek(egyed,"&amp;'Tesztek (max 250)'!O402&amp;","&amp;'Tesztek (max 250)'!P402&amp;");    return (egyed2&lt;egyed1&lt;egyed3);","")</f>
        <v/>
      </c>
      <c r="D401" s="3" t="str">
        <f>IF('Tesztek (max 250)'!D402="X","int egyed1=HanyadikSzek(egyed,"&amp;'Tesztek (max 250)'!I402&amp;","&amp;'Tesztek (max 250)'!J402&amp;");    int egyed2= HanyadikSzek(egyed,"&amp;'Tesztek (max 250)'!L402&amp;","&amp;'Tesztek (max 250)'!M402&amp;");  return !(egyed1==egyed2"&amp;IF('Tesztek (max 250)'!Q402="right","-1","+1")&amp;");","")</f>
        <v/>
      </c>
      <c r="E401" t="str">
        <f xml:space="preserve"> IF('Tesztek (max 250)'!E402="X","int egyed1=HanyadikSzek(egyed,"&amp;'Tesztek (max 250)'!I402&amp;","&amp;'Tesztek (max 250)'!J402&amp;");    int egyed2= HanyadikSzek(egyed,"&amp;'Tesztek (max 250)'!L402&amp;","&amp;'Tesztek (max 250)'!M402&amp;"); return (egyed1"&amp;IF('Tesztek (max 250)'!Q402="left","&lt;",IF('Tesztek (max 250)'!Q402="right","&gt;",""))&amp;"egyed2);","")</f>
        <v/>
      </c>
      <c r="F401" s="3" t="str">
        <f>IF('Tesztek (max 250)'!F402="X","    if(egyed.allel["&amp;'Tesztek (max 250)'!I402&amp;"]["&amp;'Tesztek (max 250)'!Q402-1&amp;"]=="&amp;'Tesztek (max 250)'!J402&amp;") return 0;    else return 1;","")</f>
        <v/>
      </c>
      <c r="G401" s="3" t="str">
        <f>IF('Tesztek (max 250)'!G402="X","int egyed1=HanyadikSzek(egyed,"&amp;'Tesztek (max 250)'!I402&amp;","&amp;'Tesztek (max 250)'!J402&amp;");    int egyed2= HanyadikSzek(egyed,"&amp;'Tesztek (max 250)'!L402&amp;","&amp;'Tesztek (max 250)'!M402&amp;"); return !(egyed1==egyed2-1);","")</f>
        <v/>
      </c>
    </row>
    <row r="402" spans="1:7" x14ac:dyDescent="0.25">
      <c r="A402" t="str">
        <f t="shared" si="7"/>
        <v/>
      </c>
      <c r="B402" t="str">
        <f>IF('Tesztek (max 250)'!B403="X","    if (egyed.allel["&amp;'Tesztek (max 250)'!I403&amp;"][0]=="&amp;'Tesztek (max 250)'!J403&amp;" || egyed.allel["&amp;'Tesztek (max 250)'!I403&amp;"][SZEK-1]=="&amp;'Tesztek (max 250)'!J403&amp;") return 0; else return 1;","")</f>
        <v/>
      </c>
      <c r="C402" s="3" t="str">
        <f>IF('Tesztek (max 250)'!C403="X","    int egyed1=HanyadikSzek(egyed,"&amp;'Tesztek (max 250)'!I403&amp;","&amp;'Tesztek (max 250)'!J403&amp;");    int egyed2= HanyadikSzek(egyed,"&amp;'Tesztek (max 250)'!L403&amp;","&amp;'Tesztek (max 250)'!M403&amp;");    int egyed3=HanyadikSzek(egyed,"&amp;'Tesztek (max 250)'!O403&amp;","&amp;'Tesztek (max 250)'!P403&amp;");    return (egyed2&lt;egyed1&lt;egyed3);","")</f>
        <v/>
      </c>
      <c r="D402" s="3" t="str">
        <f>IF('Tesztek (max 250)'!D403="X","int egyed1=HanyadikSzek(egyed,"&amp;'Tesztek (max 250)'!I403&amp;","&amp;'Tesztek (max 250)'!J403&amp;");    int egyed2= HanyadikSzek(egyed,"&amp;'Tesztek (max 250)'!L403&amp;","&amp;'Tesztek (max 250)'!M403&amp;");  return !(egyed1==egyed2"&amp;IF('Tesztek (max 250)'!Q403="right","-1","+1")&amp;");","")</f>
        <v/>
      </c>
      <c r="E402" t="str">
        <f xml:space="preserve"> IF('Tesztek (max 250)'!E403="X","int egyed1=HanyadikSzek(egyed,"&amp;'Tesztek (max 250)'!I403&amp;","&amp;'Tesztek (max 250)'!J403&amp;");    int egyed2= HanyadikSzek(egyed,"&amp;'Tesztek (max 250)'!L403&amp;","&amp;'Tesztek (max 250)'!M403&amp;"); return (egyed1"&amp;IF('Tesztek (max 250)'!Q403="left","&lt;",IF('Tesztek (max 250)'!Q403="right","&gt;",""))&amp;"egyed2);","")</f>
        <v/>
      </c>
      <c r="F402" s="3" t="str">
        <f>IF('Tesztek (max 250)'!F403="X","    if(egyed.allel["&amp;'Tesztek (max 250)'!I403&amp;"]["&amp;'Tesztek (max 250)'!Q403-1&amp;"]=="&amp;'Tesztek (max 250)'!J403&amp;") return 0;    else return 1;","")</f>
        <v/>
      </c>
      <c r="G402" s="3" t="str">
        <f>IF('Tesztek (max 250)'!G403="X","int egyed1=HanyadikSzek(egyed,"&amp;'Tesztek (max 250)'!I403&amp;","&amp;'Tesztek (max 250)'!J403&amp;");    int egyed2= HanyadikSzek(egyed,"&amp;'Tesztek (max 250)'!L403&amp;","&amp;'Tesztek (max 250)'!M403&amp;"); return !(egyed1==egyed2-1);","")</f>
        <v/>
      </c>
    </row>
    <row r="403" spans="1:7" x14ac:dyDescent="0.25">
      <c r="A403" t="str">
        <f t="shared" si="7"/>
        <v/>
      </c>
      <c r="B403" t="str">
        <f>IF('Tesztek (max 250)'!B404="X","    if (egyed.allel["&amp;'Tesztek (max 250)'!I404&amp;"][0]=="&amp;'Tesztek (max 250)'!J404&amp;" || egyed.allel["&amp;'Tesztek (max 250)'!I404&amp;"][SZEK-1]=="&amp;'Tesztek (max 250)'!J404&amp;") return 0; else return 1;","")</f>
        <v/>
      </c>
      <c r="C403" s="3" t="str">
        <f>IF('Tesztek (max 250)'!C404="X","    int egyed1=HanyadikSzek(egyed,"&amp;'Tesztek (max 250)'!I404&amp;","&amp;'Tesztek (max 250)'!J404&amp;");    int egyed2= HanyadikSzek(egyed,"&amp;'Tesztek (max 250)'!L404&amp;","&amp;'Tesztek (max 250)'!M404&amp;");    int egyed3=HanyadikSzek(egyed,"&amp;'Tesztek (max 250)'!O404&amp;","&amp;'Tesztek (max 250)'!P404&amp;");    return (egyed2&lt;egyed1&lt;egyed3);","")</f>
        <v/>
      </c>
      <c r="D403" s="3" t="str">
        <f>IF('Tesztek (max 250)'!D404="X","int egyed1=HanyadikSzek(egyed,"&amp;'Tesztek (max 250)'!I404&amp;","&amp;'Tesztek (max 250)'!J404&amp;");    int egyed2= HanyadikSzek(egyed,"&amp;'Tesztek (max 250)'!L404&amp;","&amp;'Tesztek (max 250)'!M404&amp;");  return !(egyed1==egyed2"&amp;IF('Tesztek (max 250)'!Q404="right","-1","+1")&amp;");","")</f>
        <v/>
      </c>
      <c r="E403" t="str">
        <f xml:space="preserve"> IF('Tesztek (max 250)'!E404="X","int egyed1=HanyadikSzek(egyed,"&amp;'Tesztek (max 250)'!I404&amp;","&amp;'Tesztek (max 250)'!J404&amp;");    int egyed2= HanyadikSzek(egyed,"&amp;'Tesztek (max 250)'!L404&amp;","&amp;'Tesztek (max 250)'!M404&amp;"); return (egyed1"&amp;IF('Tesztek (max 250)'!Q404="left","&lt;",IF('Tesztek (max 250)'!Q404="right","&gt;",""))&amp;"egyed2);","")</f>
        <v/>
      </c>
      <c r="F403" s="3" t="str">
        <f>IF('Tesztek (max 250)'!F404="X","    if(egyed.allel["&amp;'Tesztek (max 250)'!I404&amp;"]["&amp;'Tesztek (max 250)'!Q404-1&amp;"]=="&amp;'Tesztek (max 250)'!J404&amp;") return 0;    else return 1;","")</f>
        <v/>
      </c>
      <c r="G403" s="3" t="str">
        <f>IF('Tesztek (max 250)'!G404="X","int egyed1=HanyadikSzek(egyed,"&amp;'Tesztek (max 250)'!I404&amp;","&amp;'Tesztek (max 250)'!J404&amp;");    int egyed2= HanyadikSzek(egyed,"&amp;'Tesztek (max 250)'!L404&amp;","&amp;'Tesztek (max 250)'!M404&amp;"); return !(egyed1==egyed2-1);","")</f>
        <v/>
      </c>
    </row>
    <row r="404" spans="1:7" x14ac:dyDescent="0.25">
      <c r="A404" t="str">
        <f t="shared" si="7"/>
        <v/>
      </c>
      <c r="B404" t="str">
        <f>IF('Tesztek (max 250)'!B405="X","    if (egyed.allel["&amp;'Tesztek (max 250)'!I405&amp;"][0]=="&amp;'Tesztek (max 250)'!J405&amp;" || egyed.allel["&amp;'Tesztek (max 250)'!I405&amp;"][SZEK-1]=="&amp;'Tesztek (max 250)'!J405&amp;") return 0; else return 1;","")</f>
        <v/>
      </c>
      <c r="C404" s="3" t="str">
        <f>IF('Tesztek (max 250)'!C405="X","    int egyed1=HanyadikSzek(egyed,"&amp;'Tesztek (max 250)'!I405&amp;","&amp;'Tesztek (max 250)'!J405&amp;");    int egyed2= HanyadikSzek(egyed,"&amp;'Tesztek (max 250)'!L405&amp;","&amp;'Tesztek (max 250)'!M405&amp;");    int egyed3=HanyadikSzek(egyed,"&amp;'Tesztek (max 250)'!O405&amp;","&amp;'Tesztek (max 250)'!P405&amp;");    return (egyed2&lt;egyed1&lt;egyed3);","")</f>
        <v/>
      </c>
      <c r="D404" s="3" t="str">
        <f>IF('Tesztek (max 250)'!D405="X","int egyed1=HanyadikSzek(egyed,"&amp;'Tesztek (max 250)'!I405&amp;","&amp;'Tesztek (max 250)'!J405&amp;");    int egyed2= HanyadikSzek(egyed,"&amp;'Tesztek (max 250)'!L405&amp;","&amp;'Tesztek (max 250)'!M405&amp;");  return !(egyed1==egyed2"&amp;IF('Tesztek (max 250)'!Q405="right","-1","+1")&amp;");","")</f>
        <v/>
      </c>
      <c r="E404" t="str">
        <f xml:space="preserve"> IF('Tesztek (max 250)'!E405="X","int egyed1=HanyadikSzek(egyed,"&amp;'Tesztek (max 250)'!I405&amp;","&amp;'Tesztek (max 250)'!J405&amp;");    int egyed2= HanyadikSzek(egyed,"&amp;'Tesztek (max 250)'!L405&amp;","&amp;'Tesztek (max 250)'!M405&amp;"); return (egyed1"&amp;IF('Tesztek (max 250)'!Q405="left","&lt;",IF('Tesztek (max 250)'!Q405="right","&gt;",""))&amp;"egyed2);","")</f>
        <v/>
      </c>
      <c r="F404" s="3" t="str">
        <f>IF('Tesztek (max 250)'!F405="X","    if(egyed.allel["&amp;'Tesztek (max 250)'!I405&amp;"]["&amp;'Tesztek (max 250)'!Q405-1&amp;"]=="&amp;'Tesztek (max 250)'!J405&amp;") return 0;    else return 1;","")</f>
        <v/>
      </c>
      <c r="G404" s="3" t="str">
        <f>IF('Tesztek (max 250)'!G405="X","int egyed1=HanyadikSzek(egyed,"&amp;'Tesztek (max 250)'!I405&amp;","&amp;'Tesztek (max 250)'!J405&amp;");    int egyed2= HanyadikSzek(egyed,"&amp;'Tesztek (max 250)'!L405&amp;","&amp;'Tesztek (max 250)'!M405&amp;"); return !(egyed1==egyed2-1);","")</f>
        <v/>
      </c>
    </row>
    <row r="405" spans="1:7" x14ac:dyDescent="0.25">
      <c r="A405" t="str">
        <f t="shared" si="7"/>
        <v/>
      </c>
      <c r="B405" t="str">
        <f>IF('Tesztek (max 250)'!B406="X","    if (egyed.allel["&amp;'Tesztek (max 250)'!I406&amp;"][0]=="&amp;'Tesztek (max 250)'!J406&amp;" || egyed.allel["&amp;'Tesztek (max 250)'!I406&amp;"][SZEK-1]=="&amp;'Tesztek (max 250)'!J406&amp;") return 0; else return 1;","")</f>
        <v/>
      </c>
      <c r="C405" s="3" t="str">
        <f>IF('Tesztek (max 250)'!C406="X","    int egyed1=HanyadikSzek(egyed,"&amp;'Tesztek (max 250)'!I406&amp;","&amp;'Tesztek (max 250)'!J406&amp;");    int egyed2= HanyadikSzek(egyed,"&amp;'Tesztek (max 250)'!L406&amp;","&amp;'Tesztek (max 250)'!M406&amp;");    int egyed3=HanyadikSzek(egyed,"&amp;'Tesztek (max 250)'!O406&amp;","&amp;'Tesztek (max 250)'!P406&amp;");    return (egyed2&lt;egyed1&lt;egyed3);","")</f>
        <v/>
      </c>
      <c r="D405" s="3" t="str">
        <f>IF('Tesztek (max 250)'!D406="X","int egyed1=HanyadikSzek(egyed,"&amp;'Tesztek (max 250)'!I406&amp;","&amp;'Tesztek (max 250)'!J406&amp;");    int egyed2= HanyadikSzek(egyed,"&amp;'Tesztek (max 250)'!L406&amp;","&amp;'Tesztek (max 250)'!M406&amp;");  return !(egyed1==egyed2"&amp;IF('Tesztek (max 250)'!Q406="right","-1","+1")&amp;");","")</f>
        <v/>
      </c>
      <c r="E405" t="str">
        <f xml:space="preserve"> IF('Tesztek (max 250)'!E406="X","int egyed1=HanyadikSzek(egyed,"&amp;'Tesztek (max 250)'!I406&amp;","&amp;'Tesztek (max 250)'!J406&amp;");    int egyed2= HanyadikSzek(egyed,"&amp;'Tesztek (max 250)'!L406&amp;","&amp;'Tesztek (max 250)'!M406&amp;"); return (egyed1"&amp;IF('Tesztek (max 250)'!Q406="left","&lt;",IF('Tesztek (max 250)'!Q406="right","&gt;",""))&amp;"egyed2);","")</f>
        <v/>
      </c>
      <c r="F405" s="3" t="str">
        <f>IF('Tesztek (max 250)'!F406="X","    if(egyed.allel["&amp;'Tesztek (max 250)'!I406&amp;"]["&amp;'Tesztek (max 250)'!Q406-1&amp;"]=="&amp;'Tesztek (max 250)'!J406&amp;") return 0;    else return 1;","")</f>
        <v/>
      </c>
      <c r="G405" s="3" t="str">
        <f>IF('Tesztek (max 250)'!G406="X","int egyed1=HanyadikSzek(egyed,"&amp;'Tesztek (max 250)'!I406&amp;","&amp;'Tesztek (max 250)'!J406&amp;");    int egyed2= HanyadikSzek(egyed,"&amp;'Tesztek (max 250)'!L406&amp;","&amp;'Tesztek (max 250)'!M406&amp;"); return !(egyed1==egyed2-1);","")</f>
        <v/>
      </c>
    </row>
    <row r="406" spans="1:7" x14ac:dyDescent="0.25">
      <c r="A406" t="str">
        <f t="shared" si="7"/>
        <v/>
      </c>
      <c r="B406" t="str">
        <f>IF('Tesztek (max 250)'!B407="X","    if (egyed.allel["&amp;'Tesztek (max 250)'!I407&amp;"][0]=="&amp;'Tesztek (max 250)'!J407&amp;" || egyed.allel["&amp;'Tesztek (max 250)'!I407&amp;"][SZEK-1]=="&amp;'Tesztek (max 250)'!J407&amp;") return 0; else return 1;","")</f>
        <v/>
      </c>
      <c r="C406" s="3" t="str">
        <f>IF('Tesztek (max 250)'!C407="X","    int egyed1=HanyadikSzek(egyed,"&amp;'Tesztek (max 250)'!I407&amp;","&amp;'Tesztek (max 250)'!J407&amp;");    int egyed2= HanyadikSzek(egyed,"&amp;'Tesztek (max 250)'!L407&amp;","&amp;'Tesztek (max 250)'!M407&amp;");    int egyed3=HanyadikSzek(egyed,"&amp;'Tesztek (max 250)'!O407&amp;","&amp;'Tesztek (max 250)'!P407&amp;");    return (egyed2&lt;egyed1&lt;egyed3);","")</f>
        <v/>
      </c>
      <c r="D406" s="3" t="str">
        <f>IF('Tesztek (max 250)'!D407="X","int egyed1=HanyadikSzek(egyed,"&amp;'Tesztek (max 250)'!I407&amp;","&amp;'Tesztek (max 250)'!J407&amp;");    int egyed2= HanyadikSzek(egyed,"&amp;'Tesztek (max 250)'!L407&amp;","&amp;'Tesztek (max 250)'!M407&amp;");  return !(egyed1==egyed2"&amp;IF('Tesztek (max 250)'!Q407="right","-1","+1")&amp;");","")</f>
        <v/>
      </c>
      <c r="E406" t="str">
        <f xml:space="preserve"> IF('Tesztek (max 250)'!E407="X","int egyed1=HanyadikSzek(egyed,"&amp;'Tesztek (max 250)'!I407&amp;","&amp;'Tesztek (max 250)'!J407&amp;");    int egyed2= HanyadikSzek(egyed,"&amp;'Tesztek (max 250)'!L407&amp;","&amp;'Tesztek (max 250)'!M407&amp;"); return (egyed1"&amp;IF('Tesztek (max 250)'!Q407="left","&lt;",IF('Tesztek (max 250)'!Q407="right","&gt;",""))&amp;"egyed2);","")</f>
        <v/>
      </c>
      <c r="F406" s="3" t="str">
        <f>IF('Tesztek (max 250)'!F407="X","    if(egyed.allel["&amp;'Tesztek (max 250)'!I407&amp;"]["&amp;'Tesztek (max 250)'!Q407-1&amp;"]=="&amp;'Tesztek (max 250)'!J407&amp;") return 0;    else return 1;","")</f>
        <v/>
      </c>
      <c r="G406" s="3" t="str">
        <f>IF('Tesztek (max 250)'!G407="X","int egyed1=HanyadikSzek(egyed,"&amp;'Tesztek (max 250)'!I407&amp;","&amp;'Tesztek (max 250)'!J407&amp;");    int egyed2= HanyadikSzek(egyed,"&amp;'Tesztek (max 250)'!L407&amp;","&amp;'Tesztek (max 250)'!M407&amp;"); return !(egyed1==egyed2-1);","")</f>
        <v/>
      </c>
    </row>
    <row r="407" spans="1:7" x14ac:dyDescent="0.25">
      <c r="A407" t="str">
        <f t="shared" ref="A407:A470" si="8">IF(COUNTBLANK(B407:G407)=6,"","Teszt"&amp;ROW(A406))</f>
        <v/>
      </c>
      <c r="B407" t="str">
        <f>IF('Tesztek (max 250)'!B408="X","    if (egyed.allel["&amp;'Tesztek (max 250)'!I408&amp;"][0]=="&amp;'Tesztek (max 250)'!J408&amp;" || egyed.allel["&amp;'Tesztek (max 250)'!I408&amp;"][SZEK-1]=="&amp;'Tesztek (max 250)'!J408&amp;") return 0; else return 1;","")</f>
        <v/>
      </c>
      <c r="C407" s="3" t="str">
        <f>IF('Tesztek (max 250)'!C408="X","    int egyed1=HanyadikSzek(egyed,"&amp;'Tesztek (max 250)'!I408&amp;","&amp;'Tesztek (max 250)'!J408&amp;");    int egyed2= HanyadikSzek(egyed,"&amp;'Tesztek (max 250)'!L408&amp;","&amp;'Tesztek (max 250)'!M408&amp;");    int egyed3=HanyadikSzek(egyed,"&amp;'Tesztek (max 250)'!O408&amp;","&amp;'Tesztek (max 250)'!P408&amp;");    return (egyed2&lt;egyed1&lt;egyed3);","")</f>
        <v/>
      </c>
      <c r="D407" s="3" t="str">
        <f>IF('Tesztek (max 250)'!D408="X","int egyed1=HanyadikSzek(egyed,"&amp;'Tesztek (max 250)'!I408&amp;","&amp;'Tesztek (max 250)'!J408&amp;");    int egyed2= HanyadikSzek(egyed,"&amp;'Tesztek (max 250)'!L408&amp;","&amp;'Tesztek (max 250)'!M408&amp;");  return !(egyed1==egyed2"&amp;IF('Tesztek (max 250)'!Q408="right","-1","+1")&amp;");","")</f>
        <v/>
      </c>
      <c r="E407" t="str">
        <f xml:space="preserve"> IF('Tesztek (max 250)'!E408="X","int egyed1=HanyadikSzek(egyed,"&amp;'Tesztek (max 250)'!I408&amp;","&amp;'Tesztek (max 250)'!J408&amp;");    int egyed2= HanyadikSzek(egyed,"&amp;'Tesztek (max 250)'!L408&amp;","&amp;'Tesztek (max 250)'!M408&amp;"); return (egyed1"&amp;IF('Tesztek (max 250)'!Q408="left","&lt;",IF('Tesztek (max 250)'!Q408="right","&gt;",""))&amp;"egyed2);","")</f>
        <v/>
      </c>
      <c r="F407" s="3" t="str">
        <f>IF('Tesztek (max 250)'!F408="X","    if(egyed.allel["&amp;'Tesztek (max 250)'!I408&amp;"]["&amp;'Tesztek (max 250)'!Q408-1&amp;"]=="&amp;'Tesztek (max 250)'!J408&amp;") return 0;    else return 1;","")</f>
        <v/>
      </c>
      <c r="G407" s="3" t="str">
        <f>IF('Tesztek (max 250)'!G408="X","int egyed1=HanyadikSzek(egyed,"&amp;'Tesztek (max 250)'!I408&amp;","&amp;'Tesztek (max 250)'!J408&amp;");    int egyed2= HanyadikSzek(egyed,"&amp;'Tesztek (max 250)'!L408&amp;","&amp;'Tesztek (max 250)'!M408&amp;"); return !(egyed1==egyed2-1);","")</f>
        <v/>
      </c>
    </row>
    <row r="408" spans="1:7" x14ac:dyDescent="0.25">
      <c r="A408" t="str">
        <f t="shared" si="8"/>
        <v/>
      </c>
      <c r="B408" t="str">
        <f>IF('Tesztek (max 250)'!B409="X","    if (egyed.allel["&amp;'Tesztek (max 250)'!I409&amp;"][0]=="&amp;'Tesztek (max 250)'!J409&amp;" || egyed.allel["&amp;'Tesztek (max 250)'!I409&amp;"][SZEK-1]=="&amp;'Tesztek (max 250)'!J409&amp;") return 0; else return 1;","")</f>
        <v/>
      </c>
      <c r="C408" s="3" t="str">
        <f>IF('Tesztek (max 250)'!C409="X","    int egyed1=HanyadikSzek(egyed,"&amp;'Tesztek (max 250)'!I409&amp;","&amp;'Tesztek (max 250)'!J409&amp;");    int egyed2= HanyadikSzek(egyed,"&amp;'Tesztek (max 250)'!L409&amp;","&amp;'Tesztek (max 250)'!M409&amp;");    int egyed3=HanyadikSzek(egyed,"&amp;'Tesztek (max 250)'!O409&amp;","&amp;'Tesztek (max 250)'!P409&amp;");    return (egyed2&lt;egyed1&lt;egyed3);","")</f>
        <v/>
      </c>
      <c r="D408" s="3" t="str">
        <f>IF('Tesztek (max 250)'!D409="X","int egyed1=HanyadikSzek(egyed,"&amp;'Tesztek (max 250)'!I409&amp;","&amp;'Tesztek (max 250)'!J409&amp;");    int egyed2= HanyadikSzek(egyed,"&amp;'Tesztek (max 250)'!L409&amp;","&amp;'Tesztek (max 250)'!M409&amp;");  return !(egyed1==egyed2"&amp;IF('Tesztek (max 250)'!Q409="right","-1","+1")&amp;");","")</f>
        <v/>
      </c>
      <c r="E408" t="str">
        <f xml:space="preserve"> IF('Tesztek (max 250)'!E409="X","int egyed1=HanyadikSzek(egyed,"&amp;'Tesztek (max 250)'!I409&amp;","&amp;'Tesztek (max 250)'!J409&amp;");    int egyed2= HanyadikSzek(egyed,"&amp;'Tesztek (max 250)'!L409&amp;","&amp;'Tesztek (max 250)'!M409&amp;"); return (egyed1"&amp;IF('Tesztek (max 250)'!Q409="left","&lt;",IF('Tesztek (max 250)'!Q409="right","&gt;",""))&amp;"egyed2);","")</f>
        <v/>
      </c>
      <c r="F408" s="3" t="str">
        <f>IF('Tesztek (max 250)'!F409="X","    if(egyed.allel["&amp;'Tesztek (max 250)'!I409&amp;"]["&amp;'Tesztek (max 250)'!Q409-1&amp;"]=="&amp;'Tesztek (max 250)'!J409&amp;") return 0;    else return 1;","")</f>
        <v/>
      </c>
      <c r="G408" s="3" t="str">
        <f>IF('Tesztek (max 250)'!G409="X","int egyed1=HanyadikSzek(egyed,"&amp;'Tesztek (max 250)'!I409&amp;","&amp;'Tesztek (max 250)'!J409&amp;");    int egyed2= HanyadikSzek(egyed,"&amp;'Tesztek (max 250)'!L409&amp;","&amp;'Tesztek (max 250)'!M409&amp;"); return !(egyed1==egyed2-1);","")</f>
        <v/>
      </c>
    </row>
    <row r="409" spans="1:7" x14ac:dyDescent="0.25">
      <c r="A409" t="str">
        <f t="shared" si="8"/>
        <v/>
      </c>
      <c r="B409" t="str">
        <f>IF('Tesztek (max 250)'!B410="X","    if (egyed.allel["&amp;'Tesztek (max 250)'!I410&amp;"][0]=="&amp;'Tesztek (max 250)'!J410&amp;" || egyed.allel["&amp;'Tesztek (max 250)'!I410&amp;"][SZEK-1]=="&amp;'Tesztek (max 250)'!J410&amp;") return 0; else return 1;","")</f>
        <v/>
      </c>
      <c r="C409" s="3" t="str">
        <f>IF('Tesztek (max 250)'!C410="X","    int egyed1=HanyadikSzek(egyed,"&amp;'Tesztek (max 250)'!I410&amp;","&amp;'Tesztek (max 250)'!J410&amp;");    int egyed2= HanyadikSzek(egyed,"&amp;'Tesztek (max 250)'!L410&amp;","&amp;'Tesztek (max 250)'!M410&amp;");    int egyed3=HanyadikSzek(egyed,"&amp;'Tesztek (max 250)'!O410&amp;","&amp;'Tesztek (max 250)'!P410&amp;");    return (egyed2&lt;egyed1&lt;egyed3);","")</f>
        <v/>
      </c>
      <c r="D409" s="3" t="str">
        <f>IF('Tesztek (max 250)'!D410="X","int egyed1=HanyadikSzek(egyed,"&amp;'Tesztek (max 250)'!I410&amp;","&amp;'Tesztek (max 250)'!J410&amp;");    int egyed2= HanyadikSzek(egyed,"&amp;'Tesztek (max 250)'!L410&amp;","&amp;'Tesztek (max 250)'!M410&amp;");  return !(egyed1==egyed2"&amp;IF('Tesztek (max 250)'!Q410="right","-1","+1")&amp;");","")</f>
        <v/>
      </c>
      <c r="E409" t="str">
        <f xml:space="preserve"> IF('Tesztek (max 250)'!E410="X","int egyed1=HanyadikSzek(egyed,"&amp;'Tesztek (max 250)'!I410&amp;","&amp;'Tesztek (max 250)'!J410&amp;");    int egyed2= HanyadikSzek(egyed,"&amp;'Tesztek (max 250)'!L410&amp;","&amp;'Tesztek (max 250)'!M410&amp;"); return (egyed1"&amp;IF('Tesztek (max 250)'!Q410="left","&lt;",IF('Tesztek (max 250)'!Q410="right","&gt;",""))&amp;"egyed2);","")</f>
        <v/>
      </c>
      <c r="F409" s="3" t="str">
        <f>IF('Tesztek (max 250)'!F410="X","    if(egyed.allel["&amp;'Tesztek (max 250)'!I410&amp;"]["&amp;'Tesztek (max 250)'!Q410-1&amp;"]=="&amp;'Tesztek (max 250)'!J410&amp;") return 0;    else return 1;","")</f>
        <v/>
      </c>
      <c r="G409" s="3" t="str">
        <f>IF('Tesztek (max 250)'!G410="X","int egyed1=HanyadikSzek(egyed,"&amp;'Tesztek (max 250)'!I410&amp;","&amp;'Tesztek (max 250)'!J410&amp;");    int egyed2= HanyadikSzek(egyed,"&amp;'Tesztek (max 250)'!L410&amp;","&amp;'Tesztek (max 250)'!M410&amp;"); return !(egyed1==egyed2-1);","")</f>
        <v/>
      </c>
    </row>
    <row r="410" spans="1:7" x14ac:dyDescent="0.25">
      <c r="A410" t="str">
        <f t="shared" si="8"/>
        <v/>
      </c>
      <c r="B410" t="str">
        <f>IF('Tesztek (max 250)'!B411="X","    if (egyed.allel["&amp;'Tesztek (max 250)'!I411&amp;"][0]=="&amp;'Tesztek (max 250)'!J411&amp;" || egyed.allel["&amp;'Tesztek (max 250)'!I411&amp;"][SZEK-1]=="&amp;'Tesztek (max 250)'!J411&amp;") return 0; else return 1;","")</f>
        <v/>
      </c>
      <c r="C410" s="3" t="str">
        <f>IF('Tesztek (max 250)'!C411="X","    int egyed1=HanyadikSzek(egyed,"&amp;'Tesztek (max 250)'!I411&amp;","&amp;'Tesztek (max 250)'!J411&amp;");    int egyed2= HanyadikSzek(egyed,"&amp;'Tesztek (max 250)'!L411&amp;","&amp;'Tesztek (max 250)'!M411&amp;");    int egyed3=HanyadikSzek(egyed,"&amp;'Tesztek (max 250)'!O411&amp;","&amp;'Tesztek (max 250)'!P411&amp;");    return (egyed2&lt;egyed1&lt;egyed3);","")</f>
        <v/>
      </c>
      <c r="D410" s="3" t="str">
        <f>IF('Tesztek (max 250)'!D411="X","int egyed1=HanyadikSzek(egyed,"&amp;'Tesztek (max 250)'!I411&amp;","&amp;'Tesztek (max 250)'!J411&amp;");    int egyed2= HanyadikSzek(egyed,"&amp;'Tesztek (max 250)'!L411&amp;","&amp;'Tesztek (max 250)'!M411&amp;");  return !(egyed1==egyed2"&amp;IF('Tesztek (max 250)'!Q411="right","-1","+1")&amp;");","")</f>
        <v/>
      </c>
      <c r="E410" t="str">
        <f xml:space="preserve"> IF('Tesztek (max 250)'!E411="X","int egyed1=HanyadikSzek(egyed,"&amp;'Tesztek (max 250)'!I411&amp;","&amp;'Tesztek (max 250)'!J411&amp;");    int egyed2= HanyadikSzek(egyed,"&amp;'Tesztek (max 250)'!L411&amp;","&amp;'Tesztek (max 250)'!M411&amp;"); return (egyed1"&amp;IF('Tesztek (max 250)'!Q411="left","&lt;",IF('Tesztek (max 250)'!Q411="right","&gt;",""))&amp;"egyed2);","")</f>
        <v/>
      </c>
      <c r="F410" s="3" t="str">
        <f>IF('Tesztek (max 250)'!F411="X","    if(egyed.allel["&amp;'Tesztek (max 250)'!I411&amp;"]["&amp;'Tesztek (max 250)'!Q411-1&amp;"]=="&amp;'Tesztek (max 250)'!J411&amp;") return 0;    else return 1;","")</f>
        <v/>
      </c>
      <c r="G410" s="3" t="str">
        <f>IF('Tesztek (max 250)'!G411="X","int egyed1=HanyadikSzek(egyed,"&amp;'Tesztek (max 250)'!I411&amp;","&amp;'Tesztek (max 250)'!J411&amp;");    int egyed2= HanyadikSzek(egyed,"&amp;'Tesztek (max 250)'!L411&amp;","&amp;'Tesztek (max 250)'!M411&amp;"); return !(egyed1==egyed2-1);","")</f>
        <v/>
      </c>
    </row>
    <row r="411" spans="1:7" x14ac:dyDescent="0.25">
      <c r="A411" t="str">
        <f t="shared" si="8"/>
        <v/>
      </c>
      <c r="B411" t="str">
        <f>IF('Tesztek (max 250)'!B412="X","    if (egyed.allel["&amp;'Tesztek (max 250)'!I412&amp;"][0]=="&amp;'Tesztek (max 250)'!J412&amp;" || egyed.allel["&amp;'Tesztek (max 250)'!I412&amp;"][SZEK-1]=="&amp;'Tesztek (max 250)'!J412&amp;") return 0; else return 1;","")</f>
        <v/>
      </c>
      <c r="C411" s="3" t="str">
        <f>IF('Tesztek (max 250)'!C412="X","    int egyed1=HanyadikSzek(egyed,"&amp;'Tesztek (max 250)'!I412&amp;","&amp;'Tesztek (max 250)'!J412&amp;");    int egyed2= HanyadikSzek(egyed,"&amp;'Tesztek (max 250)'!L412&amp;","&amp;'Tesztek (max 250)'!M412&amp;");    int egyed3=HanyadikSzek(egyed,"&amp;'Tesztek (max 250)'!O412&amp;","&amp;'Tesztek (max 250)'!P412&amp;");    return (egyed2&lt;egyed1&lt;egyed3);","")</f>
        <v/>
      </c>
      <c r="D411" s="3" t="str">
        <f>IF('Tesztek (max 250)'!D412="X","int egyed1=HanyadikSzek(egyed,"&amp;'Tesztek (max 250)'!I412&amp;","&amp;'Tesztek (max 250)'!J412&amp;");    int egyed2= HanyadikSzek(egyed,"&amp;'Tesztek (max 250)'!L412&amp;","&amp;'Tesztek (max 250)'!M412&amp;");  return !(egyed1==egyed2"&amp;IF('Tesztek (max 250)'!Q412="right","-1","+1")&amp;");","")</f>
        <v/>
      </c>
      <c r="E411" t="str">
        <f xml:space="preserve"> IF('Tesztek (max 250)'!E412="X","int egyed1=HanyadikSzek(egyed,"&amp;'Tesztek (max 250)'!I412&amp;","&amp;'Tesztek (max 250)'!J412&amp;");    int egyed2= HanyadikSzek(egyed,"&amp;'Tesztek (max 250)'!L412&amp;","&amp;'Tesztek (max 250)'!M412&amp;"); return (egyed1"&amp;IF('Tesztek (max 250)'!Q412="left","&lt;",IF('Tesztek (max 250)'!Q412="right","&gt;",""))&amp;"egyed2);","")</f>
        <v/>
      </c>
      <c r="F411" s="3" t="str">
        <f>IF('Tesztek (max 250)'!F412="X","    if(egyed.allel["&amp;'Tesztek (max 250)'!I412&amp;"]["&amp;'Tesztek (max 250)'!Q412-1&amp;"]=="&amp;'Tesztek (max 250)'!J412&amp;") return 0;    else return 1;","")</f>
        <v/>
      </c>
      <c r="G411" s="3" t="str">
        <f>IF('Tesztek (max 250)'!G412="X","int egyed1=HanyadikSzek(egyed,"&amp;'Tesztek (max 250)'!I412&amp;","&amp;'Tesztek (max 250)'!J412&amp;");    int egyed2= HanyadikSzek(egyed,"&amp;'Tesztek (max 250)'!L412&amp;","&amp;'Tesztek (max 250)'!M412&amp;"); return !(egyed1==egyed2-1);","")</f>
        <v/>
      </c>
    </row>
    <row r="412" spans="1:7" x14ac:dyDescent="0.25">
      <c r="A412" t="str">
        <f t="shared" si="8"/>
        <v/>
      </c>
      <c r="B412" t="str">
        <f>IF('Tesztek (max 250)'!B413="X","    if (egyed.allel["&amp;'Tesztek (max 250)'!I413&amp;"][0]=="&amp;'Tesztek (max 250)'!J413&amp;" || egyed.allel["&amp;'Tesztek (max 250)'!I413&amp;"][SZEK-1]=="&amp;'Tesztek (max 250)'!J413&amp;") return 0; else return 1;","")</f>
        <v/>
      </c>
      <c r="C412" s="3" t="str">
        <f>IF('Tesztek (max 250)'!C413="X","    int egyed1=HanyadikSzek(egyed,"&amp;'Tesztek (max 250)'!I413&amp;","&amp;'Tesztek (max 250)'!J413&amp;");    int egyed2= HanyadikSzek(egyed,"&amp;'Tesztek (max 250)'!L413&amp;","&amp;'Tesztek (max 250)'!M413&amp;");    int egyed3=HanyadikSzek(egyed,"&amp;'Tesztek (max 250)'!O413&amp;","&amp;'Tesztek (max 250)'!P413&amp;");    return (egyed2&lt;egyed1&lt;egyed3);","")</f>
        <v/>
      </c>
      <c r="D412" s="3" t="str">
        <f>IF('Tesztek (max 250)'!D413="X","int egyed1=HanyadikSzek(egyed,"&amp;'Tesztek (max 250)'!I413&amp;","&amp;'Tesztek (max 250)'!J413&amp;");    int egyed2= HanyadikSzek(egyed,"&amp;'Tesztek (max 250)'!L413&amp;","&amp;'Tesztek (max 250)'!M413&amp;");  return !(egyed1==egyed2"&amp;IF('Tesztek (max 250)'!Q413="right","-1","+1")&amp;");","")</f>
        <v/>
      </c>
      <c r="E412" t="str">
        <f xml:space="preserve"> IF('Tesztek (max 250)'!E413="X","int egyed1=HanyadikSzek(egyed,"&amp;'Tesztek (max 250)'!I413&amp;","&amp;'Tesztek (max 250)'!J413&amp;");    int egyed2= HanyadikSzek(egyed,"&amp;'Tesztek (max 250)'!L413&amp;","&amp;'Tesztek (max 250)'!M413&amp;"); return (egyed1"&amp;IF('Tesztek (max 250)'!Q413="left","&lt;",IF('Tesztek (max 250)'!Q413="right","&gt;",""))&amp;"egyed2);","")</f>
        <v/>
      </c>
      <c r="F412" s="3" t="str">
        <f>IF('Tesztek (max 250)'!F413="X","    if(egyed.allel["&amp;'Tesztek (max 250)'!I413&amp;"]["&amp;'Tesztek (max 250)'!Q413-1&amp;"]=="&amp;'Tesztek (max 250)'!J413&amp;") return 0;    else return 1;","")</f>
        <v/>
      </c>
      <c r="G412" s="3" t="str">
        <f>IF('Tesztek (max 250)'!G413="X","int egyed1=HanyadikSzek(egyed,"&amp;'Tesztek (max 250)'!I413&amp;","&amp;'Tesztek (max 250)'!J413&amp;");    int egyed2= HanyadikSzek(egyed,"&amp;'Tesztek (max 250)'!L413&amp;","&amp;'Tesztek (max 250)'!M413&amp;"); return !(egyed1==egyed2-1);","")</f>
        <v/>
      </c>
    </row>
    <row r="413" spans="1:7" x14ac:dyDescent="0.25">
      <c r="A413" t="str">
        <f t="shared" si="8"/>
        <v/>
      </c>
      <c r="B413" t="str">
        <f>IF('Tesztek (max 250)'!B414="X","    if (egyed.allel["&amp;'Tesztek (max 250)'!I414&amp;"][0]=="&amp;'Tesztek (max 250)'!J414&amp;" || egyed.allel["&amp;'Tesztek (max 250)'!I414&amp;"][SZEK-1]=="&amp;'Tesztek (max 250)'!J414&amp;") return 0; else return 1;","")</f>
        <v/>
      </c>
      <c r="C413" s="3" t="str">
        <f>IF('Tesztek (max 250)'!C414="X","    int egyed1=HanyadikSzek(egyed,"&amp;'Tesztek (max 250)'!I414&amp;","&amp;'Tesztek (max 250)'!J414&amp;");    int egyed2= HanyadikSzek(egyed,"&amp;'Tesztek (max 250)'!L414&amp;","&amp;'Tesztek (max 250)'!M414&amp;");    int egyed3=HanyadikSzek(egyed,"&amp;'Tesztek (max 250)'!O414&amp;","&amp;'Tesztek (max 250)'!P414&amp;");    return (egyed2&lt;egyed1&lt;egyed3);","")</f>
        <v/>
      </c>
      <c r="D413" s="3" t="str">
        <f>IF('Tesztek (max 250)'!D414="X","int egyed1=HanyadikSzek(egyed,"&amp;'Tesztek (max 250)'!I414&amp;","&amp;'Tesztek (max 250)'!J414&amp;");    int egyed2= HanyadikSzek(egyed,"&amp;'Tesztek (max 250)'!L414&amp;","&amp;'Tesztek (max 250)'!M414&amp;");  return !(egyed1==egyed2"&amp;IF('Tesztek (max 250)'!Q414="right","-1","+1")&amp;");","")</f>
        <v/>
      </c>
      <c r="E413" t="str">
        <f xml:space="preserve"> IF('Tesztek (max 250)'!E414="X","int egyed1=HanyadikSzek(egyed,"&amp;'Tesztek (max 250)'!I414&amp;","&amp;'Tesztek (max 250)'!J414&amp;");    int egyed2= HanyadikSzek(egyed,"&amp;'Tesztek (max 250)'!L414&amp;","&amp;'Tesztek (max 250)'!M414&amp;"); return (egyed1"&amp;IF('Tesztek (max 250)'!Q414="left","&lt;",IF('Tesztek (max 250)'!Q414="right","&gt;",""))&amp;"egyed2);","")</f>
        <v/>
      </c>
      <c r="F413" s="3" t="str">
        <f>IF('Tesztek (max 250)'!F414="X","    if(egyed.allel["&amp;'Tesztek (max 250)'!I414&amp;"]["&amp;'Tesztek (max 250)'!Q414-1&amp;"]=="&amp;'Tesztek (max 250)'!J414&amp;") return 0;    else return 1;","")</f>
        <v/>
      </c>
      <c r="G413" s="3" t="str">
        <f>IF('Tesztek (max 250)'!G414="X","int egyed1=HanyadikSzek(egyed,"&amp;'Tesztek (max 250)'!I414&amp;","&amp;'Tesztek (max 250)'!J414&amp;");    int egyed2= HanyadikSzek(egyed,"&amp;'Tesztek (max 250)'!L414&amp;","&amp;'Tesztek (max 250)'!M414&amp;"); return !(egyed1==egyed2-1);","")</f>
        <v/>
      </c>
    </row>
    <row r="414" spans="1:7" x14ac:dyDescent="0.25">
      <c r="A414" t="str">
        <f t="shared" si="8"/>
        <v/>
      </c>
      <c r="B414" t="str">
        <f>IF('Tesztek (max 250)'!B415="X","    if (egyed.allel["&amp;'Tesztek (max 250)'!I415&amp;"][0]=="&amp;'Tesztek (max 250)'!J415&amp;" || egyed.allel["&amp;'Tesztek (max 250)'!I415&amp;"][SZEK-1]=="&amp;'Tesztek (max 250)'!J415&amp;") return 0; else return 1;","")</f>
        <v/>
      </c>
      <c r="C414" s="3" t="str">
        <f>IF('Tesztek (max 250)'!C415="X","    int egyed1=HanyadikSzek(egyed,"&amp;'Tesztek (max 250)'!I415&amp;","&amp;'Tesztek (max 250)'!J415&amp;");    int egyed2= HanyadikSzek(egyed,"&amp;'Tesztek (max 250)'!L415&amp;","&amp;'Tesztek (max 250)'!M415&amp;");    int egyed3=HanyadikSzek(egyed,"&amp;'Tesztek (max 250)'!O415&amp;","&amp;'Tesztek (max 250)'!P415&amp;");    return (egyed2&lt;egyed1&lt;egyed3);","")</f>
        <v/>
      </c>
      <c r="D414" s="3" t="str">
        <f>IF('Tesztek (max 250)'!D415="X","int egyed1=HanyadikSzek(egyed,"&amp;'Tesztek (max 250)'!I415&amp;","&amp;'Tesztek (max 250)'!J415&amp;");    int egyed2= HanyadikSzek(egyed,"&amp;'Tesztek (max 250)'!L415&amp;","&amp;'Tesztek (max 250)'!M415&amp;");  return !(egyed1==egyed2"&amp;IF('Tesztek (max 250)'!Q415="right","-1","+1")&amp;");","")</f>
        <v/>
      </c>
      <c r="E414" t="str">
        <f xml:space="preserve"> IF('Tesztek (max 250)'!E415="X","int egyed1=HanyadikSzek(egyed,"&amp;'Tesztek (max 250)'!I415&amp;","&amp;'Tesztek (max 250)'!J415&amp;");    int egyed2= HanyadikSzek(egyed,"&amp;'Tesztek (max 250)'!L415&amp;","&amp;'Tesztek (max 250)'!M415&amp;"); return (egyed1"&amp;IF('Tesztek (max 250)'!Q415="left","&lt;",IF('Tesztek (max 250)'!Q415="right","&gt;",""))&amp;"egyed2);","")</f>
        <v/>
      </c>
      <c r="F414" s="3" t="str">
        <f>IF('Tesztek (max 250)'!F415="X","    if(egyed.allel["&amp;'Tesztek (max 250)'!I415&amp;"]["&amp;'Tesztek (max 250)'!Q415-1&amp;"]=="&amp;'Tesztek (max 250)'!J415&amp;") return 0;    else return 1;","")</f>
        <v/>
      </c>
      <c r="G414" s="3" t="str">
        <f>IF('Tesztek (max 250)'!G415="X","int egyed1=HanyadikSzek(egyed,"&amp;'Tesztek (max 250)'!I415&amp;","&amp;'Tesztek (max 250)'!J415&amp;");    int egyed2= HanyadikSzek(egyed,"&amp;'Tesztek (max 250)'!L415&amp;","&amp;'Tesztek (max 250)'!M415&amp;"); return !(egyed1==egyed2-1);","")</f>
        <v/>
      </c>
    </row>
    <row r="415" spans="1:7" x14ac:dyDescent="0.25">
      <c r="A415" t="str">
        <f t="shared" si="8"/>
        <v/>
      </c>
      <c r="B415" t="str">
        <f>IF('Tesztek (max 250)'!B416="X","    if (egyed.allel["&amp;'Tesztek (max 250)'!I416&amp;"][0]=="&amp;'Tesztek (max 250)'!J416&amp;" || egyed.allel["&amp;'Tesztek (max 250)'!I416&amp;"][SZEK-1]=="&amp;'Tesztek (max 250)'!J416&amp;") return 0; else return 1;","")</f>
        <v/>
      </c>
      <c r="C415" s="3" t="str">
        <f>IF('Tesztek (max 250)'!C416="X","    int egyed1=HanyadikSzek(egyed,"&amp;'Tesztek (max 250)'!I416&amp;","&amp;'Tesztek (max 250)'!J416&amp;");    int egyed2= HanyadikSzek(egyed,"&amp;'Tesztek (max 250)'!L416&amp;","&amp;'Tesztek (max 250)'!M416&amp;");    int egyed3=HanyadikSzek(egyed,"&amp;'Tesztek (max 250)'!O416&amp;","&amp;'Tesztek (max 250)'!P416&amp;");    return (egyed2&lt;egyed1&lt;egyed3);","")</f>
        <v/>
      </c>
      <c r="D415" s="3" t="str">
        <f>IF('Tesztek (max 250)'!D416="X","int egyed1=HanyadikSzek(egyed,"&amp;'Tesztek (max 250)'!I416&amp;","&amp;'Tesztek (max 250)'!J416&amp;");    int egyed2= HanyadikSzek(egyed,"&amp;'Tesztek (max 250)'!L416&amp;","&amp;'Tesztek (max 250)'!M416&amp;");  return !(egyed1==egyed2"&amp;IF('Tesztek (max 250)'!Q416="right","-1","+1")&amp;");","")</f>
        <v/>
      </c>
      <c r="E415" t="str">
        <f xml:space="preserve"> IF('Tesztek (max 250)'!E416="X","int egyed1=HanyadikSzek(egyed,"&amp;'Tesztek (max 250)'!I416&amp;","&amp;'Tesztek (max 250)'!J416&amp;");    int egyed2= HanyadikSzek(egyed,"&amp;'Tesztek (max 250)'!L416&amp;","&amp;'Tesztek (max 250)'!M416&amp;"); return (egyed1"&amp;IF('Tesztek (max 250)'!Q416="left","&lt;",IF('Tesztek (max 250)'!Q416="right","&gt;",""))&amp;"egyed2);","")</f>
        <v/>
      </c>
      <c r="F415" s="3" t="str">
        <f>IF('Tesztek (max 250)'!F416="X","    if(egyed.allel["&amp;'Tesztek (max 250)'!I416&amp;"]["&amp;'Tesztek (max 250)'!Q416-1&amp;"]=="&amp;'Tesztek (max 250)'!J416&amp;") return 0;    else return 1;","")</f>
        <v/>
      </c>
      <c r="G415" s="3" t="str">
        <f>IF('Tesztek (max 250)'!G416="X","int egyed1=HanyadikSzek(egyed,"&amp;'Tesztek (max 250)'!I416&amp;","&amp;'Tesztek (max 250)'!J416&amp;");    int egyed2= HanyadikSzek(egyed,"&amp;'Tesztek (max 250)'!L416&amp;","&amp;'Tesztek (max 250)'!M416&amp;"); return !(egyed1==egyed2-1);","")</f>
        <v/>
      </c>
    </row>
    <row r="416" spans="1:7" x14ac:dyDescent="0.25">
      <c r="A416" t="str">
        <f t="shared" si="8"/>
        <v/>
      </c>
      <c r="B416" t="str">
        <f>IF('Tesztek (max 250)'!B417="X","    if (egyed.allel["&amp;'Tesztek (max 250)'!I417&amp;"][0]=="&amp;'Tesztek (max 250)'!J417&amp;" || egyed.allel["&amp;'Tesztek (max 250)'!I417&amp;"][SZEK-1]=="&amp;'Tesztek (max 250)'!J417&amp;") return 0; else return 1;","")</f>
        <v/>
      </c>
      <c r="C416" s="3" t="str">
        <f>IF('Tesztek (max 250)'!C417="X","    int egyed1=HanyadikSzek(egyed,"&amp;'Tesztek (max 250)'!I417&amp;","&amp;'Tesztek (max 250)'!J417&amp;");    int egyed2= HanyadikSzek(egyed,"&amp;'Tesztek (max 250)'!L417&amp;","&amp;'Tesztek (max 250)'!M417&amp;");    int egyed3=HanyadikSzek(egyed,"&amp;'Tesztek (max 250)'!O417&amp;","&amp;'Tesztek (max 250)'!P417&amp;");    return (egyed2&lt;egyed1&lt;egyed3);","")</f>
        <v/>
      </c>
      <c r="D416" s="3" t="str">
        <f>IF('Tesztek (max 250)'!D417="X","int egyed1=HanyadikSzek(egyed,"&amp;'Tesztek (max 250)'!I417&amp;","&amp;'Tesztek (max 250)'!J417&amp;");    int egyed2= HanyadikSzek(egyed,"&amp;'Tesztek (max 250)'!L417&amp;","&amp;'Tesztek (max 250)'!M417&amp;");  return !(egyed1==egyed2"&amp;IF('Tesztek (max 250)'!Q417="right","-1","+1")&amp;");","")</f>
        <v/>
      </c>
      <c r="E416" t="str">
        <f xml:space="preserve"> IF('Tesztek (max 250)'!E417="X","int egyed1=HanyadikSzek(egyed,"&amp;'Tesztek (max 250)'!I417&amp;","&amp;'Tesztek (max 250)'!J417&amp;");    int egyed2= HanyadikSzek(egyed,"&amp;'Tesztek (max 250)'!L417&amp;","&amp;'Tesztek (max 250)'!M417&amp;"); return (egyed1"&amp;IF('Tesztek (max 250)'!Q417="left","&lt;",IF('Tesztek (max 250)'!Q417="right","&gt;",""))&amp;"egyed2);","")</f>
        <v/>
      </c>
      <c r="F416" s="3" t="str">
        <f>IF('Tesztek (max 250)'!F417="X","    if(egyed.allel["&amp;'Tesztek (max 250)'!I417&amp;"]["&amp;'Tesztek (max 250)'!Q417-1&amp;"]=="&amp;'Tesztek (max 250)'!J417&amp;") return 0;    else return 1;","")</f>
        <v/>
      </c>
      <c r="G416" s="3" t="str">
        <f>IF('Tesztek (max 250)'!G417="X","int egyed1=HanyadikSzek(egyed,"&amp;'Tesztek (max 250)'!I417&amp;","&amp;'Tesztek (max 250)'!J417&amp;");    int egyed2= HanyadikSzek(egyed,"&amp;'Tesztek (max 250)'!L417&amp;","&amp;'Tesztek (max 250)'!M417&amp;"); return !(egyed1==egyed2-1);","")</f>
        <v/>
      </c>
    </row>
    <row r="417" spans="1:7" x14ac:dyDescent="0.25">
      <c r="A417" t="str">
        <f t="shared" si="8"/>
        <v/>
      </c>
      <c r="B417" t="str">
        <f>IF('Tesztek (max 250)'!B418="X","    if (egyed.allel["&amp;'Tesztek (max 250)'!I418&amp;"][0]=="&amp;'Tesztek (max 250)'!J418&amp;" || egyed.allel["&amp;'Tesztek (max 250)'!I418&amp;"][SZEK-1]=="&amp;'Tesztek (max 250)'!J418&amp;") return 0; else return 1;","")</f>
        <v/>
      </c>
      <c r="C417" s="3" t="str">
        <f>IF('Tesztek (max 250)'!C418="X","    int egyed1=HanyadikSzek(egyed,"&amp;'Tesztek (max 250)'!I418&amp;","&amp;'Tesztek (max 250)'!J418&amp;");    int egyed2= HanyadikSzek(egyed,"&amp;'Tesztek (max 250)'!L418&amp;","&amp;'Tesztek (max 250)'!M418&amp;");    int egyed3=HanyadikSzek(egyed,"&amp;'Tesztek (max 250)'!O418&amp;","&amp;'Tesztek (max 250)'!P418&amp;");    return (egyed2&lt;egyed1&lt;egyed3);","")</f>
        <v/>
      </c>
      <c r="D417" s="3" t="str">
        <f>IF('Tesztek (max 250)'!D418="X","int egyed1=HanyadikSzek(egyed,"&amp;'Tesztek (max 250)'!I418&amp;","&amp;'Tesztek (max 250)'!J418&amp;");    int egyed2= HanyadikSzek(egyed,"&amp;'Tesztek (max 250)'!L418&amp;","&amp;'Tesztek (max 250)'!M418&amp;");  return !(egyed1==egyed2"&amp;IF('Tesztek (max 250)'!Q418="right","-1","+1")&amp;");","")</f>
        <v/>
      </c>
      <c r="E417" t="str">
        <f xml:space="preserve"> IF('Tesztek (max 250)'!E418="X","int egyed1=HanyadikSzek(egyed,"&amp;'Tesztek (max 250)'!I418&amp;","&amp;'Tesztek (max 250)'!J418&amp;");    int egyed2= HanyadikSzek(egyed,"&amp;'Tesztek (max 250)'!L418&amp;","&amp;'Tesztek (max 250)'!M418&amp;"); return (egyed1"&amp;IF('Tesztek (max 250)'!Q418="left","&lt;",IF('Tesztek (max 250)'!Q418="right","&gt;",""))&amp;"egyed2);","")</f>
        <v/>
      </c>
      <c r="F417" s="3" t="str">
        <f>IF('Tesztek (max 250)'!F418="X","    if(egyed.allel["&amp;'Tesztek (max 250)'!I418&amp;"]["&amp;'Tesztek (max 250)'!Q418-1&amp;"]=="&amp;'Tesztek (max 250)'!J418&amp;") return 0;    else return 1;","")</f>
        <v/>
      </c>
      <c r="G417" s="3" t="str">
        <f>IF('Tesztek (max 250)'!G418="X","int egyed1=HanyadikSzek(egyed,"&amp;'Tesztek (max 250)'!I418&amp;","&amp;'Tesztek (max 250)'!J418&amp;");    int egyed2= HanyadikSzek(egyed,"&amp;'Tesztek (max 250)'!L418&amp;","&amp;'Tesztek (max 250)'!M418&amp;"); return !(egyed1==egyed2-1);","")</f>
        <v/>
      </c>
    </row>
    <row r="418" spans="1:7" x14ac:dyDescent="0.25">
      <c r="A418" t="str">
        <f t="shared" si="8"/>
        <v/>
      </c>
      <c r="B418" t="str">
        <f>IF('Tesztek (max 250)'!B419="X","    if (egyed.allel["&amp;'Tesztek (max 250)'!I419&amp;"][0]=="&amp;'Tesztek (max 250)'!J419&amp;" || egyed.allel["&amp;'Tesztek (max 250)'!I419&amp;"][SZEK-1]=="&amp;'Tesztek (max 250)'!J419&amp;") return 0; else return 1;","")</f>
        <v/>
      </c>
      <c r="C418" s="3" t="str">
        <f>IF('Tesztek (max 250)'!C419="X","    int egyed1=HanyadikSzek(egyed,"&amp;'Tesztek (max 250)'!I419&amp;","&amp;'Tesztek (max 250)'!J419&amp;");    int egyed2= HanyadikSzek(egyed,"&amp;'Tesztek (max 250)'!L419&amp;","&amp;'Tesztek (max 250)'!M419&amp;");    int egyed3=HanyadikSzek(egyed,"&amp;'Tesztek (max 250)'!O419&amp;","&amp;'Tesztek (max 250)'!P419&amp;");    return (egyed2&lt;egyed1&lt;egyed3);","")</f>
        <v/>
      </c>
      <c r="D418" s="3" t="str">
        <f>IF('Tesztek (max 250)'!D419="X","int egyed1=HanyadikSzek(egyed,"&amp;'Tesztek (max 250)'!I419&amp;","&amp;'Tesztek (max 250)'!J419&amp;");    int egyed2= HanyadikSzek(egyed,"&amp;'Tesztek (max 250)'!L419&amp;","&amp;'Tesztek (max 250)'!M419&amp;");  return !(egyed1==egyed2"&amp;IF('Tesztek (max 250)'!Q419="right","-1","+1")&amp;");","")</f>
        <v/>
      </c>
      <c r="E418" t="str">
        <f xml:space="preserve"> IF('Tesztek (max 250)'!E419="X","int egyed1=HanyadikSzek(egyed,"&amp;'Tesztek (max 250)'!I419&amp;","&amp;'Tesztek (max 250)'!J419&amp;");    int egyed2= HanyadikSzek(egyed,"&amp;'Tesztek (max 250)'!L419&amp;","&amp;'Tesztek (max 250)'!M419&amp;"); return (egyed1"&amp;IF('Tesztek (max 250)'!Q419="left","&lt;",IF('Tesztek (max 250)'!Q419="right","&gt;",""))&amp;"egyed2);","")</f>
        <v/>
      </c>
      <c r="F418" s="3" t="str">
        <f>IF('Tesztek (max 250)'!F419="X","    if(egyed.allel["&amp;'Tesztek (max 250)'!I419&amp;"]["&amp;'Tesztek (max 250)'!Q419-1&amp;"]=="&amp;'Tesztek (max 250)'!J419&amp;") return 0;    else return 1;","")</f>
        <v/>
      </c>
      <c r="G418" s="3" t="str">
        <f>IF('Tesztek (max 250)'!G419="X","int egyed1=HanyadikSzek(egyed,"&amp;'Tesztek (max 250)'!I419&amp;","&amp;'Tesztek (max 250)'!J419&amp;");    int egyed2= HanyadikSzek(egyed,"&amp;'Tesztek (max 250)'!L419&amp;","&amp;'Tesztek (max 250)'!M419&amp;"); return !(egyed1==egyed2-1);","")</f>
        <v/>
      </c>
    </row>
    <row r="419" spans="1:7" x14ac:dyDescent="0.25">
      <c r="A419" t="str">
        <f t="shared" si="8"/>
        <v/>
      </c>
      <c r="B419" t="str">
        <f>IF('Tesztek (max 250)'!B420="X","    if (egyed.allel["&amp;'Tesztek (max 250)'!I420&amp;"][0]=="&amp;'Tesztek (max 250)'!J420&amp;" || egyed.allel["&amp;'Tesztek (max 250)'!I420&amp;"][SZEK-1]=="&amp;'Tesztek (max 250)'!J420&amp;") return 0; else return 1;","")</f>
        <v/>
      </c>
      <c r="C419" s="3" t="str">
        <f>IF('Tesztek (max 250)'!C420="X","    int egyed1=HanyadikSzek(egyed,"&amp;'Tesztek (max 250)'!I420&amp;","&amp;'Tesztek (max 250)'!J420&amp;");    int egyed2= HanyadikSzek(egyed,"&amp;'Tesztek (max 250)'!L420&amp;","&amp;'Tesztek (max 250)'!M420&amp;");    int egyed3=HanyadikSzek(egyed,"&amp;'Tesztek (max 250)'!O420&amp;","&amp;'Tesztek (max 250)'!P420&amp;");    return (egyed2&lt;egyed1&lt;egyed3);","")</f>
        <v/>
      </c>
      <c r="D419" s="3" t="str">
        <f>IF('Tesztek (max 250)'!D420="X","int egyed1=HanyadikSzek(egyed,"&amp;'Tesztek (max 250)'!I420&amp;","&amp;'Tesztek (max 250)'!J420&amp;");    int egyed2= HanyadikSzek(egyed,"&amp;'Tesztek (max 250)'!L420&amp;","&amp;'Tesztek (max 250)'!M420&amp;");  return !(egyed1==egyed2"&amp;IF('Tesztek (max 250)'!Q420="right","-1","+1")&amp;");","")</f>
        <v/>
      </c>
      <c r="E419" t="str">
        <f xml:space="preserve"> IF('Tesztek (max 250)'!E420="X","int egyed1=HanyadikSzek(egyed,"&amp;'Tesztek (max 250)'!I420&amp;","&amp;'Tesztek (max 250)'!J420&amp;");    int egyed2= HanyadikSzek(egyed,"&amp;'Tesztek (max 250)'!L420&amp;","&amp;'Tesztek (max 250)'!M420&amp;"); return (egyed1"&amp;IF('Tesztek (max 250)'!Q420="left","&lt;",IF('Tesztek (max 250)'!Q420="right","&gt;",""))&amp;"egyed2);","")</f>
        <v/>
      </c>
      <c r="F419" s="3" t="str">
        <f>IF('Tesztek (max 250)'!F420="X","    if(egyed.allel["&amp;'Tesztek (max 250)'!I420&amp;"]["&amp;'Tesztek (max 250)'!Q420-1&amp;"]=="&amp;'Tesztek (max 250)'!J420&amp;") return 0;    else return 1;","")</f>
        <v/>
      </c>
      <c r="G419" s="3" t="str">
        <f>IF('Tesztek (max 250)'!G420="X","int egyed1=HanyadikSzek(egyed,"&amp;'Tesztek (max 250)'!I420&amp;","&amp;'Tesztek (max 250)'!J420&amp;");    int egyed2= HanyadikSzek(egyed,"&amp;'Tesztek (max 250)'!L420&amp;","&amp;'Tesztek (max 250)'!M420&amp;"); return !(egyed1==egyed2-1);","")</f>
        <v/>
      </c>
    </row>
    <row r="420" spans="1:7" x14ac:dyDescent="0.25">
      <c r="A420" t="str">
        <f t="shared" si="8"/>
        <v/>
      </c>
      <c r="B420" t="str">
        <f>IF('Tesztek (max 250)'!B421="X","    if (egyed.allel["&amp;'Tesztek (max 250)'!I421&amp;"][0]=="&amp;'Tesztek (max 250)'!J421&amp;" || egyed.allel["&amp;'Tesztek (max 250)'!I421&amp;"][SZEK-1]=="&amp;'Tesztek (max 250)'!J421&amp;") return 0; else return 1;","")</f>
        <v/>
      </c>
      <c r="C420" s="3" t="str">
        <f>IF('Tesztek (max 250)'!C421="X","    int egyed1=HanyadikSzek(egyed,"&amp;'Tesztek (max 250)'!I421&amp;","&amp;'Tesztek (max 250)'!J421&amp;");    int egyed2= HanyadikSzek(egyed,"&amp;'Tesztek (max 250)'!L421&amp;","&amp;'Tesztek (max 250)'!M421&amp;");    int egyed3=HanyadikSzek(egyed,"&amp;'Tesztek (max 250)'!O421&amp;","&amp;'Tesztek (max 250)'!P421&amp;");    return (egyed2&lt;egyed1&lt;egyed3);","")</f>
        <v/>
      </c>
      <c r="D420" s="3" t="str">
        <f>IF('Tesztek (max 250)'!D421="X","int egyed1=HanyadikSzek(egyed,"&amp;'Tesztek (max 250)'!I421&amp;","&amp;'Tesztek (max 250)'!J421&amp;");    int egyed2= HanyadikSzek(egyed,"&amp;'Tesztek (max 250)'!L421&amp;","&amp;'Tesztek (max 250)'!M421&amp;");  return !(egyed1==egyed2"&amp;IF('Tesztek (max 250)'!Q421="right","-1","+1")&amp;");","")</f>
        <v/>
      </c>
      <c r="E420" t="str">
        <f xml:space="preserve"> IF('Tesztek (max 250)'!E421="X","int egyed1=HanyadikSzek(egyed,"&amp;'Tesztek (max 250)'!I421&amp;","&amp;'Tesztek (max 250)'!J421&amp;");    int egyed2= HanyadikSzek(egyed,"&amp;'Tesztek (max 250)'!L421&amp;","&amp;'Tesztek (max 250)'!M421&amp;"); return (egyed1"&amp;IF('Tesztek (max 250)'!Q421="left","&lt;",IF('Tesztek (max 250)'!Q421="right","&gt;",""))&amp;"egyed2);","")</f>
        <v/>
      </c>
      <c r="F420" s="3" t="str">
        <f>IF('Tesztek (max 250)'!F421="X","    if(egyed.allel["&amp;'Tesztek (max 250)'!I421&amp;"]["&amp;'Tesztek (max 250)'!Q421-1&amp;"]=="&amp;'Tesztek (max 250)'!J421&amp;") return 0;    else return 1;","")</f>
        <v/>
      </c>
      <c r="G420" s="3" t="str">
        <f>IF('Tesztek (max 250)'!G421="X","int egyed1=HanyadikSzek(egyed,"&amp;'Tesztek (max 250)'!I421&amp;","&amp;'Tesztek (max 250)'!J421&amp;");    int egyed2= HanyadikSzek(egyed,"&amp;'Tesztek (max 250)'!L421&amp;","&amp;'Tesztek (max 250)'!M421&amp;"); return !(egyed1==egyed2-1);","")</f>
        <v/>
      </c>
    </row>
    <row r="421" spans="1:7" x14ac:dyDescent="0.25">
      <c r="A421" t="str">
        <f t="shared" si="8"/>
        <v/>
      </c>
      <c r="B421" t="str">
        <f>IF('Tesztek (max 250)'!B422="X","    if (egyed.allel["&amp;'Tesztek (max 250)'!I422&amp;"][0]=="&amp;'Tesztek (max 250)'!J422&amp;" || egyed.allel["&amp;'Tesztek (max 250)'!I422&amp;"][SZEK-1]=="&amp;'Tesztek (max 250)'!J422&amp;") return 0; else return 1;","")</f>
        <v/>
      </c>
      <c r="C421" s="3" t="str">
        <f>IF('Tesztek (max 250)'!C422="X","    int egyed1=HanyadikSzek(egyed,"&amp;'Tesztek (max 250)'!I422&amp;","&amp;'Tesztek (max 250)'!J422&amp;");    int egyed2= HanyadikSzek(egyed,"&amp;'Tesztek (max 250)'!L422&amp;","&amp;'Tesztek (max 250)'!M422&amp;");    int egyed3=HanyadikSzek(egyed,"&amp;'Tesztek (max 250)'!O422&amp;","&amp;'Tesztek (max 250)'!P422&amp;");    return (egyed2&lt;egyed1&lt;egyed3);","")</f>
        <v/>
      </c>
      <c r="D421" s="3" t="str">
        <f>IF('Tesztek (max 250)'!D422="X","int egyed1=HanyadikSzek(egyed,"&amp;'Tesztek (max 250)'!I422&amp;","&amp;'Tesztek (max 250)'!J422&amp;");    int egyed2= HanyadikSzek(egyed,"&amp;'Tesztek (max 250)'!L422&amp;","&amp;'Tesztek (max 250)'!M422&amp;");  return !(egyed1==egyed2"&amp;IF('Tesztek (max 250)'!Q422="right","-1","+1")&amp;");","")</f>
        <v/>
      </c>
      <c r="E421" t="str">
        <f xml:space="preserve"> IF('Tesztek (max 250)'!E422="X","int egyed1=HanyadikSzek(egyed,"&amp;'Tesztek (max 250)'!I422&amp;","&amp;'Tesztek (max 250)'!J422&amp;");    int egyed2= HanyadikSzek(egyed,"&amp;'Tesztek (max 250)'!L422&amp;","&amp;'Tesztek (max 250)'!M422&amp;"); return (egyed1"&amp;IF('Tesztek (max 250)'!Q422="left","&lt;",IF('Tesztek (max 250)'!Q422="right","&gt;",""))&amp;"egyed2);","")</f>
        <v/>
      </c>
      <c r="F421" s="3" t="str">
        <f>IF('Tesztek (max 250)'!F422="X","    if(egyed.allel["&amp;'Tesztek (max 250)'!I422&amp;"]["&amp;'Tesztek (max 250)'!Q422-1&amp;"]=="&amp;'Tesztek (max 250)'!J422&amp;") return 0;    else return 1;","")</f>
        <v/>
      </c>
      <c r="G421" s="3" t="str">
        <f>IF('Tesztek (max 250)'!G422="X","int egyed1=HanyadikSzek(egyed,"&amp;'Tesztek (max 250)'!I422&amp;","&amp;'Tesztek (max 250)'!J422&amp;");    int egyed2= HanyadikSzek(egyed,"&amp;'Tesztek (max 250)'!L422&amp;","&amp;'Tesztek (max 250)'!M422&amp;"); return !(egyed1==egyed2-1);","")</f>
        <v/>
      </c>
    </row>
    <row r="422" spans="1:7" x14ac:dyDescent="0.25">
      <c r="A422" t="str">
        <f t="shared" si="8"/>
        <v/>
      </c>
      <c r="B422" t="str">
        <f>IF('Tesztek (max 250)'!B423="X","    if (egyed.allel["&amp;'Tesztek (max 250)'!I423&amp;"][0]=="&amp;'Tesztek (max 250)'!J423&amp;" || egyed.allel["&amp;'Tesztek (max 250)'!I423&amp;"][SZEK-1]=="&amp;'Tesztek (max 250)'!J423&amp;") return 0; else return 1;","")</f>
        <v/>
      </c>
      <c r="C422" s="3" t="str">
        <f>IF('Tesztek (max 250)'!C423="X","    int egyed1=HanyadikSzek(egyed,"&amp;'Tesztek (max 250)'!I423&amp;","&amp;'Tesztek (max 250)'!J423&amp;");    int egyed2= HanyadikSzek(egyed,"&amp;'Tesztek (max 250)'!L423&amp;","&amp;'Tesztek (max 250)'!M423&amp;");    int egyed3=HanyadikSzek(egyed,"&amp;'Tesztek (max 250)'!O423&amp;","&amp;'Tesztek (max 250)'!P423&amp;");    return (egyed2&lt;egyed1&lt;egyed3);","")</f>
        <v/>
      </c>
      <c r="D422" s="3" t="str">
        <f>IF('Tesztek (max 250)'!D423="X","int egyed1=HanyadikSzek(egyed,"&amp;'Tesztek (max 250)'!I423&amp;","&amp;'Tesztek (max 250)'!J423&amp;");    int egyed2= HanyadikSzek(egyed,"&amp;'Tesztek (max 250)'!L423&amp;","&amp;'Tesztek (max 250)'!M423&amp;");  return !(egyed1==egyed2"&amp;IF('Tesztek (max 250)'!Q423="right","-1","+1")&amp;");","")</f>
        <v/>
      </c>
      <c r="E422" t="str">
        <f xml:space="preserve"> IF('Tesztek (max 250)'!E423="X","int egyed1=HanyadikSzek(egyed,"&amp;'Tesztek (max 250)'!I423&amp;","&amp;'Tesztek (max 250)'!J423&amp;");    int egyed2= HanyadikSzek(egyed,"&amp;'Tesztek (max 250)'!L423&amp;","&amp;'Tesztek (max 250)'!M423&amp;"); return (egyed1"&amp;IF('Tesztek (max 250)'!Q423="left","&lt;",IF('Tesztek (max 250)'!Q423="right","&gt;",""))&amp;"egyed2);","")</f>
        <v/>
      </c>
      <c r="F422" s="3" t="str">
        <f>IF('Tesztek (max 250)'!F423="X","    if(egyed.allel["&amp;'Tesztek (max 250)'!I423&amp;"]["&amp;'Tesztek (max 250)'!Q423-1&amp;"]=="&amp;'Tesztek (max 250)'!J423&amp;") return 0;    else return 1;","")</f>
        <v/>
      </c>
      <c r="G422" s="3" t="str">
        <f>IF('Tesztek (max 250)'!G423="X","int egyed1=HanyadikSzek(egyed,"&amp;'Tesztek (max 250)'!I423&amp;","&amp;'Tesztek (max 250)'!J423&amp;");    int egyed2= HanyadikSzek(egyed,"&amp;'Tesztek (max 250)'!L423&amp;","&amp;'Tesztek (max 250)'!M423&amp;"); return !(egyed1==egyed2-1);","")</f>
        <v/>
      </c>
    </row>
    <row r="423" spans="1:7" x14ac:dyDescent="0.25">
      <c r="A423" t="str">
        <f t="shared" si="8"/>
        <v/>
      </c>
      <c r="B423" t="str">
        <f>IF('Tesztek (max 250)'!B424="X","    if (egyed.allel["&amp;'Tesztek (max 250)'!I424&amp;"][0]=="&amp;'Tesztek (max 250)'!J424&amp;" || egyed.allel["&amp;'Tesztek (max 250)'!I424&amp;"][SZEK-1]=="&amp;'Tesztek (max 250)'!J424&amp;") return 0; else return 1;","")</f>
        <v/>
      </c>
      <c r="C423" s="3" t="str">
        <f>IF('Tesztek (max 250)'!C424="X","    int egyed1=HanyadikSzek(egyed,"&amp;'Tesztek (max 250)'!I424&amp;","&amp;'Tesztek (max 250)'!J424&amp;");    int egyed2= HanyadikSzek(egyed,"&amp;'Tesztek (max 250)'!L424&amp;","&amp;'Tesztek (max 250)'!M424&amp;");    int egyed3=HanyadikSzek(egyed,"&amp;'Tesztek (max 250)'!O424&amp;","&amp;'Tesztek (max 250)'!P424&amp;");    return (egyed2&lt;egyed1&lt;egyed3);","")</f>
        <v/>
      </c>
      <c r="D423" s="3" t="str">
        <f>IF('Tesztek (max 250)'!D424="X","int egyed1=HanyadikSzek(egyed,"&amp;'Tesztek (max 250)'!I424&amp;","&amp;'Tesztek (max 250)'!J424&amp;");    int egyed2= HanyadikSzek(egyed,"&amp;'Tesztek (max 250)'!L424&amp;","&amp;'Tesztek (max 250)'!M424&amp;");  return !(egyed1==egyed2"&amp;IF('Tesztek (max 250)'!Q424="right","-1","+1")&amp;");","")</f>
        <v/>
      </c>
      <c r="E423" t="str">
        <f xml:space="preserve"> IF('Tesztek (max 250)'!E424="X","int egyed1=HanyadikSzek(egyed,"&amp;'Tesztek (max 250)'!I424&amp;","&amp;'Tesztek (max 250)'!J424&amp;");    int egyed2= HanyadikSzek(egyed,"&amp;'Tesztek (max 250)'!L424&amp;","&amp;'Tesztek (max 250)'!M424&amp;"); return (egyed1"&amp;IF('Tesztek (max 250)'!Q424="left","&lt;",IF('Tesztek (max 250)'!Q424="right","&gt;",""))&amp;"egyed2);","")</f>
        <v/>
      </c>
      <c r="F423" s="3" t="str">
        <f>IF('Tesztek (max 250)'!F424="X","    if(egyed.allel["&amp;'Tesztek (max 250)'!I424&amp;"]["&amp;'Tesztek (max 250)'!Q424-1&amp;"]=="&amp;'Tesztek (max 250)'!J424&amp;") return 0;    else return 1;","")</f>
        <v/>
      </c>
      <c r="G423" s="3" t="str">
        <f>IF('Tesztek (max 250)'!G424="X","int egyed1=HanyadikSzek(egyed,"&amp;'Tesztek (max 250)'!I424&amp;","&amp;'Tesztek (max 250)'!J424&amp;");    int egyed2= HanyadikSzek(egyed,"&amp;'Tesztek (max 250)'!L424&amp;","&amp;'Tesztek (max 250)'!M424&amp;"); return !(egyed1==egyed2-1);","")</f>
        <v/>
      </c>
    </row>
    <row r="424" spans="1:7" x14ac:dyDescent="0.25">
      <c r="A424" t="str">
        <f t="shared" si="8"/>
        <v/>
      </c>
      <c r="B424" t="str">
        <f>IF('Tesztek (max 250)'!B425="X","    if (egyed.allel["&amp;'Tesztek (max 250)'!I425&amp;"][0]=="&amp;'Tesztek (max 250)'!J425&amp;" || egyed.allel["&amp;'Tesztek (max 250)'!I425&amp;"][SZEK-1]=="&amp;'Tesztek (max 250)'!J425&amp;") return 0; else return 1;","")</f>
        <v/>
      </c>
      <c r="C424" s="3" t="str">
        <f>IF('Tesztek (max 250)'!C425="X","    int egyed1=HanyadikSzek(egyed,"&amp;'Tesztek (max 250)'!I425&amp;","&amp;'Tesztek (max 250)'!J425&amp;");    int egyed2= HanyadikSzek(egyed,"&amp;'Tesztek (max 250)'!L425&amp;","&amp;'Tesztek (max 250)'!M425&amp;");    int egyed3=HanyadikSzek(egyed,"&amp;'Tesztek (max 250)'!O425&amp;","&amp;'Tesztek (max 250)'!P425&amp;");    return (egyed2&lt;egyed1&lt;egyed3);","")</f>
        <v/>
      </c>
      <c r="D424" s="3" t="str">
        <f>IF('Tesztek (max 250)'!D425="X","int egyed1=HanyadikSzek(egyed,"&amp;'Tesztek (max 250)'!I425&amp;","&amp;'Tesztek (max 250)'!J425&amp;");    int egyed2= HanyadikSzek(egyed,"&amp;'Tesztek (max 250)'!L425&amp;","&amp;'Tesztek (max 250)'!M425&amp;");  return !(egyed1==egyed2"&amp;IF('Tesztek (max 250)'!Q425="right","-1","+1")&amp;");","")</f>
        <v/>
      </c>
      <c r="E424" t="str">
        <f xml:space="preserve"> IF('Tesztek (max 250)'!E425="X","int egyed1=HanyadikSzek(egyed,"&amp;'Tesztek (max 250)'!I425&amp;","&amp;'Tesztek (max 250)'!J425&amp;");    int egyed2= HanyadikSzek(egyed,"&amp;'Tesztek (max 250)'!L425&amp;","&amp;'Tesztek (max 250)'!M425&amp;"); return (egyed1"&amp;IF('Tesztek (max 250)'!Q425="left","&lt;",IF('Tesztek (max 250)'!Q425="right","&gt;",""))&amp;"egyed2);","")</f>
        <v/>
      </c>
      <c r="F424" s="3" t="str">
        <f>IF('Tesztek (max 250)'!F425="X","    if(egyed.allel["&amp;'Tesztek (max 250)'!I425&amp;"]["&amp;'Tesztek (max 250)'!Q425-1&amp;"]=="&amp;'Tesztek (max 250)'!J425&amp;") return 0;    else return 1;","")</f>
        <v/>
      </c>
      <c r="G424" s="3" t="str">
        <f>IF('Tesztek (max 250)'!G425="X","int egyed1=HanyadikSzek(egyed,"&amp;'Tesztek (max 250)'!I425&amp;","&amp;'Tesztek (max 250)'!J425&amp;");    int egyed2= HanyadikSzek(egyed,"&amp;'Tesztek (max 250)'!L425&amp;","&amp;'Tesztek (max 250)'!M425&amp;"); return !(egyed1==egyed2-1);","")</f>
        <v/>
      </c>
    </row>
    <row r="425" spans="1:7" x14ac:dyDescent="0.25">
      <c r="A425" t="str">
        <f t="shared" si="8"/>
        <v/>
      </c>
      <c r="B425" t="str">
        <f>IF('Tesztek (max 250)'!B426="X","    if (egyed.allel["&amp;'Tesztek (max 250)'!I426&amp;"][0]=="&amp;'Tesztek (max 250)'!J426&amp;" || egyed.allel["&amp;'Tesztek (max 250)'!I426&amp;"][SZEK-1]=="&amp;'Tesztek (max 250)'!J426&amp;") return 0; else return 1;","")</f>
        <v/>
      </c>
      <c r="C425" s="3" t="str">
        <f>IF('Tesztek (max 250)'!C426="X","    int egyed1=HanyadikSzek(egyed,"&amp;'Tesztek (max 250)'!I426&amp;","&amp;'Tesztek (max 250)'!J426&amp;");    int egyed2= HanyadikSzek(egyed,"&amp;'Tesztek (max 250)'!L426&amp;","&amp;'Tesztek (max 250)'!M426&amp;");    int egyed3=HanyadikSzek(egyed,"&amp;'Tesztek (max 250)'!O426&amp;","&amp;'Tesztek (max 250)'!P426&amp;");    return (egyed2&lt;egyed1&lt;egyed3);","")</f>
        <v/>
      </c>
      <c r="D425" s="3" t="str">
        <f>IF('Tesztek (max 250)'!D426="X","int egyed1=HanyadikSzek(egyed,"&amp;'Tesztek (max 250)'!I426&amp;","&amp;'Tesztek (max 250)'!J426&amp;");    int egyed2= HanyadikSzek(egyed,"&amp;'Tesztek (max 250)'!L426&amp;","&amp;'Tesztek (max 250)'!M426&amp;");  return !(egyed1==egyed2"&amp;IF('Tesztek (max 250)'!Q426="right","-1","+1")&amp;");","")</f>
        <v/>
      </c>
      <c r="E425" t="str">
        <f xml:space="preserve"> IF('Tesztek (max 250)'!E426="X","int egyed1=HanyadikSzek(egyed,"&amp;'Tesztek (max 250)'!I426&amp;","&amp;'Tesztek (max 250)'!J426&amp;");    int egyed2= HanyadikSzek(egyed,"&amp;'Tesztek (max 250)'!L426&amp;","&amp;'Tesztek (max 250)'!M426&amp;"); return (egyed1"&amp;IF('Tesztek (max 250)'!Q426="left","&lt;",IF('Tesztek (max 250)'!Q426="right","&gt;",""))&amp;"egyed2);","")</f>
        <v/>
      </c>
      <c r="F425" s="3" t="str">
        <f>IF('Tesztek (max 250)'!F426="X","    if(egyed.allel["&amp;'Tesztek (max 250)'!I426&amp;"]["&amp;'Tesztek (max 250)'!Q426-1&amp;"]=="&amp;'Tesztek (max 250)'!J426&amp;") return 0;    else return 1;","")</f>
        <v/>
      </c>
      <c r="G425" s="3" t="str">
        <f>IF('Tesztek (max 250)'!G426="X","int egyed1=HanyadikSzek(egyed,"&amp;'Tesztek (max 250)'!I426&amp;","&amp;'Tesztek (max 250)'!J426&amp;");    int egyed2= HanyadikSzek(egyed,"&amp;'Tesztek (max 250)'!L426&amp;","&amp;'Tesztek (max 250)'!M426&amp;"); return !(egyed1==egyed2-1);","")</f>
        <v/>
      </c>
    </row>
    <row r="426" spans="1:7" x14ac:dyDescent="0.25">
      <c r="A426" t="str">
        <f t="shared" si="8"/>
        <v/>
      </c>
      <c r="B426" t="str">
        <f>IF('Tesztek (max 250)'!B427="X","    if (egyed.allel["&amp;'Tesztek (max 250)'!I427&amp;"][0]=="&amp;'Tesztek (max 250)'!J427&amp;" || egyed.allel["&amp;'Tesztek (max 250)'!I427&amp;"][SZEK-1]=="&amp;'Tesztek (max 250)'!J427&amp;") return 0; else return 1;","")</f>
        <v/>
      </c>
      <c r="C426" s="3" t="str">
        <f>IF('Tesztek (max 250)'!C427="X","    int egyed1=HanyadikSzek(egyed,"&amp;'Tesztek (max 250)'!I427&amp;","&amp;'Tesztek (max 250)'!J427&amp;");    int egyed2= HanyadikSzek(egyed,"&amp;'Tesztek (max 250)'!L427&amp;","&amp;'Tesztek (max 250)'!M427&amp;");    int egyed3=HanyadikSzek(egyed,"&amp;'Tesztek (max 250)'!O427&amp;","&amp;'Tesztek (max 250)'!P427&amp;");    return (egyed2&lt;egyed1&lt;egyed3);","")</f>
        <v/>
      </c>
      <c r="D426" s="3" t="str">
        <f>IF('Tesztek (max 250)'!D427="X","int egyed1=HanyadikSzek(egyed,"&amp;'Tesztek (max 250)'!I427&amp;","&amp;'Tesztek (max 250)'!J427&amp;");    int egyed2= HanyadikSzek(egyed,"&amp;'Tesztek (max 250)'!L427&amp;","&amp;'Tesztek (max 250)'!M427&amp;");  return !(egyed1==egyed2"&amp;IF('Tesztek (max 250)'!Q427="right","-1","+1")&amp;");","")</f>
        <v/>
      </c>
      <c r="E426" t="str">
        <f xml:space="preserve"> IF('Tesztek (max 250)'!E427="X","int egyed1=HanyadikSzek(egyed,"&amp;'Tesztek (max 250)'!I427&amp;","&amp;'Tesztek (max 250)'!J427&amp;");    int egyed2= HanyadikSzek(egyed,"&amp;'Tesztek (max 250)'!L427&amp;","&amp;'Tesztek (max 250)'!M427&amp;"); return (egyed1"&amp;IF('Tesztek (max 250)'!Q427="left","&lt;",IF('Tesztek (max 250)'!Q427="right","&gt;",""))&amp;"egyed2);","")</f>
        <v/>
      </c>
      <c r="F426" s="3" t="str">
        <f>IF('Tesztek (max 250)'!F427="X","    if(egyed.allel["&amp;'Tesztek (max 250)'!I427&amp;"]["&amp;'Tesztek (max 250)'!Q427-1&amp;"]=="&amp;'Tesztek (max 250)'!J427&amp;") return 0;    else return 1;","")</f>
        <v/>
      </c>
      <c r="G426" s="3" t="str">
        <f>IF('Tesztek (max 250)'!G427="X","int egyed1=HanyadikSzek(egyed,"&amp;'Tesztek (max 250)'!I427&amp;","&amp;'Tesztek (max 250)'!J427&amp;");    int egyed2= HanyadikSzek(egyed,"&amp;'Tesztek (max 250)'!L427&amp;","&amp;'Tesztek (max 250)'!M427&amp;"); return !(egyed1==egyed2-1);","")</f>
        <v/>
      </c>
    </row>
    <row r="427" spans="1:7" x14ac:dyDescent="0.25">
      <c r="A427" t="str">
        <f t="shared" si="8"/>
        <v/>
      </c>
      <c r="B427" t="str">
        <f>IF('Tesztek (max 250)'!B428="X","    if (egyed.allel["&amp;'Tesztek (max 250)'!I428&amp;"][0]=="&amp;'Tesztek (max 250)'!J428&amp;" || egyed.allel["&amp;'Tesztek (max 250)'!I428&amp;"][SZEK-1]=="&amp;'Tesztek (max 250)'!J428&amp;") return 0; else return 1;","")</f>
        <v/>
      </c>
      <c r="C427" s="3" t="str">
        <f>IF('Tesztek (max 250)'!C428="X","    int egyed1=HanyadikSzek(egyed,"&amp;'Tesztek (max 250)'!I428&amp;","&amp;'Tesztek (max 250)'!J428&amp;");    int egyed2= HanyadikSzek(egyed,"&amp;'Tesztek (max 250)'!L428&amp;","&amp;'Tesztek (max 250)'!M428&amp;");    int egyed3=HanyadikSzek(egyed,"&amp;'Tesztek (max 250)'!O428&amp;","&amp;'Tesztek (max 250)'!P428&amp;");    return (egyed2&lt;egyed1&lt;egyed3);","")</f>
        <v/>
      </c>
      <c r="D427" s="3" t="str">
        <f>IF('Tesztek (max 250)'!D428="X","int egyed1=HanyadikSzek(egyed,"&amp;'Tesztek (max 250)'!I428&amp;","&amp;'Tesztek (max 250)'!J428&amp;");    int egyed2= HanyadikSzek(egyed,"&amp;'Tesztek (max 250)'!L428&amp;","&amp;'Tesztek (max 250)'!M428&amp;");  return !(egyed1==egyed2"&amp;IF('Tesztek (max 250)'!Q428="right","-1","+1")&amp;");","")</f>
        <v/>
      </c>
      <c r="E427" t="str">
        <f xml:space="preserve"> IF('Tesztek (max 250)'!E428="X","int egyed1=HanyadikSzek(egyed,"&amp;'Tesztek (max 250)'!I428&amp;","&amp;'Tesztek (max 250)'!J428&amp;");    int egyed2= HanyadikSzek(egyed,"&amp;'Tesztek (max 250)'!L428&amp;","&amp;'Tesztek (max 250)'!M428&amp;"); return (egyed1"&amp;IF('Tesztek (max 250)'!Q428="left","&lt;",IF('Tesztek (max 250)'!Q428="right","&gt;",""))&amp;"egyed2);","")</f>
        <v/>
      </c>
      <c r="F427" s="3" t="str">
        <f>IF('Tesztek (max 250)'!F428="X","    if(egyed.allel["&amp;'Tesztek (max 250)'!I428&amp;"]["&amp;'Tesztek (max 250)'!Q428-1&amp;"]=="&amp;'Tesztek (max 250)'!J428&amp;") return 0;    else return 1;","")</f>
        <v/>
      </c>
      <c r="G427" s="3" t="str">
        <f>IF('Tesztek (max 250)'!G428="X","int egyed1=HanyadikSzek(egyed,"&amp;'Tesztek (max 250)'!I428&amp;","&amp;'Tesztek (max 250)'!J428&amp;");    int egyed2= HanyadikSzek(egyed,"&amp;'Tesztek (max 250)'!L428&amp;","&amp;'Tesztek (max 250)'!M428&amp;"); return !(egyed1==egyed2-1);","")</f>
        <v/>
      </c>
    </row>
    <row r="428" spans="1:7" x14ac:dyDescent="0.25">
      <c r="A428" t="str">
        <f t="shared" si="8"/>
        <v/>
      </c>
      <c r="B428" t="str">
        <f>IF('Tesztek (max 250)'!B429="X","    if (egyed.allel["&amp;'Tesztek (max 250)'!I429&amp;"][0]=="&amp;'Tesztek (max 250)'!J429&amp;" || egyed.allel["&amp;'Tesztek (max 250)'!I429&amp;"][SZEK-1]=="&amp;'Tesztek (max 250)'!J429&amp;") return 0; else return 1;","")</f>
        <v/>
      </c>
      <c r="C428" s="3" t="str">
        <f>IF('Tesztek (max 250)'!C429="X","    int egyed1=HanyadikSzek(egyed,"&amp;'Tesztek (max 250)'!I429&amp;","&amp;'Tesztek (max 250)'!J429&amp;");    int egyed2= HanyadikSzek(egyed,"&amp;'Tesztek (max 250)'!L429&amp;","&amp;'Tesztek (max 250)'!M429&amp;");    int egyed3=HanyadikSzek(egyed,"&amp;'Tesztek (max 250)'!O429&amp;","&amp;'Tesztek (max 250)'!P429&amp;");    return (egyed2&lt;egyed1&lt;egyed3);","")</f>
        <v/>
      </c>
      <c r="D428" s="3" t="str">
        <f>IF('Tesztek (max 250)'!D429="X","int egyed1=HanyadikSzek(egyed,"&amp;'Tesztek (max 250)'!I429&amp;","&amp;'Tesztek (max 250)'!J429&amp;");    int egyed2= HanyadikSzek(egyed,"&amp;'Tesztek (max 250)'!L429&amp;","&amp;'Tesztek (max 250)'!M429&amp;");  return !(egyed1==egyed2"&amp;IF('Tesztek (max 250)'!Q429="right","-1","+1")&amp;");","")</f>
        <v/>
      </c>
      <c r="E428" t="str">
        <f xml:space="preserve"> IF('Tesztek (max 250)'!E429="X","int egyed1=HanyadikSzek(egyed,"&amp;'Tesztek (max 250)'!I429&amp;","&amp;'Tesztek (max 250)'!J429&amp;");    int egyed2= HanyadikSzek(egyed,"&amp;'Tesztek (max 250)'!L429&amp;","&amp;'Tesztek (max 250)'!M429&amp;"); return (egyed1"&amp;IF('Tesztek (max 250)'!Q429="left","&lt;",IF('Tesztek (max 250)'!Q429="right","&gt;",""))&amp;"egyed2);","")</f>
        <v/>
      </c>
      <c r="F428" s="3" t="str">
        <f>IF('Tesztek (max 250)'!F429="X","    if(egyed.allel["&amp;'Tesztek (max 250)'!I429&amp;"]["&amp;'Tesztek (max 250)'!Q429-1&amp;"]=="&amp;'Tesztek (max 250)'!J429&amp;") return 0;    else return 1;","")</f>
        <v/>
      </c>
      <c r="G428" s="3" t="str">
        <f>IF('Tesztek (max 250)'!G429="X","int egyed1=HanyadikSzek(egyed,"&amp;'Tesztek (max 250)'!I429&amp;","&amp;'Tesztek (max 250)'!J429&amp;");    int egyed2= HanyadikSzek(egyed,"&amp;'Tesztek (max 250)'!L429&amp;","&amp;'Tesztek (max 250)'!M429&amp;"); return !(egyed1==egyed2-1);","")</f>
        <v/>
      </c>
    </row>
    <row r="429" spans="1:7" x14ac:dyDescent="0.25">
      <c r="A429" t="str">
        <f t="shared" si="8"/>
        <v/>
      </c>
      <c r="B429" t="str">
        <f>IF('Tesztek (max 250)'!B430="X","    if (egyed.allel["&amp;'Tesztek (max 250)'!I430&amp;"][0]=="&amp;'Tesztek (max 250)'!J430&amp;" || egyed.allel["&amp;'Tesztek (max 250)'!I430&amp;"][SZEK-1]=="&amp;'Tesztek (max 250)'!J430&amp;") return 0; else return 1;","")</f>
        <v/>
      </c>
      <c r="C429" s="3" t="str">
        <f>IF('Tesztek (max 250)'!C430="X","    int egyed1=HanyadikSzek(egyed,"&amp;'Tesztek (max 250)'!I430&amp;","&amp;'Tesztek (max 250)'!J430&amp;");    int egyed2= HanyadikSzek(egyed,"&amp;'Tesztek (max 250)'!L430&amp;","&amp;'Tesztek (max 250)'!M430&amp;");    int egyed3=HanyadikSzek(egyed,"&amp;'Tesztek (max 250)'!O430&amp;","&amp;'Tesztek (max 250)'!P430&amp;");    return (egyed2&lt;egyed1&lt;egyed3);","")</f>
        <v/>
      </c>
      <c r="D429" s="3" t="str">
        <f>IF('Tesztek (max 250)'!D430="X","int egyed1=HanyadikSzek(egyed,"&amp;'Tesztek (max 250)'!I430&amp;","&amp;'Tesztek (max 250)'!J430&amp;");    int egyed2= HanyadikSzek(egyed,"&amp;'Tesztek (max 250)'!L430&amp;","&amp;'Tesztek (max 250)'!M430&amp;");  return !(egyed1==egyed2"&amp;IF('Tesztek (max 250)'!Q430="right","-1","+1")&amp;");","")</f>
        <v/>
      </c>
      <c r="E429" t="str">
        <f xml:space="preserve"> IF('Tesztek (max 250)'!E430="X","int egyed1=HanyadikSzek(egyed,"&amp;'Tesztek (max 250)'!I430&amp;","&amp;'Tesztek (max 250)'!J430&amp;");    int egyed2= HanyadikSzek(egyed,"&amp;'Tesztek (max 250)'!L430&amp;","&amp;'Tesztek (max 250)'!M430&amp;"); return (egyed1"&amp;IF('Tesztek (max 250)'!Q430="left","&lt;",IF('Tesztek (max 250)'!Q430="right","&gt;",""))&amp;"egyed2);","")</f>
        <v/>
      </c>
      <c r="F429" s="3" t="str">
        <f>IF('Tesztek (max 250)'!F430="X","    if(egyed.allel["&amp;'Tesztek (max 250)'!I430&amp;"]["&amp;'Tesztek (max 250)'!Q430-1&amp;"]=="&amp;'Tesztek (max 250)'!J430&amp;") return 0;    else return 1;","")</f>
        <v/>
      </c>
      <c r="G429" s="3" t="str">
        <f>IF('Tesztek (max 250)'!G430="X","int egyed1=HanyadikSzek(egyed,"&amp;'Tesztek (max 250)'!I430&amp;","&amp;'Tesztek (max 250)'!J430&amp;");    int egyed2= HanyadikSzek(egyed,"&amp;'Tesztek (max 250)'!L430&amp;","&amp;'Tesztek (max 250)'!M430&amp;"); return !(egyed1==egyed2-1);","")</f>
        <v/>
      </c>
    </row>
    <row r="430" spans="1:7" x14ac:dyDescent="0.25">
      <c r="A430" t="str">
        <f t="shared" si="8"/>
        <v/>
      </c>
      <c r="B430" t="str">
        <f>IF('Tesztek (max 250)'!B431="X","    if (egyed.allel["&amp;'Tesztek (max 250)'!I431&amp;"][0]=="&amp;'Tesztek (max 250)'!J431&amp;" || egyed.allel["&amp;'Tesztek (max 250)'!I431&amp;"][SZEK-1]=="&amp;'Tesztek (max 250)'!J431&amp;") return 0; else return 1;","")</f>
        <v/>
      </c>
      <c r="C430" s="3" t="str">
        <f>IF('Tesztek (max 250)'!C431="X","    int egyed1=HanyadikSzek(egyed,"&amp;'Tesztek (max 250)'!I431&amp;","&amp;'Tesztek (max 250)'!J431&amp;");    int egyed2= HanyadikSzek(egyed,"&amp;'Tesztek (max 250)'!L431&amp;","&amp;'Tesztek (max 250)'!M431&amp;");    int egyed3=HanyadikSzek(egyed,"&amp;'Tesztek (max 250)'!O431&amp;","&amp;'Tesztek (max 250)'!P431&amp;");    return (egyed2&lt;egyed1&lt;egyed3);","")</f>
        <v/>
      </c>
      <c r="D430" s="3" t="str">
        <f>IF('Tesztek (max 250)'!D431="X","int egyed1=HanyadikSzek(egyed,"&amp;'Tesztek (max 250)'!I431&amp;","&amp;'Tesztek (max 250)'!J431&amp;");    int egyed2= HanyadikSzek(egyed,"&amp;'Tesztek (max 250)'!L431&amp;","&amp;'Tesztek (max 250)'!M431&amp;");  return !(egyed1==egyed2"&amp;IF('Tesztek (max 250)'!Q431="right","-1","+1")&amp;");","")</f>
        <v/>
      </c>
      <c r="E430" t="str">
        <f xml:space="preserve"> IF('Tesztek (max 250)'!E431="X","int egyed1=HanyadikSzek(egyed,"&amp;'Tesztek (max 250)'!I431&amp;","&amp;'Tesztek (max 250)'!J431&amp;");    int egyed2= HanyadikSzek(egyed,"&amp;'Tesztek (max 250)'!L431&amp;","&amp;'Tesztek (max 250)'!M431&amp;"); return (egyed1"&amp;IF('Tesztek (max 250)'!Q431="left","&lt;",IF('Tesztek (max 250)'!Q431="right","&gt;",""))&amp;"egyed2);","")</f>
        <v/>
      </c>
      <c r="F430" s="3" t="str">
        <f>IF('Tesztek (max 250)'!F431="X","    if(egyed.allel["&amp;'Tesztek (max 250)'!I431&amp;"]["&amp;'Tesztek (max 250)'!Q431-1&amp;"]=="&amp;'Tesztek (max 250)'!J431&amp;") return 0;    else return 1;","")</f>
        <v/>
      </c>
      <c r="G430" s="3" t="str">
        <f>IF('Tesztek (max 250)'!G431="X","int egyed1=HanyadikSzek(egyed,"&amp;'Tesztek (max 250)'!I431&amp;","&amp;'Tesztek (max 250)'!J431&amp;");    int egyed2= HanyadikSzek(egyed,"&amp;'Tesztek (max 250)'!L431&amp;","&amp;'Tesztek (max 250)'!M431&amp;"); return !(egyed1==egyed2-1);","")</f>
        <v/>
      </c>
    </row>
    <row r="431" spans="1:7" x14ac:dyDescent="0.25">
      <c r="A431" t="str">
        <f t="shared" si="8"/>
        <v/>
      </c>
      <c r="B431" t="str">
        <f>IF('Tesztek (max 250)'!B432="X","    if (egyed.allel["&amp;'Tesztek (max 250)'!I432&amp;"][0]=="&amp;'Tesztek (max 250)'!J432&amp;" || egyed.allel["&amp;'Tesztek (max 250)'!I432&amp;"][SZEK-1]=="&amp;'Tesztek (max 250)'!J432&amp;") return 0; else return 1;","")</f>
        <v/>
      </c>
      <c r="C431" s="3" t="str">
        <f>IF('Tesztek (max 250)'!C432="X","    int egyed1=HanyadikSzek(egyed,"&amp;'Tesztek (max 250)'!I432&amp;","&amp;'Tesztek (max 250)'!J432&amp;");    int egyed2= HanyadikSzek(egyed,"&amp;'Tesztek (max 250)'!L432&amp;","&amp;'Tesztek (max 250)'!M432&amp;");    int egyed3=HanyadikSzek(egyed,"&amp;'Tesztek (max 250)'!O432&amp;","&amp;'Tesztek (max 250)'!P432&amp;");    return (egyed2&lt;egyed1&lt;egyed3);","")</f>
        <v/>
      </c>
      <c r="D431" s="3" t="str">
        <f>IF('Tesztek (max 250)'!D432="X","int egyed1=HanyadikSzek(egyed,"&amp;'Tesztek (max 250)'!I432&amp;","&amp;'Tesztek (max 250)'!J432&amp;");    int egyed2= HanyadikSzek(egyed,"&amp;'Tesztek (max 250)'!L432&amp;","&amp;'Tesztek (max 250)'!M432&amp;");  return !(egyed1==egyed2"&amp;IF('Tesztek (max 250)'!Q432="right","-1","+1")&amp;");","")</f>
        <v/>
      </c>
      <c r="E431" t="str">
        <f xml:space="preserve"> IF('Tesztek (max 250)'!E432="X","int egyed1=HanyadikSzek(egyed,"&amp;'Tesztek (max 250)'!I432&amp;","&amp;'Tesztek (max 250)'!J432&amp;");    int egyed2= HanyadikSzek(egyed,"&amp;'Tesztek (max 250)'!L432&amp;","&amp;'Tesztek (max 250)'!M432&amp;"); return (egyed1"&amp;IF('Tesztek (max 250)'!Q432="left","&lt;",IF('Tesztek (max 250)'!Q432="right","&gt;",""))&amp;"egyed2);","")</f>
        <v/>
      </c>
      <c r="F431" s="3" t="str">
        <f>IF('Tesztek (max 250)'!F432="X","    if(egyed.allel["&amp;'Tesztek (max 250)'!I432&amp;"]["&amp;'Tesztek (max 250)'!Q432-1&amp;"]=="&amp;'Tesztek (max 250)'!J432&amp;") return 0;    else return 1;","")</f>
        <v/>
      </c>
      <c r="G431" s="3" t="str">
        <f>IF('Tesztek (max 250)'!G432="X","int egyed1=HanyadikSzek(egyed,"&amp;'Tesztek (max 250)'!I432&amp;","&amp;'Tesztek (max 250)'!J432&amp;");    int egyed2= HanyadikSzek(egyed,"&amp;'Tesztek (max 250)'!L432&amp;","&amp;'Tesztek (max 250)'!M432&amp;"); return !(egyed1==egyed2-1);","")</f>
        <v/>
      </c>
    </row>
    <row r="432" spans="1:7" x14ac:dyDescent="0.25">
      <c r="A432" t="str">
        <f t="shared" si="8"/>
        <v/>
      </c>
      <c r="B432" t="str">
        <f>IF('Tesztek (max 250)'!B433="X","    if (egyed.allel["&amp;'Tesztek (max 250)'!I433&amp;"][0]=="&amp;'Tesztek (max 250)'!J433&amp;" || egyed.allel["&amp;'Tesztek (max 250)'!I433&amp;"][SZEK-1]=="&amp;'Tesztek (max 250)'!J433&amp;") return 0; else return 1;","")</f>
        <v/>
      </c>
      <c r="C432" s="3" t="str">
        <f>IF('Tesztek (max 250)'!C433="X","    int egyed1=HanyadikSzek(egyed,"&amp;'Tesztek (max 250)'!I433&amp;","&amp;'Tesztek (max 250)'!J433&amp;");    int egyed2= HanyadikSzek(egyed,"&amp;'Tesztek (max 250)'!L433&amp;","&amp;'Tesztek (max 250)'!M433&amp;");    int egyed3=HanyadikSzek(egyed,"&amp;'Tesztek (max 250)'!O433&amp;","&amp;'Tesztek (max 250)'!P433&amp;");    return (egyed2&lt;egyed1&lt;egyed3);","")</f>
        <v/>
      </c>
      <c r="D432" s="3" t="str">
        <f>IF('Tesztek (max 250)'!D433="X","int egyed1=HanyadikSzek(egyed,"&amp;'Tesztek (max 250)'!I433&amp;","&amp;'Tesztek (max 250)'!J433&amp;");    int egyed2= HanyadikSzek(egyed,"&amp;'Tesztek (max 250)'!L433&amp;","&amp;'Tesztek (max 250)'!M433&amp;");  return !(egyed1==egyed2"&amp;IF('Tesztek (max 250)'!Q433="right","-1","+1")&amp;");","")</f>
        <v/>
      </c>
      <c r="E432" t="str">
        <f xml:space="preserve"> IF('Tesztek (max 250)'!E433="X","int egyed1=HanyadikSzek(egyed,"&amp;'Tesztek (max 250)'!I433&amp;","&amp;'Tesztek (max 250)'!J433&amp;");    int egyed2= HanyadikSzek(egyed,"&amp;'Tesztek (max 250)'!L433&amp;","&amp;'Tesztek (max 250)'!M433&amp;"); return (egyed1"&amp;IF('Tesztek (max 250)'!Q433="left","&lt;",IF('Tesztek (max 250)'!Q433="right","&gt;",""))&amp;"egyed2);","")</f>
        <v/>
      </c>
      <c r="F432" s="3" t="str">
        <f>IF('Tesztek (max 250)'!F433="X","    if(egyed.allel["&amp;'Tesztek (max 250)'!I433&amp;"]["&amp;'Tesztek (max 250)'!Q433-1&amp;"]=="&amp;'Tesztek (max 250)'!J433&amp;") return 0;    else return 1;","")</f>
        <v/>
      </c>
      <c r="G432" s="3" t="str">
        <f>IF('Tesztek (max 250)'!G433="X","int egyed1=HanyadikSzek(egyed,"&amp;'Tesztek (max 250)'!I433&amp;","&amp;'Tesztek (max 250)'!J433&amp;");    int egyed2= HanyadikSzek(egyed,"&amp;'Tesztek (max 250)'!L433&amp;","&amp;'Tesztek (max 250)'!M433&amp;"); return !(egyed1==egyed2-1);","")</f>
        <v/>
      </c>
    </row>
    <row r="433" spans="1:7" x14ac:dyDescent="0.25">
      <c r="A433" t="str">
        <f t="shared" si="8"/>
        <v/>
      </c>
      <c r="B433" t="str">
        <f>IF('Tesztek (max 250)'!B434="X","    if (egyed.allel["&amp;'Tesztek (max 250)'!I434&amp;"][0]=="&amp;'Tesztek (max 250)'!J434&amp;" || egyed.allel["&amp;'Tesztek (max 250)'!I434&amp;"][SZEK-1]=="&amp;'Tesztek (max 250)'!J434&amp;") return 0; else return 1;","")</f>
        <v/>
      </c>
      <c r="C433" s="3" t="str">
        <f>IF('Tesztek (max 250)'!C434="X","    int egyed1=HanyadikSzek(egyed,"&amp;'Tesztek (max 250)'!I434&amp;","&amp;'Tesztek (max 250)'!J434&amp;");    int egyed2= HanyadikSzek(egyed,"&amp;'Tesztek (max 250)'!L434&amp;","&amp;'Tesztek (max 250)'!M434&amp;");    int egyed3=HanyadikSzek(egyed,"&amp;'Tesztek (max 250)'!O434&amp;","&amp;'Tesztek (max 250)'!P434&amp;");    return (egyed2&lt;egyed1&lt;egyed3);","")</f>
        <v/>
      </c>
      <c r="D433" s="3" t="str">
        <f>IF('Tesztek (max 250)'!D434="X","int egyed1=HanyadikSzek(egyed,"&amp;'Tesztek (max 250)'!I434&amp;","&amp;'Tesztek (max 250)'!J434&amp;");    int egyed2= HanyadikSzek(egyed,"&amp;'Tesztek (max 250)'!L434&amp;","&amp;'Tesztek (max 250)'!M434&amp;");  return !(egyed1==egyed2"&amp;IF('Tesztek (max 250)'!Q434="right","-1","+1")&amp;");","")</f>
        <v/>
      </c>
      <c r="E433" t="str">
        <f xml:space="preserve"> IF('Tesztek (max 250)'!E434="X","int egyed1=HanyadikSzek(egyed,"&amp;'Tesztek (max 250)'!I434&amp;","&amp;'Tesztek (max 250)'!J434&amp;");    int egyed2= HanyadikSzek(egyed,"&amp;'Tesztek (max 250)'!L434&amp;","&amp;'Tesztek (max 250)'!M434&amp;"); return (egyed1"&amp;IF('Tesztek (max 250)'!Q434="left","&lt;",IF('Tesztek (max 250)'!Q434="right","&gt;",""))&amp;"egyed2);","")</f>
        <v/>
      </c>
      <c r="F433" s="3" t="str">
        <f>IF('Tesztek (max 250)'!F434="X","    if(egyed.allel["&amp;'Tesztek (max 250)'!I434&amp;"]["&amp;'Tesztek (max 250)'!Q434-1&amp;"]=="&amp;'Tesztek (max 250)'!J434&amp;") return 0;    else return 1;","")</f>
        <v/>
      </c>
      <c r="G433" s="3" t="str">
        <f>IF('Tesztek (max 250)'!G434="X","int egyed1=HanyadikSzek(egyed,"&amp;'Tesztek (max 250)'!I434&amp;","&amp;'Tesztek (max 250)'!J434&amp;");    int egyed2= HanyadikSzek(egyed,"&amp;'Tesztek (max 250)'!L434&amp;","&amp;'Tesztek (max 250)'!M434&amp;"); return !(egyed1==egyed2-1);","")</f>
        <v/>
      </c>
    </row>
    <row r="434" spans="1:7" x14ac:dyDescent="0.25">
      <c r="A434" t="str">
        <f t="shared" si="8"/>
        <v/>
      </c>
      <c r="B434" t="str">
        <f>IF('Tesztek (max 250)'!B435="X","    if (egyed.allel["&amp;'Tesztek (max 250)'!I435&amp;"][0]=="&amp;'Tesztek (max 250)'!J435&amp;" || egyed.allel["&amp;'Tesztek (max 250)'!I435&amp;"][SZEK-1]=="&amp;'Tesztek (max 250)'!J435&amp;") return 0; else return 1;","")</f>
        <v/>
      </c>
      <c r="C434" s="3" t="str">
        <f>IF('Tesztek (max 250)'!C435="X","    int egyed1=HanyadikSzek(egyed,"&amp;'Tesztek (max 250)'!I435&amp;","&amp;'Tesztek (max 250)'!J435&amp;");    int egyed2= HanyadikSzek(egyed,"&amp;'Tesztek (max 250)'!L435&amp;","&amp;'Tesztek (max 250)'!M435&amp;");    int egyed3=HanyadikSzek(egyed,"&amp;'Tesztek (max 250)'!O435&amp;","&amp;'Tesztek (max 250)'!P435&amp;");    return (egyed2&lt;egyed1&lt;egyed3);","")</f>
        <v/>
      </c>
      <c r="D434" s="3" t="str">
        <f>IF('Tesztek (max 250)'!D435="X","int egyed1=HanyadikSzek(egyed,"&amp;'Tesztek (max 250)'!I435&amp;","&amp;'Tesztek (max 250)'!J435&amp;");    int egyed2= HanyadikSzek(egyed,"&amp;'Tesztek (max 250)'!L435&amp;","&amp;'Tesztek (max 250)'!M435&amp;");  return !(egyed1==egyed2"&amp;IF('Tesztek (max 250)'!Q435="right","-1","+1")&amp;");","")</f>
        <v/>
      </c>
      <c r="E434" t="str">
        <f xml:space="preserve"> IF('Tesztek (max 250)'!E435="X","int egyed1=HanyadikSzek(egyed,"&amp;'Tesztek (max 250)'!I435&amp;","&amp;'Tesztek (max 250)'!J435&amp;");    int egyed2= HanyadikSzek(egyed,"&amp;'Tesztek (max 250)'!L435&amp;","&amp;'Tesztek (max 250)'!M435&amp;"); return (egyed1"&amp;IF('Tesztek (max 250)'!Q435="left","&lt;",IF('Tesztek (max 250)'!Q435="right","&gt;",""))&amp;"egyed2);","")</f>
        <v/>
      </c>
      <c r="F434" s="3" t="str">
        <f>IF('Tesztek (max 250)'!F435="X","    if(egyed.allel["&amp;'Tesztek (max 250)'!I435&amp;"]["&amp;'Tesztek (max 250)'!Q435-1&amp;"]=="&amp;'Tesztek (max 250)'!J435&amp;") return 0;    else return 1;","")</f>
        <v/>
      </c>
      <c r="G434" s="3" t="str">
        <f>IF('Tesztek (max 250)'!G435="X","int egyed1=HanyadikSzek(egyed,"&amp;'Tesztek (max 250)'!I435&amp;","&amp;'Tesztek (max 250)'!J435&amp;");    int egyed2= HanyadikSzek(egyed,"&amp;'Tesztek (max 250)'!L435&amp;","&amp;'Tesztek (max 250)'!M435&amp;"); return !(egyed1==egyed2-1);","")</f>
        <v/>
      </c>
    </row>
    <row r="435" spans="1:7" x14ac:dyDescent="0.25">
      <c r="A435" t="str">
        <f t="shared" si="8"/>
        <v/>
      </c>
      <c r="B435" t="str">
        <f>IF('Tesztek (max 250)'!B436="X","    if (egyed.allel["&amp;'Tesztek (max 250)'!I436&amp;"][0]=="&amp;'Tesztek (max 250)'!J436&amp;" || egyed.allel["&amp;'Tesztek (max 250)'!I436&amp;"][SZEK-1]=="&amp;'Tesztek (max 250)'!J436&amp;") return 0; else return 1;","")</f>
        <v/>
      </c>
      <c r="C435" s="3" t="str">
        <f>IF('Tesztek (max 250)'!C436="X","    int egyed1=HanyadikSzek(egyed,"&amp;'Tesztek (max 250)'!I436&amp;","&amp;'Tesztek (max 250)'!J436&amp;");    int egyed2= HanyadikSzek(egyed,"&amp;'Tesztek (max 250)'!L436&amp;","&amp;'Tesztek (max 250)'!M436&amp;");    int egyed3=HanyadikSzek(egyed,"&amp;'Tesztek (max 250)'!O436&amp;","&amp;'Tesztek (max 250)'!P436&amp;");    return (egyed2&lt;egyed1&lt;egyed3);","")</f>
        <v/>
      </c>
      <c r="D435" s="3" t="str">
        <f>IF('Tesztek (max 250)'!D436="X","int egyed1=HanyadikSzek(egyed,"&amp;'Tesztek (max 250)'!I436&amp;","&amp;'Tesztek (max 250)'!J436&amp;");    int egyed2= HanyadikSzek(egyed,"&amp;'Tesztek (max 250)'!L436&amp;","&amp;'Tesztek (max 250)'!M436&amp;");  return !(egyed1==egyed2"&amp;IF('Tesztek (max 250)'!Q436="right","-1","+1")&amp;");","")</f>
        <v/>
      </c>
      <c r="E435" t="str">
        <f xml:space="preserve"> IF('Tesztek (max 250)'!E436="X","int egyed1=HanyadikSzek(egyed,"&amp;'Tesztek (max 250)'!I436&amp;","&amp;'Tesztek (max 250)'!J436&amp;");    int egyed2= HanyadikSzek(egyed,"&amp;'Tesztek (max 250)'!L436&amp;","&amp;'Tesztek (max 250)'!M436&amp;"); return (egyed1"&amp;IF('Tesztek (max 250)'!Q436="left","&lt;",IF('Tesztek (max 250)'!Q436="right","&gt;",""))&amp;"egyed2);","")</f>
        <v/>
      </c>
      <c r="F435" s="3" t="str">
        <f>IF('Tesztek (max 250)'!F436="X","    if(egyed.allel["&amp;'Tesztek (max 250)'!I436&amp;"]["&amp;'Tesztek (max 250)'!Q436-1&amp;"]=="&amp;'Tesztek (max 250)'!J436&amp;") return 0;    else return 1;","")</f>
        <v/>
      </c>
      <c r="G435" s="3" t="str">
        <f>IF('Tesztek (max 250)'!G436="X","int egyed1=HanyadikSzek(egyed,"&amp;'Tesztek (max 250)'!I436&amp;","&amp;'Tesztek (max 250)'!J436&amp;");    int egyed2= HanyadikSzek(egyed,"&amp;'Tesztek (max 250)'!L436&amp;","&amp;'Tesztek (max 250)'!M436&amp;"); return !(egyed1==egyed2-1);","")</f>
        <v/>
      </c>
    </row>
    <row r="436" spans="1:7" x14ac:dyDescent="0.25">
      <c r="A436" t="str">
        <f t="shared" si="8"/>
        <v/>
      </c>
      <c r="B436" t="str">
        <f>IF('Tesztek (max 250)'!B437="X","    if (egyed.allel["&amp;'Tesztek (max 250)'!I437&amp;"][0]=="&amp;'Tesztek (max 250)'!J437&amp;" || egyed.allel["&amp;'Tesztek (max 250)'!I437&amp;"][SZEK-1]=="&amp;'Tesztek (max 250)'!J437&amp;") return 0; else return 1;","")</f>
        <v/>
      </c>
      <c r="C436" s="3" t="str">
        <f>IF('Tesztek (max 250)'!C437="X","    int egyed1=HanyadikSzek(egyed,"&amp;'Tesztek (max 250)'!I437&amp;","&amp;'Tesztek (max 250)'!J437&amp;");    int egyed2= HanyadikSzek(egyed,"&amp;'Tesztek (max 250)'!L437&amp;","&amp;'Tesztek (max 250)'!M437&amp;");    int egyed3=HanyadikSzek(egyed,"&amp;'Tesztek (max 250)'!O437&amp;","&amp;'Tesztek (max 250)'!P437&amp;");    return (egyed2&lt;egyed1&lt;egyed3);","")</f>
        <v/>
      </c>
      <c r="D436" s="3" t="str">
        <f>IF('Tesztek (max 250)'!D437="X","int egyed1=HanyadikSzek(egyed,"&amp;'Tesztek (max 250)'!I437&amp;","&amp;'Tesztek (max 250)'!J437&amp;");    int egyed2= HanyadikSzek(egyed,"&amp;'Tesztek (max 250)'!L437&amp;","&amp;'Tesztek (max 250)'!M437&amp;");  return !(egyed1==egyed2"&amp;IF('Tesztek (max 250)'!Q437="right","-1","+1")&amp;");","")</f>
        <v/>
      </c>
      <c r="E436" t="str">
        <f xml:space="preserve"> IF('Tesztek (max 250)'!E437="X","int egyed1=HanyadikSzek(egyed,"&amp;'Tesztek (max 250)'!I437&amp;","&amp;'Tesztek (max 250)'!J437&amp;");    int egyed2= HanyadikSzek(egyed,"&amp;'Tesztek (max 250)'!L437&amp;","&amp;'Tesztek (max 250)'!M437&amp;"); return (egyed1"&amp;IF('Tesztek (max 250)'!Q437="left","&lt;",IF('Tesztek (max 250)'!Q437="right","&gt;",""))&amp;"egyed2);","")</f>
        <v/>
      </c>
      <c r="F436" s="3" t="str">
        <f>IF('Tesztek (max 250)'!F437="X","    if(egyed.allel["&amp;'Tesztek (max 250)'!I437&amp;"]["&amp;'Tesztek (max 250)'!Q437-1&amp;"]=="&amp;'Tesztek (max 250)'!J437&amp;") return 0;    else return 1;","")</f>
        <v/>
      </c>
      <c r="G436" s="3" t="str">
        <f>IF('Tesztek (max 250)'!G437="X","int egyed1=HanyadikSzek(egyed,"&amp;'Tesztek (max 250)'!I437&amp;","&amp;'Tesztek (max 250)'!J437&amp;");    int egyed2= HanyadikSzek(egyed,"&amp;'Tesztek (max 250)'!L437&amp;","&amp;'Tesztek (max 250)'!M437&amp;"); return !(egyed1==egyed2-1);","")</f>
        <v/>
      </c>
    </row>
    <row r="437" spans="1:7" x14ac:dyDescent="0.25">
      <c r="A437" t="str">
        <f t="shared" si="8"/>
        <v/>
      </c>
      <c r="B437" t="str">
        <f>IF('Tesztek (max 250)'!B438="X","    if (egyed.allel["&amp;'Tesztek (max 250)'!I438&amp;"][0]=="&amp;'Tesztek (max 250)'!J438&amp;" || egyed.allel["&amp;'Tesztek (max 250)'!I438&amp;"][SZEK-1]=="&amp;'Tesztek (max 250)'!J438&amp;") return 0; else return 1;","")</f>
        <v/>
      </c>
      <c r="C437" s="3" t="str">
        <f>IF('Tesztek (max 250)'!C438="X","    int egyed1=HanyadikSzek(egyed,"&amp;'Tesztek (max 250)'!I438&amp;","&amp;'Tesztek (max 250)'!J438&amp;");    int egyed2= HanyadikSzek(egyed,"&amp;'Tesztek (max 250)'!L438&amp;","&amp;'Tesztek (max 250)'!M438&amp;");    int egyed3=HanyadikSzek(egyed,"&amp;'Tesztek (max 250)'!O438&amp;","&amp;'Tesztek (max 250)'!P438&amp;");    return (egyed2&lt;egyed1&lt;egyed3);","")</f>
        <v/>
      </c>
      <c r="D437" s="3" t="str">
        <f>IF('Tesztek (max 250)'!D438="X","int egyed1=HanyadikSzek(egyed,"&amp;'Tesztek (max 250)'!I438&amp;","&amp;'Tesztek (max 250)'!J438&amp;");    int egyed2= HanyadikSzek(egyed,"&amp;'Tesztek (max 250)'!L438&amp;","&amp;'Tesztek (max 250)'!M438&amp;");  return !(egyed1==egyed2"&amp;IF('Tesztek (max 250)'!Q438="right","-1","+1")&amp;");","")</f>
        <v/>
      </c>
      <c r="E437" t="str">
        <f xml:space="preserve"> IF('Tesztek (max 250)'!E438="X","int egyed1=HanyadikSzek(egyed,"&amp;'Tesztek (max 250)'!I438&amp;","&amp;'Tesztek (max 250)'!J438&amp;");    int egyed2= HanyadikSzek(egyed,"&amp;'Tesztek (max 250)'!L438&amp;","&amp;'Tesztek (max 250)'!M438&amp;"); return (egyed1"&amp;IF('Tesztek (max 250)'!Q438="left","&lt;",IF('Tesztek (max 250)'!Q438="right","&gt;",""))&amp;"egyed2);","")</f>
        <v/>
      </c>
      <c r="F437" s="3" t="str">
        <f>IF('Tesztek (max 250)'!F438="X","    if(egyed.allel["&amp;'Tesztek (max 250)'!I438&amp;"]["&amp;'Tesztek (max 250)'!Q438-1&amp;"]=="&amp;'Tesztek (max 250)'!J438&amp;") return 0;    else return 1;","")</f>
        <v/>
      </c>
      <c r="G437" s="3" t="str">
        <f>IF('Tesztek (max 250)'!G438="X","int egyed1=HanyadikSzek(egyed,"&amp;'Tesztek (max 250)'!I438&amp;","&amp;'Tesztek (max 250)'!J438&amp;");    int egyed2= HanyadikSzek(egyed,"&amp;'Tesztek (max 250)'!L438&amp;","&amp;'Tesztek (max 250)'!M438&amp;"); return !(egyed1==egyed2-1);","")</f>
        <v/>
      </c>
    </row>
    <row r="438" spans="1:7" x14ac:dyDescent="0.25">
      <c r="A438" t="str">
        <f t="shared" si="8"/>
        <v/>
      </c>
      <c r="B438" t="str">
        <f>IF('Tesztek (max 250)'!B439="X","    if (egyed.allel["&amp;'Tesztek (max 250)'!I439&amp;"][0]=="&amp;'Tesztek (max 250)'!J439&amp;" || egyed.allel["&amp;'Tesztek (max 250)'!I439&amp;"][SZEK-1]=="&amp;'Tesztek (max 250)'!J439&amp;") return 0; else return 1;","")</f>
        <v/>
      </c>
      <c r="C438" s="3" t="str">
        <f>IF('Tesztek (max 250)'!C439="X","    int egyed1=HanyadikSzek(egyed,"&amp;'Tesztek (max 250)'!I439&amp;","&amp;'Tesztek (max 250)'!J439&amp;");    int egyed2= HanyadikSzek(egyed,"&amp;'Tesztek (max 250)'!L439&amp;","&amp;'Tesztek (max 250)'!M439&amp;");    int egyed3=HanyadikSzek(egyed,"&amp;'Tesztek (max 250)'!O439&amp;","&amp;'Tesztek (max 250)'!P439&amp;");    return (egyed2&lt;egyed1&lt;egyed3);","")</f>
        <v/>
      </c>
      <c r="D438" s="3" t="str">
        <f>IF('Tesztek (max 250)'!D439="X","int egyed1=HanyadikSzek(egyed,"&amp;'Tesztek (max 250)'!I439&amp;","&amp;'Tesztek (max 250)'!J439&amp;");    int egyed2= HanyadikSzek(egyed,"&amp;'Tesztek (max 250)'!L439&amp;","&amp;'Tesztek (max 250)'!M439&amp;");  return !(egyed1==egyed2"&amp;IF('Tesztek (max 250)'!Q439="right","-1","+1")&amp;");","")</f>
        <v/>
      </c>
      <c r="E438" t="str">
        <f xml:space="preserve"> IF('Tesztek (max 250)'!E439="X","int egyed1=HanyadikSzek(egyed,"&amp;'Tesztek (max 250)'!I439&amp;","&amp;'Tesztek (max 250)'!J439&amp;");    int egyed2= HanyadikSzek(egyed,"&amp;'Tesztek (max 250)'!L439&amp;","&amp;'Tesztek (max 250)'!M439&amp;"); return (egyed1"&amp;IF('Tesztek (max 250)'!Q439="left","&lt;",IF('Tesztek (max 250)'!Q439="right","&gt;",""))&amp;"egyed2);","")</f>
        <v/>
      </c>
      <c r="F438" s="3" t="str">
        <f>IF('Tesztek (max 250)'!F439="X","    if(egyed.allel["&amp;'Tesztek (max 250)'!I439&amp;"]["&amp;'Tesztek (max 250)'!Q439-1&amp;"]=="&amp;'Tesztek (max 250)'!J439&amp;") return 0;    else return 1;","")</f>
        <v/>
      </c>
      <c r="G438" s="3" t="str">
        <f>IF('Tesztek (max 250)'!G439="X","int egyed1=HanyadikSzek(egyed,"&amp;'Tesztek (max 250)'!I439&amp;","&amp;'Tesztek (max 250)'!J439&amp;");    int egyed2= HanyadikSzek(egyed,"&amp;'Tesztek (max 250)'!L439&amp;","&amp;'Tesztek (max 250)'!M439&amp;"); return !(egyed1==egyed2-1);","")</f>
        <v/>
      </c>
    </row>
    <row r="439" spans="1:7" x14ac:dyDescent="0.25">
      <c r="A439" t="str">
        <f t="shared" si="8"/>
        <v/>
      </c>
      <c r="B439" t="str">
        <f>IF('Tesztek (max 250)'!B440="X","    if (egyed.allel["&amp;'Tesztek (max 250)'!I440&amp;"][0]=="&amp;'Tesztek (max 250)'!J440&amp;" || egyed.allel["&amp;'Tesztek (max 250)'!I440&amp;"][SZEK-1]=="&amp;'Tesztek (max 250)'!J440&amp;") return 0; else return 1;","")</f>
        <v/>
      </c>
      <c r="C439" s="3" t="str">
        <f>IF('Tesztek (max 250)'!C440="X","    int egyed1=HanyadikSzek(egyed,"&amp;'Tesztek (max 250)'!I440&amp;","&amp;'Tesztek (max 250)'!J440&amp;");    int egyed2= HanyadikSzek(egyed,"&amp;'Tesztek (max 250)'!L440&amp;","&amp;'Tesztek (max 250)'!M440&amp;");    int egyed3=HanyadikSzek(egyed,"&amp;'Tesztek (max 250)'!O440&amp;","&amp;'Tesztek (max 250)'!P440&amp;");    return (egyed2&lt;egyed1&lt;egyed3);","")</f>
        <v/>
      </c>
      <c r="D439" s="3" t="str">
        <f>IF('Tesztek (max 250)'!D440="X","int egyed1=HanyadikSzek(egyed,"&amp;'Tesztek (max 250)'!I440&amp;","&amp;'Tesztek (max 250)'!J440&amp;");    int egyed2= HanyadikSzek(egyed,"&amp;'Tesztek (max 250)'!L440&amp;","&amp;'Tesztek (max 250)'!M440&amp;");  return !(egyed1==egyed2"&amp;IF('Tesztek (max 250)'!Q440="right","-1","+1")&amp;");","")</f>
        <v/>
      </c>
      <c r="E439" t="str">
        <f xml:space="preserve"> IF('Tesztek (max 250)'!E440="X","int egyed1=HanyadikSzek(egyed,"&amp;'Tesztek (max 250)'!I440&amp;","&amp;'Tesztek (max 250)'!J440&amp;");    int egyed2= HanyadikSzek(egyed,"&amp;'Tesztek (max 250)'!L440&amp;","&amp;'Tesztek (max 250)'!M440&amp;"); return (egyed1"&amp;IF('Tesztek (max 250)'!Q440="left","&lt;",IF('Tesztek (max 250)'!Q440="right","&gt;",""))&amp;"egyed2);","")</f>
        <v/>
      </c>
      <c r="F439" s="3" t="str">
        <f>IF('Tesztek (max 250)'!F440="X","    if(egyed.allel["&amp;'Tesztek (max 250)'!I440&amp;"]["&amp;'Tesztek (max 250)'!Q440-1&amp;"]=="&amp;'Tesztek (max 250)'!J440&amp;") return 0;    else return 1;","")</f>
        <v/>
      </c>
      <c r="G439" s="3" t="str">
        <f>IF('Tesztek (max 250)'!G440="X","int egyed1=HanyadikSzek(egyed,"&amp;'Tesztek (max 250)'!I440&amp;","&amp;'Tesztek (max 250)'!J440&amp;");    int egyed2= HanyadikSzek(egyed,"&amp;'Tesztek (max 250)'!L440&amp;","&amp;'Tesztek (max 250)'!M440&amp;"); return !(egyed1==egyed2-1);","")</f>
        <v/>
      </c>
    </row>
    <row r="440" spans="1:7" x14ac:dyDescent="0.25">
      <c r="A440" t="str">
        <f t="shared" si="8"/>
        <v/>
      </c>
      <c r="B440" t="str">
        <f>IF('Tesztek (max 250)'!B441="X","    if (egyed.allel["&amp;'Tesztek (max 250)'!I441&amp;"][0]=="&amp;'Tesztek (max 250)'!J441&amp;" || egyed.allel["&amp;'Tesztek (max 250)'!I441&amp;"][SZEK-1]=="&amp;'Tesztek (max 250)'!J441&amp;") return 0; else return 1;","")</f>
        <v/>
      </c>
      <c r="C440" s="3" t="str">
        <f>IF('Tesztek (max 250)'!C441="X","    int egyed1=HanyadikSzek(egyed,"&amp;'Tesztek (max 250)'!I441&amp;","&amp;'Tesztek (max 250)'!J441&amp;");    int egyed2= HanyadikSzek(egyed,"&amp;'Tesztek (max 250)'!L441&amp;","&amp;'Tesztek (max 250)'!M441&amp;");    int egyed3=HanyadikSzek(egyed,"&amp;'Tesztek (max 250)'!O441&amp;","&amp;'Tesztek (max 250)'!P441&amp;");    return (egyed2&lt;egyed1&lt;egyed3);","")</f>
        <v/>
      </c>
      <c r="D440" s="3" t="str">
        <f>IF('Tesztek (max 250)'!D441="X","int egyed1=HanyadikSzek(egyed,"&amp;'Tesztek (max 250)'!I441&amp;","&amp;'Tesztek (max 250)'!J441&amp;");    int egyed2= HanyadikSzek(egyed,"&amp;'Tesztek (max 250)'!L441&amp;","&amp;'Tesztek (max 250)'!M441&amp;");  return !(egyed1==egyed2"&amp;IF('Tesztek (max 250)'!Q441="right","-1","+1")&amp;");","")</f>
        <v/>
      </c>
      <c r="E440" t="str">
        <f xml:space="preserve"> IF('Tesztek (max 250)'!E441="X","int egyed1=HanyadikSzek(egyed,"&amp;'Tesztek (max 250)'!I441&amp;","&amp;'Tesztek (max 250)'!J441&amp;");    int egyed2= HanyadikSzek(egyed,"&amp;'Tesztek (max 250)'!L441&amp;","&amp;'Tesztek (max 250)'!M441&amp;"); return (egyed1"&amp;IF('Tesztek (max 250)'!Q441="left","&lt;",IF('Tesztek (max 250)'!Q441="right","&gt;",""))&amp;"egyed2);","")</f>
        <v/>
      </c>
      <c r="F440" s="3" t="str">
        <f>IF('Tesztek (max 250)'!F441="X","    if(egyed.allel["&amp;'Tesztek (max 250)'!I441&amp;"]["&amp;'Tesztek (max 250)'!Q441-1&amp;"]=="&amp;'Tesztek (max 250)'!J441&amp;") return 0;    else return 1;","")</f>
        <v/>
      </c>
      <c r="G440" s="3" t="str">
        <f>IF('Tesztek (max 250)'!G441="X","int egyed1=HanyadikSzek(egyed,"&amp;'Tesztek (max 250)'!I441&amp;","&amp;'Tesztek (max 250)'!J441&amp;");    int egyed2= HanyadikSzek(egyed,"&amp;'Tesztek (max 250)'!L441&amp;","&amp;'Tesztek (max 250)'!M441&amp;"); return !(egyed1==egyed2-1);","")</f>
        <v/>
      </c>
    </row>
    <row r="441" spans="1:7" x14ac:dyDescent="0.25">
      <c r="A441" t="str">
        <f t="shared" si="8"/>
        <v/>
      </c>
      <c r="B441" t="str">
        <f>IF('Tesztek (max 250)'!B442="X","    if (egyed.allel["&amp;'Tesztek (max 250)'!I442&amp;"][0]=="&amp;'Tesztek (max 250)'!J442&amp;" || egyed.allel["&amp;'Tesztek (max 250)'!I442&amp;"][SZEK-1]=="&amp;'Tesztek (max 250)'!J442&amp;") return 0; else return 1;","")</f>
        <v/>
      </c>
      <c r="C441" s="3" t="str">
        <f>IF('Tesztek (max 250)'!C442="X","    int egyed1=HanyadikSzek(egyed,"&amp;'Tesztek (max 250)'!I442&amp;","&amp;'Tesztek (max 250)'!J442&amp;");    int egyed2= HanyadikSzek(egyed,"&amp;'Tesztek (max 250)'!L442&amp;","&amp;'Tesztek (max 250)'!M442&amp;");    int egyed3=HanyadikSzek(egyed,"&amp;'Tesztek (max 250)'!O442&amp;","&amp;'Tesztek (max 250)'!P442&amp;");    return (egyed2&lt;egyed1&lt;egyed3);","")</f>
        <v/>
      </c>
      <c r="D441" s="3" t="str">
        <f>IF('Tesztek (max 250)'!D442="X","int egyed1=HanyadikSzek(egyed,"&amp;'Tesztek (max 250)'!I442&amp;","&amp;'Tesztek (max 250)'!J442&amp;");    int egyed2= HanyadikSzek(egyed,"&amp;'Tesztek (max 250)'!L442&amp;","&amp;'Tesztek (max 250)'!M442&amp;");  return !(egyed1==egyed2"&amp;IF('Tesztek (max 250)'!Q442="right","-1","+1")&amp;");","")</f>
        <v/>
      </c>
      <c r="E441" t="str">
        <f xml:space="preserve"> IF('Tesztek (max 250)'!E442="X","int egyed1=HanyadikSzek(egyed,"&amp;'Tesztek (max 250)'!I442&amp;","&amp;'Tesztek (max 250)'!J442&amp;");    int egyed2= HanyadikSzek(egyed,"&amp;'Tesztek (max 250)'!L442&amp;","&amp;'Tesztek (max 250)'!M442&amp;"); return (egyed1"&amp;IF('Tesztek (max 250)'!Q442="left","&lt;",IF('Tesztek (max 250)'!Q442="right","&gt;",""))&amp;"egyed2);","")</f>
        <v/>
      </c>
      <c r="F441" s="3" t="str">
        <f>IF('Tesztek (max 250)'!F442="X","    if(egyed.allel["&amp;'Tesztek (max 250)'!I442&amp;"]["&amp;'Tesztek (max 250)'!Q442-1&amp;"]=="&amp;'Tesztek (max 250)'!J442&amp;") return 0;    else return 1;","")</f>
        <v/>
      </c>
      <c r="G441" s="3" t="str">
        <f>IF('Tesztek (max 250)'!G442="X","int egyed1=HanyadikSzek(egyed,"&amp;'Tesztek (max 250)'!I442&amp;","&amp;'Tesztek (max 250)'!J442&amp;");    int egyed2= HanyadikSzek(egyed,"&amp;'Tesztek (max 250)'!L442&amp;","&amp;'Tesztek (max 250)'!M442&amp;"); return !(egyed1==egyed2-1);","")</f>
        <v/>
      </c>
    </row>
    <row r="442" spans="1:7" x14ac:dyDescent="0.25">
      <c r="A442" t="str">
        <f t="shared" si="8"/>
        <v/>
      </c>
      <c r="B442" t="str">
        <f>IF('Tesztek (max 250)'!B443="X","    if (egyed.allel["&amp;'Tesztek (max 250)'!I443&amp;"][0]=="&amp;'Tesztek (max 250)'!J443&amp;" || egyed.allel["&amp;'Tesztek (max 250)'!I443&amp;"][SZEK-1]=="&amp;'Tesztek (max 250)'!J443&amp;") return 0; else return 1;","")</f>
        <v/>
      </c>
      <c r="C442" s="3" t="str">
        <f>IF('Tesztek (max 250)'!C443="X","    int egyed1=HanyadikSzek(egyed,"&amp;'Tesztek (max 250)'!I443&amp;","&amp;'Tesztek (max 250)'!J443&amp;");    int egyed2= HanyadikSzek(egyed,"&amp;'Tesztek (max 250)'!L443&amp;","&amp;'Tesztek (max 250)'!M443&amp;");    int egyed3=HanyadikSzek(egyed,"&amp;'Tesztek (max 250)'!O443&amp;","&amp;'Tesztek (max 250)'!P443&amp;");    return (egyed2&lt;egyed1&lt;egyed3);","")</f>
        <v/>
      </c>
      <c r="D442" s="3" t="str">
        <f>IF('Tesztek (max 250)'!D443="X","int egyed1=HanyadikSzek(egyed,"&amp;'Tesztek (max 250)'!I443&amp;","&amp;'Tesztek (max 250)'!J443&amp;");    int egyed2= HanyadikSzek(egyed,"&amp;'Tesztek (max 250)'!L443&amp;","&amp;'Tesztek (max 250)'!M443&amp;");  return !(egyed1==egyed2"&amp;IF('Tesztek (max 250)'!Q443="right","-1","+1")&amp;");","")</f>
        <v/>
      </c>
      <c r="E442" t="str">
        <f xml:space="preserve"> IF('Tesztek (max 250)'!E443="X","int egyed1=HanyadikSzek(egyed,"&amp;'Tesztek (max 250)'!I443&amp;","&amp;'Tesztek (max 250)'!J443&amp;");    int egyed2= HanyadikSzek(egyed,"&amp;'Tesztek (max 250)'!L443&amp;","&amp;'Tesztek (max 250)'!M443&amp;"); return (egyed1"&amp;IF('Tesztek (max 250)'!Q443="left","&lt;",IF('Tesztek (max 250)'!Q443="right","&gt;",""))&amp;"egyed2);","")</f>
        <v/>
      </c>
      <c r="F442" s="3" t="str">
        <f>IF('Tesztek (max 250)'!F443="X","    if(egyed.allel["&amp;'Tesztek (max 250)'!I443&amp;"]["&amp;'Tesztek (max 250)'!Q443-1&amp;"]=="&amp;'Tesztek (max 250)'!J443&amp;") return 0;    else return 1;","")</f>
        <v/>
      </c>
      <c r="G442" s="3" t="str">
        <f>IF('Tesztek (max 250)'!G443="X","int egyed1=HanyadikSzek(egyed,"&amp;'Tesztek (max 250)'!I443&amp;","&amp;'Tesztek (max 250)'!J443&amp;");    int egyed2= HanyadikSzek(egyed,"&amp;'Tesztek (max 250)'!L443&amp;","&amp;'Tesztek (max 250)'!M443&amp;"); return !(egyed1==egyed2-1);","")</f>
        <v/>
      </c>
    </row>
    <row r="443" spans="1:7" x14ac:dyDescent="0.25">
      <c r="A443" t="str">
        <f t="shared" si="8"/>
        <v/>
      </c>
      <c r="B443" t="str">
        <f>IF('Tesztek (max 250)'!B444="X","    if (egyed.allel["&amp;'Tesztek (max 250)'!I444&amp;"][0]=="&amp;'Tesztek (max 250)'!J444&amp;" || egyed.allel["&amp;'Tesztek (max 250)'!I444&amp;"][SZEK-1]=="&amp;'Tesztek (max 250)'!J444&amp;") return 0; else return 1;","")</f>
        <v/>
      </c>
      <c r="C443" s="3" t="str">
        <f>IF('Tesztek (max 250)'!C444="X","    int egyed1=HanyadikSzek(egyed,"&amp;'Tesztek (max 250)'!I444&amp;","&amp;'Tesztek (max 250)'!J444&amp;");    int egyed2= HanyadikSzek(egyed,"&amp;'Tesztek (max 250)'!L444&amp;","&amp;'Tesztek (max 250)'!M444&amp;");    int egyed3=HanyadikSzek(egyed,"&amp;'Tesztek (max 250)'!O444&amp;","&amp;'Tesztek (max 250)'!P444&amp;");    return (egyed2&lt;egyed1&lt;egyed3);","")</f>
        <v/>
      </c>
      <c r="D443" s="3" t="str">
        <f>IF('Tesztek (max 250)'!D444="X","int egyed1=HanyadikSzek(egyed,"&amp;'Tesztek (max 250)'!I444&amp;","&amp;'Tesztek (max 250)'!J444&amp;");    int egyed2= HanyadikSzek(egyed,"&amp;'Tesztek (max 250)'!L444&amp;","&amp;'Tesztek (max 250)'!M444&amp;");  return !(egyed1==egyed2"&amp;IF('Tesztek (max 250)'!Q444="right","-1","+1")&amp;");","")</f>
        <v/>
      </c>
      <c r="E443" t="str">
        <f xml:space="preserve"> IF('Tesztek (max 250)'!E444="X","int egyed1=HanyadikSzek(egyed,"&amp;'Tesztek (max 250)'!I444&amp;","&amp;'Tesztek (max 250)'!J444&amp;");    int egyed2= HanyadikSzek(egyed,"&amp;'Tesztek (max 250)'!L444&amp;","&amp;'Tesztek (max 250)'!M444&amp;"); return (egyed1"&amp;IF('Tesztek (max 250)'!Q444="left","&lt;",IF('Tesztek (max 250)'!Q444="right","&gt;",""))&amp;"egyed2);","")</f>
        <v/>
      </c>
      <c r="F443" s="3" t="str">
        <f>IF('Tesztek (max 250)'!F444="X","    if(egyed.allel["&amp;'Tesztek (max 250)'!I444&amp;"]["&amp;'Tesztek (max 250)'!Q444-1&amp;"]=="&amp;'Tesztek (max 250)'!J444&amp;") return 0;    else return 1;","")</f>
        <v/>
      </c>
      <c r="G443" s="3" t="str">
        <f>IF('Tesztek (max 250)'!G444="X","int egyed1=HanyadikSzek(egyed,"&amp;'Tesztek (max 250)'!I444&amp;","&amp;'Tesztek (max 250)'!J444&amp;");    int egyed2= HanyadikSzek(egyed,"&amp;'Tesztek (max 250)'!L444&amp;","&amp;'Tesztek (max 250)'!M444&amp;"); return !(egyed1==egyed2-1);","")</f>
        <v/>
      </c>
    </row>
    <row r="444" spans="1:7" x14ac:dyDescent="0.25">
      <c r="A444" t="str">
        <f t="shared" si="8"/>
        <v/>
      </c>
      <c r="B444" t="str">
        <f>IF('Tesztek (max 250)'!B445="X","    if (egyed.allel["&amp;'Tesztek (max 250)'!I445&amp;"][0]=="&amp;'Tesztek (max 250)'!J445&amp;" || egyed.allel["&amp;'Tesztek (max 250)'!I445&amp;"][SZEK-1]=="&amp;'Tesztek (max 250)'!J445&amp;") return 0; else return 1;","")</f>
        <v/>
      </c>
      <c r="C444" s="3" t="str">
        <f>IF('Tesztek (max 250)'!C445="X","    int egyed1=HanyadikSzek(egyed,"&amp;'Tesztek (max 250)'!I445&amp;","&amp;'Tesztek (max 250)'!J445&amp;");    int egyed2= HanyadikSzek(egyed,"&amp;'Tesztek (max 250)'!L445&amp;","&amp;'Tesztek (max 250)'!M445&amp;");    int egyed3=HanyadikSzek(egyed,"&amp;'Tesztek (max 250)'!O445&amp;","&amp;'Tesztek (max 250)'!P445&amp;");    return (egyed2&lt;egyed1&lt;egyed3);","")</f>
        <v/>
      </c>
      <c r="D444" s="3" t="str">
        <f>IF('Tesztek (max 250)'!D445="X","int egyed1=HanyadikSzek(egyed,"&amp;'Tesztek (max 250)'!I445&amp;","&amp;'Tesztek (max 250)'!J445&amp;");    int egyed2= HanyadikSzek(egyed,"&amp;'Tesztek (max 250)'!L445&amp;","&amp;'Tesztek (max 250)'!M445&amp;");  return !(egyed1==egyed2"&amp;IF('Tesztek (max 250)'!Q445="right","-1","+1")&amp;");","")</f>
        <v/>
      </c>
      <c r="E444" t="str">
        <f xml:space="preserve"> IF('Tesztek (max 250)'!E445="X","int egyed1=HanyadikSzek(egyed,"&amp;'Tesztek (max 250)'!I445&amp;","&amp;'Tesztek (max 250)'!J445&amp;");    int egyed2= HanyadikSzek(egyed,"&amp;'Tesztek (max 250)'!L445&amp;","&amp;'Tesztek (max 250)'!M445&amp;"); return (egyed1"&amp;IF('Tesztek (max 250)'!Q445="left","&lt;",IF('Tesztek (max 250)'!Q445="right","&gt;",""))&amp;"egyed2);","")</f>
        <v/>
      </c>
      <c r="F444" s="3" t="str">
        <f>IF('Tesztek (max 250)'!F445="X","    if(egyed.allel["&amp;'Tesztek (max 250)'!I445&amp;"]["&amp;'Tesztek (max 250)'!Q445-1&amp;"]=="&amp;'Tesztek (max 250)'!J445&amp;") return 0;    else return 1;","")</f>
        <v/>
      </c>
      <c r="G444" s="3" t="str">
        <f>IF('Tesztek (max 250)'!G445="X","int egyed1=HanyadikSzek(egyed,"&amp;'Tesztek (max 250)'!I445&amp;","&amp;'Tesztek (max 250)'!J445&amp;");    int egyed2= HanyadikSzek(egyed,"&amp;'Tesztek (max 250)'!L445&amp;","&amp;'Tesztek (max 250)'!M445&amp;"); return !(egyed1==egyed2-1);","")</f>
        <v/>
      </c>
    </row>
    <row r="445" spans="1:7" x14ac:dyDescent="0.25">
      <c r="A445" t="str">
        <f t="shared" si="8"/>
        <v/>
      </c>
      <c r="B445" t="str">
        <f>IF('Tesztek (max 250)'!B446="X","    if (egyed.allel["&amp;'Tesztek (max 250)'!I446&amp;"][0]=="&amp;'Tesztek (max 250)'!J446&amp;" || egyed.allel["&amp;'Tesztek (max 250)'!I446&amp;"][SZEK-1]=="&amp;'Tesztek (max 250)'!J446&amp;") return 0; else return 1;","")</f>
        <v/>
      </c>
      <c r="C445" s="3" t="str">
        <f>IF('Tesztek (max 250)'!C446="X","    int egyed1=HanyadikSzek(egyed,"&amp;'Tesztek (max 250)'!I446&amp;","&amp;'Tesztek (max 250)'!J446&amp;");    int egyed2= HanyadikSzek(egyed,"&amp;'Tesztek (max 250)'!L446&amp;","&amp;'Tesztek (max 250)'!M446&amp;");    int egyed3=HanyadikSzek(egyed,"&amp;'Tesztek (max 250)'!O446&amp;","&amp;'Tesztek (max 250)'!P446&amp;");    return (egyed2&lt;egyed1&lt;egyed3);","")</f>
        <v/>
      </c>
      <c r="D445" s="3" t="str">
        <f>IF('Tesztek (max 250)'!D446="X","int egyed1=HanyadikSzek(egyed,"&amp;'Tesztek (max 250)'!I446&amp;","&amp;'Tesztek (max 250)'!J446&amp;");    int egyed2= HanyadikSzek(egyed,"&amp;'Tesztek (max 250)'!L446&amp;","&amp;'Tesztek (max 250)'!M446&amp;");  return !(egyed1==egyed2"&amp;IF('Tesztek (max 250)'!Q446="right","-1","+1")&amp;");","")</f>
        <v/>
      </c>
      <c r="E445" t="str">
        <f xml:space="preserve"> IF('Tesztek (max 250)'!E446="X","int egyed1=HanyadikSzek(egyed,"&amp;'Tesztek (max 250)'!I446&amp;","&amp;'Tesztek (max 250)'!J446&amp;");    int egyed2= HanyadikSzek(egyed,"&amp;'Tesztek (max 250)'!L446&amp;","&amp;'Tesztek (max 250)'!M446&amp;"); return (egyed1"&amp;IF('Tesztek (max 250)'!Q446="left","&lt;",IF('Tesztek (max 250)'!Q446="right","&gt;",""))&amp;"egyed2);","")</f>
        <v/>
      </c>
      <c r="F445" s="3" t="str">
        <f>IF('Tesztek (max 250)'!F446="X","    if(egyed.allel["&amp;'Tesztek (max 250)'!I446&amp;"]["&amp;'Tesztek (max 250)'!Q446-1&amp;"]=="&amp;'Tesztek (max 250)'!J446&amp;") return 0;    else return 1;","")</f>
        <v/>
      </c>
      <c r="G445" s="3" t="str">
        <f>IF('Tesztek (max 250)'!G446="X","int egyed1=HanyadikSzek(egyed,"&amp;'Tesztek (max 250)'!I446&amp;","&amp;'Tesztek (max 250)'!J446&amp;");    int egyed2= HanyadikSzek(egyed,"&amp;'Tesztek (max 250)'!L446&amp;","&amp;'Tesztek (max 250)'!M446&amp;"); return !(egyed1==egyed2-1);","")</f>
        <v/>
      </c>
    </row>
    <row r="446" spans="1:7" x14ac:dyDescent="0.25">
      <c r="A446" t="str">
        <f t="shared" si="8"/>
        <v/>
      </c>
      <c r="B446" t="str">
        <f>IF('Tesztek (max 250)'!B447="X","    if (egyed.allel["&amp;'Tesztek (max 250)'!I447&amp;"][0]=="&amp;'Tesztek (max 250)'!J447&amp;" || egyed.allel["&amp;'Tesztek (max 250)'!I447&amp;"][SZEK-1]=="&amp;'Tesztek (max 250)'!J447&amp;") return 0; else return 1;","")</f>
        <v/>
      </c>
      <c r="C446" s="3" t="str">
        <f>IF('Tesztek (max 250)'!C447="X","    int egyed1=HanyadikSzek(egyed,"&amp;'Tesztek (max 250)'!I447&amp;","&amp;'Tesztek (max 250)'!J447&amp;");    int egyed2= HanyadikSzek(egyed,"&amp;'Tesztek (max 250)'!L447&amp;","&amp;'Tesztek (max 250)'!M447&amp;");    int egyed3=HanyadikSzek(egyed,"&amp;'Tesztek (max 250)'!O447&amp;","&amp;'Tesztek (max 250)'!P447&amp;");    return (egyed2&lt;egyed1&lt;egyed3);","")</f>
        <v/>
      </c>
      <c r="D446" s="3" t="str">
        <f>IF('Tesztek (max 250)'!D447="X","int egyed1=HanyadikSzek(egyed,"&amp;'Tesztek (max 250)'!I447&amp;","&amp;'Tesztek (max 250)'!J447&amp;");    int egyed2= HanyadikSzek(egyed,"&amp;'Tesztek (max 250)'!L447&amp;","&amp;'Tesztek (max 250)'!M447&amp;");  return !(egyed1==egyed2"&amp;IF('Tesztek (max 250)'!Q447="right","-1","+1")&amp;");","")</f>
        <v/>
      </c>
      <c r="E446" t="str">
        <f xml:space="preserve"> IF('Tesztek (max 250)'!E447="X","int egyed1=HanyadikSzek(egyed,"&amp;'Tesztek (max 250)'!I447&amp;","&amp;'Tesztek (max 250)'!J447&amp;");    int egyed2= HanyadikSzek(egyed,"&amp;'Tesztek (max 250)'!L447&amp;","&amp;'Tesztek (max 250)'!M447&amp;"); return (egyed1"&amp;IF('Tesztek (max 250)'!Q447="left","&lt;",IF('Tesztek (max 250)'!Q447="right","&gt;",""))&amp;"egyed2);","")</f>
        <v/>
      </c>
      <c r="F446" s="3" t="str">
        <f>IF('Tesztek (max 250)'!F447="X","    if(egyed.allel["&amp;'Tesztek (max 250)'!I447&amp;"]["&amp;'Tesztek (max 250)'!Q447-1&amp;"]=="&amp;'Tesztek (max 250)'!J447&amp;") return 0;    else return 1;","")</f>
        <v/>
      </c>
      <c r="G446" s="3" t="str">
        <f>IF('Tesztek (max 250)'!G447="X","int egyed1=HanyadikSzek(egyed,"&amp;'Tesztek (max 250)'!I447&amp;","&amp;'Tesztek (max 250)'!J447&amp;");    int egyed2= HanyadikSzek(egyed,"&amp;'Tesztek (max 250)'!L447&amp;","&amp;'Tesztek (max 250)'!M447&amp;"); return !(egyed1==egyed2-1);","")</f>
        <v/>
      </c>
    </row>
    <row r="447" spans="1:7" x14ac:dyDescent="0.25">
      <c r="A447" t="str">
        <f t="shared" si="8"/>
        <v/>
      </c>
      <c r="B447" t="str">
        <f>IF('Tesztek (max 250)'!B448="X","    if (egyed.allel["&amp;'Tesztek (max 250)'!I448&amp;"][0]=="&amp;'Tesztek (max 250)'!J448&amp;" || egyed.allel["&amp;'Tesztek (max 250)'!I448&amp;"][SZEK-1]=="&amp;'Tesztek (max 250)'!J448&amp;") return 0; else return 1;","")</f>
        <v/>
      </c>
      <c r="C447" s="3" t="str">
        <f>IF('Tesztek (max 250)'!C448="X","    int egyed1=HanyadikSzek(egyed,"&amp;'Tesztek (max 250)'!I448&amp;","&amp;'Tesztek (max 250)'!J448&amp;");    int egyed2= HanyadikSzek(egyed,"&amp;'Tesztek (max 250)'!L448&amp;","&amp;'Tesztek (max 250)'!M448&amp;");    int egyed3=HanyadikSzek(egyed,"&amp;'Tesztek (max 250)'!O448&amp;","&amp;'Tesztek (max 250)'!P448&amp;");    return (egyed2&lt;egyed1&lt;egyed3);","")</f>
        <v/>
      </c>
      <c r="D447" s="3" t="str">
        <f>IF('Tesztek (max 250)'!D448="X","int egyed1=HanyadikSzek(egyed,"&amp;'Tesztek (max 250)'!I448&amp;","&amp;'Tesztek (max 250)'!J448&amp;");    int egyed2= HanyadikSzek(egyed,"&amp;'Tesztek (max 250)'!L448&amp;","&amp;'Tesztek (max 250)'!M448&amp;");  return !(egyed1==egyed2"&amp;IF('Tesztek (max 250)'!Q448="right","-1","+1")&amp;");","")</f>
        <v/>
      </c>
      <c r="E447" t="str">
        <f xml:space="preserve"> IF('Tesztek (max 250)'!E448="X","int egyed1=HanyadikSzek(egyed,"&amp;'Tesztek (max 250)'!I448&amp;","&amp;'Tesztek (max 250)'!J448&amp;");    int egyed2= HanyadikSzek(egyed,"&amp;'Tesztek (max 250)'!L448&amp;","&amp;'Tesztek (max 250)'!M448&amp;"); return (egyed1"&amp;IF('Tesztek (max 250)'!Q448="left","&lt;",IF('Tesztek (max 250)'!Q448="right","&gt;",""))&amp;"egyed2);","")</f>
        <v/>
      </c>
      <c r="F447" s="3" t="str">
        <f>IF('Tesztek (max 250)'!F448="X","    if(egyed.allel["&amp;'Tesztek (max 250)'!I448&amp;"]["&amp;'Tesztek (max 250)'!Q448-1&amp;"]=="&amp;'Tesztek (max 250)'!J448&amp;") return 0;    else return 1;","")</f>
        <v/>
      </c>
      <c r="G447" s="3" t="str">
        <f>IF('Tesztek (max 250)'!G448="X","int egyed1=HanyadikSzek(egyed,"&amp;'Tesztek (max 250)'!I448&amp;","&amp;'Tesztek (max 250)'!J448&amp;");    int egyed2= HanyadikSzek(egyed,"&amp;'Tesztek (max 250)'!L448&amp;","&amp;'Tesztek (max 250)'!M448&amp;"); return !(egyed1==egyed2-1);","")</f>
        <v/>
      </c>
    </row>
    <row r="448" spans="1:7" x14ac:dyDescent="0.25">
      <c r="A448" t="str">
        <f t="shared" si="8"/>
        <v/>
      </c>
      <c r="B448" t="str">
        <f>IF('Tesztek (max 250)'!B449="X","    if (egyed.allel["&amp;'Tesztek (max 250)'!I449&amp;"][0]=="&amp;'Tesztek (max 250)'!J449&amp;" || egyed.allel["&amp;'Tesztek (max 250)'!I449&amp;"][SZEK-1]=="&amp;'Tesztek (max 250)'!J449&amp;") return 0; else return 1;","")</f>
        <v/>
      </c>
      <c r="C448" s="3" t="str">
        <f>IF('Tesztek (max 250)'!C449="X","    int egyed1=HanyadikSzek(egyed,"&amp;'Tesztek (max 250)'!I449&amp;","&amp;'Tesztek (max 250)'!J449&amp;");    int egyed2= HanyadikSzek(egyed,"&amp;'Tesztek (max 250)'!L449&amp;","&amp;'Tesztek (max 250)'!M449&amp;");    int egyed3=HanyadikSzek(egyed,"&amp;'Tesztek (max 250)'!O449&amp;","&amp;'Tesztek (max 250)'!P449&amp;");    return (egyed2&lt;egyed1&lt;egyed3);","")</f>
        <v/>
      </c>
      <c r="D448" s="3" t="str">
        <f>IF('Tesztek (max 250)'!D449="X","int egyed1=HanyadikSzek(egyed,"&amp;'Tesztek (max 250)'!I449&amp;","&amp;'Tesztek (max 250)'!J449&amp;");    int egyed2= HanyadikSzek(egyed,"&amp;'Tesztek (max 250)'!L449&amp;","&amp;'Tesztek (max 250)'!M449&amp;");  return !(egyed1==egyed2"&amp;IF('Tesztek (max 250)'!Q449="right","-1","+1")&amp;");","")</f>
        <v/>
      </c>
      <c r="E448" t="str">
        <f xml:space="preserve"> IF('Tesztek (max 250)'!E449="X","int egyed1=HanyadikSzek(egyed,"&amp;'Tesztek (max 250)'!I449&amp;","&amp;'Tesztek (max 250)'!J449&amp;");    int egyed2= HanyadikSzek(egyed,"&amp;'Tesztek (max 250)'!L449&amp;","&amp;'Tesztek (max 250)'!M449&amp;"); return (egyed1"&amp;IF('Tesztek (max 250)'!Q449="left","&lt;",IF('Tesztek (max 250)'!Q449="right","&gt;",""))&amp;"egyed2);","")</f>
        <v/>
      </c>
      <c r="F448" s="3" t="str">
        <f>IF('Tesztek (max 250)'!F449="X","    if(egyed.allel["&amp;'Tesztek (max 250)'!I449&amp;"]["&amp;'Tesztek (max 250)'!Q449-1&amp;"]=="&amp;'Tesztek (max 250)'!J449&amp;") return 0;    else return 1;","")</f>
        <v/>
      </c>
      <c r="G448" s="3" t="str">
        <f>IF('Tesztek (max 250)'!G449="X","int egyed1=HanyadikSzek(egyed,"&amp;'Tesztek (max 250)'!I449&amp;","&amp;'Tesztek (max 250)'!J449&amp;");    int egyed2= HanyadikSzek(egyed,"&amp;'Tesztek (max 250)'!L449&amp;","&amp;'Tesztek (max 250)'!M449&amp;"); return !(egyed1==egyed2-1);","")</f>
        <v/>
      </c>
    </row>
    <row r="449" spans="1:7" x14ac:dyDescent="0.25">
      <c r="A449" t="str">
        <f t="shared" si="8"/>
        <v/>
      </c>
      <c r="B449" t="str">
        <f>IF('Tesztek (max 250)'!B450="X","    if (egyed.allel["&amp;'Tesztek (max 250)'!I450&amp;"][0]=="&amp;'Tesztek (max 250)'!J450&amp;" || egyed.allel["&amp;'Tesztek (max 250)'!I450&amp;"][SZEK-1]=="&amp;'Tesztek (max 250)'!J450&amp;") return 0; else return 1;","")</f>
        <v/>
      </c>
      <c r="C449" s="3" t="str">
        <f>IF('Tesztek (max 250)'!C450="X","    int egyed1=HanyadikSzek(egyed,"&amp;'Tesztek (max 250)'!I450&amp;","&amp;'Tesztek (max 250)'!J450&amp;");    int egyed2= HanyadikSzek(egyed,"&amp;'Tesztek (max 250)'!L450&amp;","&amp;'Tesztek (max 250)'!M450&amp;");    int egyed3=HanyadikSzek(egyed,"&amp;'Tesztek (max 250)'!O450&amp;","&amp;'Tesztek (max 250)'!P450&amp;");    return (egyed2&lt;egyed1&lt;egyed3);","")</f>
        <v/>
      </c>
      <c r="D449" s="3" t="str">
        <f>IF('Tesztek (max 250)'!D450="X","int egyed1=HanyadikSzek(egyed,"&amp;'Tesztek (max 250)'!I450&amp;","&amp;'Tesztek (max 250)'!J450&amp;");    int egyed2= HanyadikSzek(egyed,"&amp;'Tesztek (max 250)'!L450&amp;","&amp;'Tesztek (max 250)'!M450&amp;");  return !(egyed1==egyed2"&amp;IF('Tesztek (max 250)'!Q450="right","-1","+1")&amp;");","")</f>
        <v/>
      </c>
      <c r="E449" t="str">
        <f xml:space="preserve"> IF('Tesztek (max 250)'!E450="X","int egyed1=HanyadikSzek(egyed,"&amp;'Tesztek (max 250)'!I450&amp;","&amp;'Tesztek (max 250)'!J450&amp;");    int egyed2= HanyadikSzek(egyed,"&amp;'Tesztek (max 250)'!L450&amp;","&amp;'Tesztek (max 250)'!M450&amp;"); return (egyed1"&amp;IF('Tesztek (max 250)'!Q450="left","&lt;",IF('Tesztek (max 250)'!Q450="right","&gt;",""))&amp;"egyed2);","")</f>
        <v/>
      </c>
      <c r="F449" s="3" t="str">
        <f>IF('Tesztek (max 250)'!F450="X","    if(egyed.allel["&amp;'Tesztek (max 250)'!I450&amp;"]["&amp;'Tesztek (max 250)'!Q450-1&amp;"]=="&amp;'Tesztek (max 250)'!J450&amp;") return 0;    else return 1;","")</f>
        <v/>
      </c>
      <c r="G449" s="3" t="str">
        <f>IF('Tesztek (max 250)'!G450="X","int egyed1=HanyadikSzek(egyed,"&amp;'Tesztek (max 250)'!I450&amp;","&amp;'Tesztek (max 250)'!J450&amp;");    int egyed2= HanyadikSzek(egyed,"&amp;'Tesztek (max 250)'!L450&amp;","&amp;'Tesztek (max 250)'!M450&amp;"); return !(egyed1==egyed2-1);","")</f>
        <v/>
      </c>
    </row>
    <row r="450" spans="1:7" x14ac:dyDescent="0.25">
      <c r="A450" t="str">
        <f t="shared" si="8"/>
        <v/>
      </c>
      <c r="B450" t="str">
        <f>IF('Tesztek (max 250)'!B451="X","    if (egyed.allel["&amp;'Tesztek (max 250)'!I451&amp;"][0]=="&amp;'Tesztek (max 250)'!J451&amp;" || egyed.allel["&amp;'Tesztek (max 250)'!I451&amp;"][SZEK-1]=="&amp;'Tesztek (max 250)'!J451&amp;") return 0; else return 1;","")</f>
        <v/>
      </c>
      <c r="C450" s="3" t="str">
        <f>IF('Tesztek (max 250)'!C451="X","    int egyed1=HanyadikSzek(egyed,"&amp;'Tesztek (max 250)'!I451&amp;","&amp;'Tesztek (max 250)'!J451&amp;");    int egyed2= HanyadikSzek(egyed,"&amp;'Tesztek (max 250)'!L451&amp;","&amp;'Tesztek (max 250)'!M451&amp;");    int egyed3=HanyadikSzek(egyed,"&amp;'Tesztek (max 250)'!O451&amp;","&amp;'Tesztek (max 250)'!P451&amp;");    return (egyed2&lt;egyed1&lt;egyed3);","")</f>
        <v/>
      </c>
      <c r="D450" s="3" t="str">
        <f>IF('Tesztek (max 250)'!D451="X","int egyed1=HanyadikSzek(egyed,"&amp;'Tesztek (max 250)'!I451&amp;","&amp;'Tesztek (max 250)'!J451&amp;");    int egyed2= HanyadikSzek(egyed,"&amp;'Tesztek (max 250)'!L451&amp;","&amp;'Tesztek (max 250)'!M451&amp;");  return !(egyed1==egyed2"&amp;IF('Tesztek (max 250)'!Q451="right","-1","+1")&amp;");","")</f>
        <v/>
      </c>
      <c r="E450" t="str">
        <f xml:space="preserve"> IF('Tesztek (max 250)'!E451="X","int egyed1=HanyadikSzek(egyed,"&amp;'Tesztek (max 250)'!I451&amp;","&amp;'Tesztek (max 250)'!J451&amp;");    int egyed2= HanyadikSzek(egyed,"&amp;'Tesztek (max 250)'!L451&amp;","&amp;'Tesztek (max 250)'!M451&amp;"); return (egyed1"&amp;IF('Tesztek (max 250)'!Q451="left","&lt;",IF('Tesztek (max 250)'!Q451="right","&gt;",""))&amp;"egyed2);","")</f>
        <v/>
      </c>
      <c r="F450" s="3" t="str">
        <f>IF('Tesztek (max 250)'!F451="X","    if(egyed.allel["&amp;'Tesztek (max 250)'!I451&amp;"]["&amp;'Tesztek (max 250)'!Q451-1&amp;"]=="&amp;'Tesztek (max 250)'!J451&amp;") return 0;    else return 1;","")</f>
        <v/>
      </c>
      <c r="G450" s="3" t="str">
        <f>IF('Tesztek (max 250)'!G451="X","int egyed1=HanyadikSzek(egyed,"&amp;'Tesztek (max 250)'!I451&amp;","&amp;'Tesztek (max 250)'!J451&amp;");    int egyed2= HanyadikSzek(egyed,"&amp;'Tesztek (max 250)'!L451&amp;","&amp;'Tesztek (max 250)'!M451&amp;"); return !(egyed1==egyed2-1);","")</f>
        <v/>
      </c>
    </row>
    <row r="451" spans="1:7" x14ac:dyDescent="0.25">
      <c r="A451" t="str">
        <f t="shared" si="8"/>
        <v/>
      </c>
      <c r="B451" t="str">
        <f>IF('Tesztek (max 250)'!B452="X","    if (egyed.allel["&amp;'Tesztek (max 250)'!I452&amp;"][0]=="&amp;'Tesztek (max 250)'!J452&amp;" || egyed.allel["&amp;'Tesztek (max 250)'!I452&amp;"][SZEK-1]=="&amp;'Tesztek (max 250)'!J452&amp;") return 0; else return 1;","")</f>
        <v/>
      </c>
      <c r="C451" s="3" t="str">
        <f>IF('Tesztek (max 250)'!C452="X","    int egyed1=HanyadikSzek(egyed,"&amp;'Tesztek (max 250)'!I452&amp;","&amp;'Tesztek (max 250)'!J452&amp;");    int egyed2= HanyadikSzek(egyed,"&amp;'Tesztek (max 250)'!L452&amp;","&amp;'Tesztek (max 250)'!M452&amp;");    int egyed3=HanyadikSzek(egyed,"&amp;'Tesztek (max 250)'!O452&amp;","&amp;'Tesztek (max 250)'!P452&amp;");    return (egyed2&lt;egyed1&lt;egyed3);","")</f>
        <v/>
      </c>
      <c r="D451" s="3" t="str">
        <f>IF('Tesztek (max 250)'!D452="X","int egyed1=HanyadikSzek(egyed,"&amp;'Tesztek (max 250)'!I452&amp;","&amp;'Tesztek (max 250)'!J452&amp;");    int egyed2= HanyadikSzek(egyed,"&amp;'Tesztek (max 250)'!L452&amp;","&amp;'Tesztek (max 250)'!M452&amp;");  return !(egyed1==egyed2"&amp;IF('Tesztek (max 250)'!Q452="right","-1","+1")&amp;");","")</f>
        <v/>
      </c>
      <c r="E451" t="str">
        <f xml:space="preserve"> IF('Tesztek (max 250)'!E452="X","int egyed1=HanyadikSzek(egyed,"&amp;'Tesztek (max 250)'!I452&amp;","&amp;'Tesztek (max 250)'!J452&amp;");    int egyed2= HanyadikSzek(egyed,"&amp;'Tesztek (max 250)'!L452&amp;","&amp;'Tesztek (max 250)'!M452&amp;"); return (egyed1"&amp;IF('Tesztek (max 250)'!Q452="left","&lt;",IF('Tesztek (max 250)'!Q452="right","&gt;",""))&amp;"egyed2);","")</f>
        <v/>
      </c>
      <c r="F451" s="3" t="str">
        <f>IF('Tesztek (max 250)'!F452="X","    if(egyed.allel["&amp;'Tesztek (max 250)'!I452&amp;"]["&amp;'Tesztek (max 250)'!Q452-1&amp;"]=="&amp;'Tesztek (max 250)'!J452&amp;") return 0;    else return 1;","")</f>
        <v/>
      </c>
      <c r="G451" s="3" t="str">
        <f>IF('Tesztek (max 250)'!G452="X","int egyed1=HanyadikSzek(egyed,"&amp;'Tesztek (max 250)'!I452&amp;","&amp;'Tesztek (max 250)'!J452&amp;");    int egyed2= HanyadikSzek(egyed,"&amp;'Tesztek (max 250)'!L452&amp;","&amp;'Tesztek (max 250)'!M452&amp;"); return !(egyed1==egyed2-1);","")</f>
        <v/>
      </c>
    </row>
    <row r="452" spans="1:7" x14ac:dyDescent="0.25">
      <c r="A452" t="str">
        <f t="shared" si="8"/>
        <v/>
      </c>
      <c r="B452" t="str">
        <f>IF('Tesztek (max 250)'!B453="X","    if (egyed.allel["&amp;'Tesztek (max 250)'!I453&amp;"][0]=="&amp;'Tesztek (max 250)'!J453&amp;" || egyed.allel["&amp;'Tesztek (max 250)'!I453&amp;"][SZEK-1]=="&amp;'Tesztek (max 250)'!J453&amp;") return 0; else return 1;","")</f>
        <v/>
      </c>
      <c r="C452" s="3" t="str">
        <f>IF('Tesztek (max 250)'!C453="X","    int egyed1=HanyadikSzek(egyed,"&amp;'Tesztek (max 250)'!I453&amp;","&amp;'Tesztek (max 250)'!J453&amp;");    int egyed2= HanyadikSzek(egyed,"&amp;'Tesztek (max 250)'!L453&amp;","&amp;'Tesztek (max 250)'!M453&amp;");    int egyed3=HanyadikSzek(egyed,"&amp;'Tesztek (max 250)'!O453&amp;","&amp;'Tesztek (max 250)'!P453&amp;");    return (egyed2&lt;egyed1&lt;egyed3);","")</f>
        <v/>
      </c>
      <c r="D452" s="3" t="str">
        <f>IF('Tesztek (max 250)'!D453="X","int egyed1=HanyadikSzek(egyed,"&amp;'Tesztek (max 250)'!I453&amp;","&amp;'Tesztek (max 250)'!J453&amp;");    int egyed2= HanyadikSzek(egyed,"&amp;'Tesztek (max 250)'!L453&amp;","&amp;'Tesztek (max 250)'!M453&amp;");  return !(egyed1==egyed2"&amp;IF('Tesztek (max 250)'!Q453="right","-1","+1")&amp;");","")</f>
        <v/>
      </c>
      <c r="E452" t="str">
        <f xml:space="preserve"> IF('Tesztek (max 250)'!E453="X","int egyed1=HanyadikSzek(egyed,"&amp;'Tesztek (max 250)'!I453&amp;","&amp;'Tesztek (max 250)'!J453&amp;");    int egyed2= HanyadikSzek(egyed,"&amp;'Tesztek (max 250)'!L453&amp;","&amp;'Tesztek (max 250)'!M453&amp;"); return (egyed1"&amp;IF('Tesztek (max 250)'!Q453="left","&lt;",IF('Tesztek (max 250)'!Q453="right","&gt;",""))&amp;"egyed2);","")</f>
        <v/>
      </c>
      <c r="F452" s="3" t="str">
        <f>IF('Tesztek (max 250)'!F453="X","    if(egyed.allel["&amp;'Tesztek (max 250)'!I453&amp;"]["&amp;'Tesztek (max 250)'!Q453-1&amp;"]=="&amp;'Tesztek (max 250)'!J453&amp;") return 0;    else return 1;","")</f>
        <v/>
      </c>
      <c r="G452" s="3" t="str">
        <f>IF('Tesztek (max 250)'!G453="X","int egyed1=HanyadikSzek(egyed,"&amp;'Tesztek (max 250)'!I453&amp;","&amp;'Tesztek (max 250)'!J453&amp;");    int egyed2= HanyadikSzek(egyed,"&amp;'Tesztek (max 250)'!L453&amp;","&amp;'Tesztek (max 250)'!M453&amp;"); return !(egyed1==egyed2-1);","")</f>
        <v/>
      </c>
    </row>
    <row r="453" spans="1:7" x14ac:dyDescent="0.25">
      <c r="A453" t="str">
        <f t="shared" si="8"/>
        <v/>
      </c>
      <c r="B453" t="str">
        <f>IF('Tesztek (max 250)'!B454="X","    if (egyed.allel["&amp;'Tesztek (max 250)'!I454&amp;"][0]=="&amp;'Tesztek (max 250)'!J454&amp;" || egyed.allel["&amp;'Tesztek (max 250)'!I454&amp;"][SZEK-1]=="&amp;'Tesztek (max 250)'!J454&amp;") return 0; else return 1;","")</f>
        <v/>
      </c>
      <c r="C453" s="3" t="str">
        <f>IF('Tesztek (max 250)'!C454="X","    int egyed1=HanyadikSzek(egyed,"&amp;'Tesztek (max 250)'!I454&amp;","&amp;'Tesztek (max 250)'!J454&amp;");    int egyed2= HanyadikSzek(egyed,"&amp;'Tesztek (max 250)'!L454&amp;","&amp;'Tesztek (max 250)'!M454&amp;");    int egyed3=HanyadikSzek(egyed,"&amp;'Tesztek (max 250)'!O454&amp;","&amp;'Tesztek (max 250)'!P454&amp;");    return (egyed2&lt;egyed1&lt;egyed3);","")</f>
        <v/>
      </c>
      <c r="D453" s="3" t="str">
        <f>IF('Tesztek (max 250)'!D454="X","int egyed1=HanyadikSzek(egyed,"&amp;'Tesztek (max 250)'!I454&amp;","&amp;'Tesztek (max 250)'!J454&amp;");    int egyed2= HanyadikSzek(egyed,"&amp;'Tesztek (max 250)'!L454&amp;","&amp;'Tesztek (max 250)'!M454&amp;");  return !(egyed1==egyed2"&amp;IF('Tesztek (max 250)'!Q454="right","-1","+1")&amp;");","")</f>
        <v/>
      </c>
      <c r="E453" t="str">
        <f xml:space="preserve"> IF('Tesztek (max 250)'!E454="X","int egyed1=HanyadikSzek(egyed,"&amp;'Tesztek (max 250)'!I454&amp;","&amp;'Tesztek (max 250)'!J454&amp;");    int egyed2= HanyadikSzek(egyed,"&amp;'Tesztek (max 250)'!L454&amp;","&amp;'Tesztek (max 250)'!M454&amp;"); return (egyed1"&amp;IF('Tesztek (max 250)'!Q454="left","&lt;",IF('Tesztek (max 250)'!Q454="right","&gt;",""))&amp;"egyed2);","")</f>
        <v/>
      </c>
      <c r="F453" s="3" t="str">
        <f>IF('Tesztek (max 250)'!F454="X","    if(egyed.allel["&amp;'Tesztek (max 250)'!I454&amp;"]["&amp;'Tesztek (max 250)'!Q454-1&amp;"]=="&amp;'Tesztek (max 250)'!J454&amp;") return 0;    else return 1;","")</f>
        <v/>
      </c>
      <c r="G453" s="3" t="str">
        <f>IF('Tesztek (max 250)'!G454="X","int egyed1=HanyadikSzek(egyed,"&amp;'Tesztek (max 250)'!I454&amp;","&amp;'Tesztek (max 250)'!J454&amp;");    int egyed2= HanyadikSzek(egyed,"&amp;'Tesztek (max 250)'!L454&amp;","&amp;'Tesztek (max 250)'!M454&amp;"); return !(egyed1==egyed2-1);","")</f>
        <v/>
      </c>
    </row>
    <row r="454" spans="1:7" x14ac:dyDescent="0.25">
      <c r="A454" t="str">
        <f t="shared" si="8"/>
        <v/>
      </c>
      <c r="B454" t="str">
        <f>IF('Tesztek (max 250)'!B455="X","    if (egyed.allel["&amp;'Tesztek (max 250)'!I455&amp;"][0]=="&amp;'Tesztek (max 250)'!J455&amp;" || egyed.allel["&amp;'Tesztek (max 250)'!I455&amp;"][SZEK-1]=="&amp;'Tesztek (max 250)'!J455&amp;") return 0; else return 1;","")</f>
        <v/>
      </c>
      <c r="C454" s="3" t="str">
        <f>IF('Tesztek (max 250)'!C455="X","    int egyed1=HanyadikSzek(egyed,"&amp;'Tesztek (max 250)'!I455&amp;","&amp;'Tesztek (max 250)'!J455&amp;");    int egyed2= HanyadikSzek(egyed,"&amp;'Tesztek (max 250)'!L455&amp;","&amp;'Tesztek (max 250)'!M455&amp;");    int egyed3=HanyadikSzek(egyed,"&amp;'Tesztek (max 250)'!O455&amp;","&amp;'Tesztek (max 250)'!P455&amp;");    return (egyed2&lt;egyed1&lt;egyed3);","")</f>
        <v/>
      </c>
      <c r="D454" s="3" t="str">
        <f>IF('Tesztek (max 250)'!D455="X","int egyed1=HanyadikSzek(egyed,"&amp;'Tesztek (max 250)'!I455&amp;","&amp;'Tesztek (max 250)'!J455&amp;");    int egyed2= HanyadikSzek(egyed,"&amp;'Tesztek (max 250)'!L455&amp;","&amp;'Tesztek (max 250)'!M455&amp;");  return !(egyed1==egyed2"&amp;IF('Tesztek (max 250)'!Q455="right","-1","+1")&amp;");","")</f>
        <v/>
      </c>
      <c r="E454" t="str">
        <f xml:space="preserve"> IF('Tesztek (max 250)'!E455="X","int egyed1=HanyadikSzek(egyed,"&amp;'Tesztek (max 250)'!I455&amp;","&amp;'Tesztek (max 250)'!J455&amp;");    int egyed2= HanyadikSzek(egyed,"&amp;'Tesztek (max 250)'!L455&amp;","&amp;'Tesztek (max 250)'!M455&amp;"); return (egyed1"&amp;IF('Tesztek (max 250)'!Q455="left","&lt;",IF('Tesztek (max 250)'!Q455="right","&gt;",""))&amp;"egyed2);","")</f>
        <v/>
      </c>
      <c r="F454" s="3" t="str">
        <f>IF('Tesztek (max 250)'!F455="X","    if(egyed.allel["&amp;'Tesztek (max 250)'!I455&amp;"]["&amp;'Tesztek (max 250)'!Q455-1&amp;"]=="&amp;'Tesztek (max 250)'!J455&amp;") return 0;    else return 1;","")</f>
        <v/>
      </c>
      <c r="G454" s="3" t="str">
        <f>IF('Tesztek (max 250)'!G455="X","int egyed1=HanyadikSzek(egyed,"&amp;'Tesztek (max 250)'!I455&amp;","&amp;'Tesztek (max 250)'!J455&amp;");    int egyed2= HanyadikSzek(egyed,"&amp;'Tesztek (max 250)'!L455&amp;","&amp;'Tesztek (max 250)'!M455&amp;"); return !(egyed1==egyed2-1);","")</f>
        <v/>
      </c>
    </row>
    <row r="455" spans="1:7" x14ac:dyDescent="0.25">
      <c r="A455" t="str">
        <f t="shared" si="8"/>
        <v/>
      </c>
      <c r="B455" t="str">
        <f>IF('Tesztek (max 250)'!B456="X","    if (egyed.allel["&amp;'Tesztek (max 250)'!I456&amp;"][0]=="&amp;'Tesztek (max 250)'!J456&amp;" || egyed.allel["&amp;'Tesztek (max 250)'!I456&amp;"][SZEK-1]=="&amp;'Tesztek (max 250)'!J456&amp;") return 0; else return 1;","")</f>
        <v/>
      </c>
      <c r="C455" s="3" t="str">
        <f>IF('Tesztek (max 250)'!C456="X","    int egyed1=HanyadikSzek(egyed,"&amp;'Tesztek (max 250)'!I456&amp;","&amp;'Tesztek (max 250)'!J456&amp;");    int egyed2= HanyadikSzek(egyed,"&amp;'Tesztek (max 250)'!L456&amp;","&amp;'Tesztek (max 250)'!M456&amp;");    int egyed3=HanyadikSzek(egyed,"&amp;'Tesztek (max 250)'!O456&amp;","&amp;'Tesztek (max 250)'!P456&amp;");    return (egyed2&lt;egyed1&lt;egyed3);","")</f>
        <v/>
      </c>
      <c r="D455" s="3" t="str">
        <f>IF('Tesztek (max 250)'!D456="X","int egyed1=HanyadikSzek(egyed,"&amp;'Tesztek (max 250)'!I456&amp;","&amp;'Tesztek (max 250)'!J456&amp;");    int egyed2= HanyadikSzek(egyed,"&amp;'Tesztek (max 250)'!L456&amp;","&amp;'Tesztek (max 250)'!M456&amp;");  return !(egyed1==egyed2"&amp;IF('Tesztek (max 250)'!Q456="right","-1","+1")&amp;");","")</f>
        <v/>
      </c>
      <c r="E455" t="str">
        <f xml:space="preserve"> IF('Tesztek (max 250)'!E456="X","int egyed1=HanyadikSzek(egyed,"&amp;'Tesztek (max 250)'!I456&amp;","&amp;'Tesztek (max 250)'!J456&amp;");    int egyed2= HanyadikSzek(egyed,"&amp;'Tesztek (max 250)'!L456&amp;","&amp;'Tesztek (max 250)'!M456&amp;"); return (egyed1"&amp;IF('Tesztek (max 250)'!Q456="left","&lt;",IF('Tesztek (max 250)'!Q456="right","&gt;",""))&amp;"egyed2);","")</f>
        <v/>
      </c>
      <c r="F455" s="3" t="str">
        <f>IF('Tesztek (max 250)'!F456="X","    if(egyed.allel["&amp;'Tesztek (max 250)'!I456&amp;"]["&amp;'Tesztek (max 250)'!Q456-1&amp;"]=="&amp;'Tesztek (max 250)'!J456&amp;") return 0;    else return 1;","")</f>
        <v/>
      </c>
      <c r="G455" s="3" t="str">
        <f>IF('Tesztek (max 250)'!G456="X","int egyed1=HanyadikSzek(egyed,"&amp;'Tesztek (max 250)'!I456&amp;","&amp;'Tesztek (max 250)'!J456&amp;");    int egyed2= HanyadikSzek(egyed,"&amp;'Tesztek (max 250)'!L456&amp;","&amp;'Tesztek (max 250)'!M456&amp;"); return !(egyed1==egyed2-1);","")</f>
        <v/>
      </c>
    </row>
    <row r="456" spans="1:7" x14ac:dyDescent="0.25">
      <c r="A456" t="str">
        <f t="shared" si="8"/>
        <v/>
      </c>
      <c r="B456" t="str">
        <f>IF('Tesztek (max 250)'!B457="X","    if (egyed.allel["&amp;'Tesztek (max 250)'!I457&amp;"][0]=="&amp;'Tesztek (max 250)'!J457&amp;" || egyed.allel["&amp;'Tesztek (max 250)'!I457&amp;"][SZEK-1]=="&amp;'Tesztek (max 250)'!J457&amp;") return 0; else return 1;","")</f>
        <v/>
      </c>
      <c r="C456" s="3" t="str">
        <f>IF('Tesztek (max 250)'!C457="X","    int egyed1=HanyadikSzek(egyed,"&amp;'Tesztek (max 250)'!I457&amp;","&amp;'Tesztek (max 250)'!J457&amp;");    int egyed2= HanyadikSzek(egyed,"&amp;'Tesztek (max 250)'!L457&amp;","&amp;'Tesztek (max 250)'!M457&amp;");    int egyed3=HanyadikSzek(egyed,"&amp;'Tesztek (max 250)'!O457&amp;","&amp;'Tesztek (max 250)'!P457&amp;");    return (egyed2&lt;egyed1&lt;egyed3);","")</f>
        <v/>
      </c>
      <c r="D456" s="3" t="str">
        <f>IF('Tesztek (max 250)'!D457="X","int egyed1=HanyadikSzek(egyed,"&amp;'Tesztek (max 250)'!I457&amp;","&amp;'Tesztek (max 250)'!J457&amp;");    int egyed2= HanyadikSzek(egyed,"&amp;'Tesztek (max 250)'!L457&amp;","&amp;'Tesztek (max 250)'!M457&amp;");  return !(egyed1==egyed2"&amp;IF('Tesztek (max 250)'!Q457="right","-1","+1")&amp;");","")</f>
        <v/>
      </c>
      <c r="E456" t="str">
        <f xml:space="preserve"> IF('Tesztek (max 250)'!E457="X","int egyed1=HanyadikSzek(egyed,"&amp;'Tesztek (max 250)'!I457&amp;","&amp;'Tesztek (max 250)'!J457&amp;");    int egyed2= HanyadikSzek(egyed,"&amp;'Tesztek (max 250)'!L457&amp;","&amp;'Tesztek (max 250)'!M457&amp;"); return (egyed1"&amp;IF('Tesztek (max 250)'!Q457="left","&lt;",IF('Tesztek (max 250)'!Q457="right","&gt;",""))&amp;"egyed2);","")</f>
        <v/>
      </c>
      <c r="F456" s="3" t="str">
        <f>IF('Tesztek (max 250)'!F457="X","    if(egyed.allel["&amp;'Tesztek (max 250)'!I457&amp;"]["&amp;'Tesztek (max 250)'!Q457-1&amp;"]=="&amp;'Tesztek (max 250)'!J457&amp;") return 0;    else return 1;","")</f>
        <v/>
      </c>
      <c r="G456" s="3" t="str">
        <f>IF('Tesztek (max 250)'!G457="X","int egyed1=HanyadikSzek(egyed,"&amp;'Tesztek (max 250)'!I457&amp;","&amp;'Tesztek (max 250)'!J457&amp;");    int egyed2= HanyadikSzek(egyed,"&amp;'Tesztek (max 250)'!L457&amp;","&amp;'Tesztek (max 250)'!M457&amp;"); return !(egyed1==egyed2-1);","")</f>
        <v/>
      </c>
    </row>
    <row r="457" spans="1:7" x14ac:dyDescent="0.25">
      <c r="A457" t="str">
        <f t="shared" si="8"/>
        <v/>
      </c>
      <c r="B457" t="str">
        <f>IF('Tesztek (max 250)'!B458="X","    if (egyed.allel["&amp;'Tesztek (max 250)'!I458&amp;"][0]=="&amp;'Tesztek (max 250)'!J458&amp;" || egyed.allel["&amp;'Tesztek (max 250)'!I458&amp;"][SZEK-1]=="&amp;'Tesztek (max 250)'!J458&amp;") return 0; else return 1;","")</f>
        <v/>
      </c>
      <c r="C457" s="3" t="str">
        <f>IF('Tesztek (max 250)'!C458="X","    int egyed1=HanyadikSzek(egyed,"&amp;'Tesztek (max 250)'!I458&amp;","&amp;'Tesztek (max 250)'!J458&amp;");    int egyed2= HanyadikSzek(egyed,"&amp;'Tesztek (max 250)'!L458&amp;","&amp;'Tesztek (max 250)'!M458&amp;");    int egyed3=HanyadikSzek(egyed,"&amp;'Tesztek (max 250)'!O458&amp;","&amp;'Tesztek (max 250)'!P458&amp;");    return (egyed2&lt;egyed1&lt;egyed3);","")</f>
        <v/>
      </c>
      <c r="D457" s="3" t="str">
        <f>IF('Tesztek (max 250)'!D458="X","int egyed1=HanyadikSzek(egyed,"&amp;'Tesztek (max 250)'!I458&amp;","&amp;'Tesztek (max 250)'!J458&amp;");    int egyed2= HanyadikSzek(egyed,"&amp;'Tesztek (max 250)'!L458&amp;","&amp;'Tesztek (max 250)'!M458&amp;");  return !(egyed1==egyed2"&amp;IF('Tesztek (max 250)'!Q458="right","-1","+1")&amp;");","")</f>
        <v/>
      </c>
      <c r="E457" t="str">
        <f xml:space="preserve"> IF('Tesztek (max 250)'!E458="X","int egyed1=HanyadikSzek(egyed,"&amp;'Tesztek (max 250)'!I458&amp;","&amp;'Tesztek (max 250)'!J458&amp;");    int egyed2= HanyadikSzek(egyed,"&amp;'Tesztek (max 250)'!L458&amp;","&amp;'Tesztek (max 250)'!M458&amp;"); return (egyed1"&amp;IF('Tesztek (max 250)'!Q458="left","&lt;",IF('Tesztek (max 250)'!Q458="right","&gt;",""))&amp;"egyed2);","")</f>
        <v/>
      </c>
      <c r="F457" s="3" t="str">
        <f>IF('Tesztek (max 250)'!F458="X","    if(egyed.allel["&amp;'Tesztek (max 250)'!I458&amp;"]["&amp;'Tesztek (max 250)'!Q458-1&amp;"]=="&amp;'Tesztek (max 250)'!J458&amp;") return 0;    else return 1;","")</f>
        <v/>
      </c>
      <c r="G457" s="3" t="str">
        <f>IF('Tesztek (max 250)'!G458="X","int egyed1=HanyadikSzek(egyed,"&amp;'Tesztek (max 250)'!I458&amp;","&amp;'Tesztek (max 250)'!J458&amp;");    int egyed2= HanyadikSzek(egyed,"&amp;'Tesztek (max 250)'!L458&amp;","&amp;'Tesztek (max 250)'!M458&amp;"); return !(egyed1==egyed2-1);","")</f>
        <v/>
      </c>
    </row>
    <row r="458" spans="1:7" x14ac:dyDescent="0.25">
      <c r="A458" t="str">
        <f t="shared" si="8"/>
        <v/>
      </c>
      <c r="B458" t="str">
        <f>IF('Tesztek (max 250)'!B459="X","    if (egyed.allel["&amp;'Tesztek (max 250)'!I459&amp;"][0]=="&amp;'Tesztek (max 250)'!J459&amp;" || egyed.allel["&amp;'Tesztek (max 250)'!I459&amp;"][SZEK-1]=="&amp;'Tesztek (max 250)'!J459&amp;") return 0; else return 1;","")</f>
        <v/>
      </c>
      <c r="C458" s="3" t="str">
        <f>IF('Tesztek (max 250)'!C459="X","    int egyed1=HanyadikSzek(egyed,"&amp;'Tesztek (max 250)'!I459&amp;","&amp;'Tesztek (max 250)'!J459&amp;");    int egyed2= HanyadikSzek(egyed,"&amp;'Tesztek (max 250)'!L459&amp;","&amp;'Tesztek (max 250)'!M459&amp;");    int egyed3=HanyadikSzek(egyed,"&amp;'Tesztek (max 250)'!O459&amp;","&amp;'Tesztek (max 250)'!P459&amp;");    return (egyed2&lt;egyed1&lt;egyed3);","")</f>
        <v/>
      </c>
      <c r="D458" s="3" t="str">
        <f>IF('Tesztek (max 250)'!D459="X","int egyed1=HanyadikSzek(egyed,"&amp;'Tesztek (max 250)'!I459&amp;","&amp;'Tesztek (max 250)'!J459&amp;");    int egyed2= HanyadikSzek(egyed,"&amp;'Tesztek (max 250)'!L459&amp;","&amp;'Tesztek (max 250)'!M459&amp;");  return !(egyed1==egyed2"&amp;IF('Tesztek (max 250)'!Q459="right","-1","+1")&amp;");","")</f>
        <v/>
      </c>
      <c r="E458" t="str">
        <f xml:space="preserve"> IF('Tesztek (max 250)'!E459="X","int egyed1=HanyadikSzek(egyed,"&amp;'Tesztek (max 250)'!I459&amp;","&amp;'Tesztek (max 250)'!J459&amp;");    int egyed2= HanyadikSzek(egyed,"&amp;'Tesztek (max 250)'!L459&amp;","&amp;'Tesztek (max 250)'!M459&amp;"); return (egyed1"&amp;IF('Tesztek (max 250)'!Q459="left","&lt;",IF('Tesztek (max 250)'!Q459="right","&gt;",""))&amp;"egyed2);","")</f>
        <v/>
      </c>
      <c r="F458" s="3" t="str">
        <f>IF('Tesztek (max 250)'!F459="X","    if(egyed.allel["&amp;'Tesztek (max 250)'!I459&amp;"]["&amp;'Tesztek (max 250)'!Q459-1&amp;"]=="&amp;'Tesztek (max 250)'!J459&amp;") return 0;    else return 1;","")</f>
        <v/>
      </c>
      <c r="G458" s="3" t="str">
        <f>IF('Tesztek (max 250)'!G459="X","int egyed1=HanyadikSzek(egyed,"&amp;'Tesztek (max 250)'!I459&amp;","&amp;'Tesztek (max 250)'!J459&amp;");    int egyed2= HanyadikSzek(egyed,"&amp;'Tesztek (max 250)'!L459&amp;","&amp;'Tesztek (max 250)'!M459&amp;"); return !(egyed1==egyed2-1);","")</f>
        <v/>
      </c>
    </row>
    <row r="459" spans="1:7" x14ac:dyDescent="0.25">
      <c r="A459" t="str">
        <f t="shared" si="8"/>
        <v/>
      </c>
      <c r="B459" t="str">
        <f>IF('Tesztek (max 250)'!B460="X","    if (egyed.allel["&amp;'Tesztek (max 250)'!I460&amp;"][0]=="&amp;'Tesztek (max 250)'!J460&amp;" || egyed.allel["&amp;'Tesztek (max 250)'!I460&amp;"][SZEK-1]=="&amp;'Tesztek (max 250)'!J460&amp;") return 0; else return 1;","")</f>
        <v/>
      </c>
      <c r="C459" s="3" t="str">
        <f>IF('Tesztek (max 250)'!C460="X","    int egyed1=HanyadikSzek(egyed,"&amp;'Tesztek (max 250)'!I460&amp;","&amp;'Tesztek (max 250)'!J460&amp;");    int egyed2= HanyadikSzek(egyed,"&amp;'Tesztek (max 250)'!L460&amp;","&amp;'Tesztek (max 250)'!M460&amp;");    int egyed3=HanyadikSzek(egyed,"&amp;'Tesztek (max 250)'!O460&amp;","&amp;'Tesztek (max 250)'!P460&amp;");    return (egyed2&lt;egyed1&lt;egyed3);","")</f>
        <v/>
      </c>
      <c r="D459" s="3" t="str">
        <f>IF('Tesztek (max 250)'!D460="X","int egyed1=HanyadikSzek(egyed,"&amp;'Tesztek (max 250)'!I460&amp;","&amp;'Tesztek (max 250)'!J460&amp;");    int egyed2= HanyadikSzek(egyed,"&amp;'Tesztek (max 250)'!L460&amp;","&amp;'Tesztek (max 250)'!M460&amp;");  return !(egyed1==egyed2"&amp;IF('Tesztek (max 250)'!Q460="right","-1","+1")&amp;");","")</f>
        <v/>
      </c>
      <c r="E459" t="str">
        <f xml:space="preserve"> IF('Tesztek (max 250)'!E460="X","int egyed1=HanyadikSzek(egyed,"&amp;'Tesztek (max 250)'!I460&amp;","&amp;'Tesztek (max 250)'!J460&amp;");    int egyed2= HanyadikSzek(egyed,"&amp;'Tesztek (max 250)'!L460&amp;","&amp;'Tesztek (max 250)'!M460&amp;"); return (egyed1"&amp;IF('Tesztek (max 250)'!Q460="left","&lt;",IF('Tesztek (max 250)'!Q460="right","&gt;",""))&amp;"egyed2);","")</f>
        <v/>
      </c>
      <c r="F459" s="3" t="str">
        <f>IF('Tesztek (max 250)'!F460="X","    if(egyed.allel["&amp;'Tesztek (max 250)'!I460&amp;"]["&amp;'Tesztek (max 250)'!Q460-1&amp;"]=="&amp;'Tesztek (max 250)'!J460&amp;") return 0;    else return 1;","")</f>
        <v/>
      </c>
      <c r="G459" s="3" t="str">
        <f>IF('Tesztek (max 250)'!G460="X","int egyed1=HanyadikSzek(egyed,"&amp;'Tesztek (max 250)'!I460&amp;","&amp;'Tesztek (max 250)'!J460&amp;");    int egyed2= HanyadikSzek(egyed,"&amp;'Tesztek (max 250)'!L460&amp;","&amp;'Tesztek (max 250)'!M460&amp;"); return !(egyed1==egyed2-1);","")</f>
        <v/>
      </c>
    </row>
    <row r="460" spans="1:7" x14ac:dyDescent="0.25">
      <c r="A460" t="str">
        <f t="shared" si="8"/>
        <v/>
      </c>
      <c r="B460" t="str">
        <f>IF('Tesztek (max 250)'!B461="X","    if (egyed.allel["&amp;'Tesztek (max 250)'!I461&amp;"][0]=="&amp;'Tesztek (max 250)'!J461&amp;" || egyed.allel["&amp;'Tesztek (max 250)'!I461&amp;"][SZEK-1]=="&amp;'Tesztek (max 250)'!J461&amp;") return 0; else return 1;","")</f>
        <v/>
      </c>
      <c r="C460" s="3" t="str">
        <f>IF('Tesztek (max 250)'!C461="X","    int egyed1=HanyadikSzek(egyed,"&amp;'Tesztek (max 250)'!I461&amp;","&amp;'Tesztek (max 250)'!J461&amp;");    int egyed2= HanyadikSzek(egyed,"&amp;'Tesztek (max 250)'!L461&amp;","&amp;'Tesztek (max 250)'!M461&amp;");    int egyed3=HanyadikSzek(egyed,"&amp;'Tesztek (max 250)'!O461&amp;","&amp;'Tesztek (max 250)'!P461&amp;");    return (egyed2&lt;egyed1&lt;egyed3);","")</f>
        <v/>
      </c>
      <c r="D460" s="3" t="str">
        <f>IF('Tesztek (max 250)'!D461="X","int egyed1=HanyadikSzek(egyed,"&amp;'Tesztek (max 250)'!I461&amp;","&amp;'Tesztek (max 250)'!J461&amp;");    int egyed2= HanyadikSzek(egyed,"&amp;'Tesztek (max 250)'!L461&amp;","&amp;'Tesztek (max 250)'!M461&amp;");  return !(egyed1==egyed2"&amp;IF('Tesztek (max 250)'!Q461="right","-1","+1")&amp;");","")</f>
        <v/>
      </c>
      <c r="E460" t="str">
        <f xml:space="preserve"> IF('Tesztek (max 250)'!E461="X","int egyed1=HanyadikSzek(egyed,"&amp;'Tesztek (max 250)'!I461&amp;","&amp;'Tesztek (max 250)'!J461&amp;");    int egyed2= HanyadikSzek(egyed,"&amp;'Tesztek (max 250)'!L461&amp;","&amp;'Tesztek (max 250)'!M461&amp;"); return (egyed1"&amp;IF('Tesztek (max 250)'!Q461="left","&lt;",IF('Tesztek (max 250)'!Q461="right","&gt;",""))&amp;"egyed2);","")</f>
        <v/>
      </c>
      <c r="F460" s="3" t="str">
        <f>IF('Tesztek (max 250)'!F461="X","    if(egyed.allel["&amp;'Tesztek (max 250)'!I461&amp;"]["&amp;'Tesztek (max 250)'!Q461-1&amp;"]=="&amp;'Tesztek (max 250)'!J461&amp;") return 0;    else return 1;","")</f>
        <v/>
      </c>
      <c r="G460" s="3" t="str">
        <f>IF('Tesztek (max 250)'!G461="X","int egyed1=HanyadikSzek(egyed,"&amp;'Tesztek (max 250)'!I461&amp;","&amp;'Tesztek (max 250)'!J461&amp;");    int egyed2= HanyadikSzek(egyed,"&amp;'Tesztek (max 250)'!L461&amp;","&amp;'Tesztek (max 250)'!M461&amp;"); return !(egyed1==egyed2-1);","")</f>
        <v/>
      </c>
    </row>
    <row r="461" spans="1:7" x14ac:dyDescent="0.25">
      <c r="A461" t="str">
        <f t="shared" si="8"/>
        <v/>
      </c>
      <c r="B461" t="str">
        <f>IF('Tesztek (max 250)'!B462="X","    if (egyed.allel["&amp;'Tesztek (max 250)'!I462&amp;"][0]=="&amp;'Tesztek (max 250)'!J462&amp;" || egyed.allel["&amp;'Tesztek (max 250)'!I462&amp;"][SZEK-1]=="&amp;'Tesztek (max 250)'!J462&amp;") return 0; else return 1;","")</f>
        <v/>
      </c>
      <c r="C461" s="3" t="str">
        <f>IF('Tesztek (max 250)'!C462="X","    int egyed1=HanyadikSzek(egyed,"&amp;'Tesztek (max 250)'!I462&amp;","&amp;'Tesztek (max 250)'!J462&amp;");    int egyed2= HanyadikSzek(egyed,"&amp;'Tesztek (max 250)'!L462&amp;","&amp;'Tesztek (max 250)'!M462&amp;");    int egyed3=HanyadikSzek(egyed,"&amp;'Tesztek (max 250)'!O462&amp;","&amp;'Tesztek (max 250)'!P462&amp;");    return (egyed2&lt;egyed1&lt;egyed3);","")</f>
        <v/>
      </c>
      <c r="D461" s="3" t="str">
        <f>IF('Tesztek (max 250)'!D462="X","int egyed1=HanyadikSzek(egyed,"&amp;'Tesztek (max 250)'!I462&amp;","&amp;'Tesztek (max 250)'!J462&amp;");    int egyed2= HanyadikSzek(egyed,"&amp;'Tesztek (max 250)'!L462&amp;","&amp;'Tesztek (max 250)'!M462&amp;");  return !(egyed1==egyed2"&amp;IF('Tesztek (max 250)'!Q462="right","-1","+1")&amp;");","")</f>
        <v/>
      </c>
      <c r="E461" t="str">
        <f xml:space="preserve"> IF('Tesztek (max 250)'!E462="X","int egyed1=HanyadikSzek(egyed,"&amp;'Tesztek (max 250)'!I462&amp;","&amp;'Tesztek (max 250)'!J462&amp;");    int egyed2= HanyadikSzek(egyed,"&amp;'Tesztek (max 250)'!L462&amp;","&amp;'Tesztek (max 250)'!M462&amp;"); return (egyed1"&amp;IF('Tesztek (max 250)'!Q462="left","&lt;",IF('Tesztek (max 250)'!Q462="right","&gt;",""))&amp;"egyed2);","")</f>
        <v/>
      </c>
      <c r="F461" s="3" t="str">
        <f>IF('Tesztek (max 250)'!F462="X","    if(egyed.allel["&amp;'Tesztek (max 250)'!I462&amp;"]["&amp;'Tesztek (max 250)'!Q462-1&amp;"]=="&amp;'Tesztek (max 250)'!J462&amp;") return 0;    else return 1;","")</f>
        <v/>
      </c>
      <c r="G461" s="3" t="str">
        <f>IF('Tesztek (max 250)'!G462="X","int egyed1=HanyadikSzek(egyed,"&amp;'Tesztek (max 250)'!I462&amp;","&amp;'Tesztek (max 250)'!J462&amp;");    int egyed2= HanyadikSzek(egyed,"&amp;'Tesztek (max 250)'!L462&amp;","&amp;'Tesztek (max 250)'!M462&amp;"); return !(egyed1==egyed2-1);","")</f>
        <v/>
      </c>
    </row>
    <row r="462" spans="1:7" x14ac:dyDescent="0.25">
      <c r="A462" t="str">
        <f t="shared" si="8"/>
        <v/>
      </c>
      <c r="B462" t="str">
        <f>IF('Tesztek (max 250)'!B463="X","    if (egyed.allel["&amp;'Tesztek (max 250)'!I463&amp;"][0]=="&amp;'Tesztek (max 250)'!J463&amp;" || egyed.allel["&amp;'Tesztek (max 250)'!I463&amp;"][SZEK-1]=="&amp;'Tesztek (max 250)'!J463&amp;") return 0; else return 1;","")</f>
        <v/>
      </c>
      <c r="C462" s="3" t="str">
        <f>IF('Tesztek (max 250)'!C463="X","    int egyed1=HanyadikSzek(egyed,"&amp;'Tesztek (max 250)'!I463&amp;","&amp;'Tesztek (max 250)'!J463&amp;");    int egyed2= HanyadikSzek(egyed,"&amp;'Tesztek (max 250)'!L463&amp;","&amp;'Tesztek (max 250)'!M463&amp;");    int egyed3=HanyadikSzek(egyed,"&amp;'Tesztek (max 250)'!O463&amp;","&amp;'Tesztek (max 250)'!P463&amp;");    return (egyed2&lt;egyed1&lt;egyed3);","")</f>
        <v/>
      </c>
      <c r="D462" s="3" t="str">
        <f>IF('Tesztek (max 250)'!D463="X","int egyed1=HanyadikSzek(egyed,"&amp;'Tesztek (max 250)'!I463&amp;","&amp;'Tesztek (max 250)'!J463&amp;");    int egyed2= HanyadikSzek(egyed,"&amp;'Tesztek (max 250)'!L463&amp;","&amp;'Tesztek (max 250)'!M463&amp;");  return !(egyed1==egyed2"&amp;IF('Tesztek (max 250)'!Q463="right","-1","+1")&amp;");","")</f>
        <v/>
      </c>
      <c r="E462" t="str">
        <f xml:space="preserve"> IF('Tesztek (max 250)'!E463="X","int egyed1=HanyadikSzek(egyed,"&amp;'Tesztek (max 250)'!I463&amp;","&amp;'Tesztek (max 250)'!J463&amp;");    int egyed2= HanyadikSzek(egyed,"&amp;'Tesztek (max 250)'!L463&amp;","&amp;'Tesztek (max 250)'!M463&amp;"); return (egyed1"&amp;IF('Tesztek (max 250)'!Q463="left","&lt;",IF('Tesztek (max 250)'!Q463="right","&gt;",""))&amp;"egyed2);","")</f>
        <v/>
      </c>
      <c r="F462" s="3" t="str">
        <f>IF('Tesztek (max 250)'!F463="X","    if(egyed.allel["&amp;'Tesztek (max 250)'!I463&amp;"]["&amp;'Tesztek (max 250)'!Q463-1&amp;"]=="&amp;'Tesztek (max 250)'!J463&amp;") return 0;    else return 1;","")</f>
        <v/>
      </c>
      <c r="G462" s="3" t="str">
        <f>IF('Tesztek (max 250)'!G463="X","int egyed1=HanyadikSzek(egyed,"&amp;'Tesztek (max 250)'!I463&amp;","&amp;'Tesztek (max 250)'!J463&amp;");    int egyed2= HanyadikSzek(egyed,"&amp;'Tesztek (max 250)'!L463&amp;","&amp;'Tesztek (max 250)'!M463&amp;"); return !(egyed1==egyed2-1);","")</f>
        <v/>
      </c>
    </row>
    <row r="463" spans="1:7" x14ac:dyDescent="0.25">
      <c r="A463" t="str">
        <f t="shared" si="8"/>
        <v/>
      </c>
      <c r="B463" t="str">
        <f>IF('Tesztek (max 250)'!B464="X","    if (egyed.allel["&amp;'Tesztek (max 250)'!I464&amp;"][0]=="&amp;'Tesztek (max 250)'!J464&amp;" || egyed.allel["&amp;'Tesztek (max 250)'!I464&amp;"][SZEK-1]=="&amp;'Tesztek (max 250)'!J464&amp;") return 0; else return 1;","")</f>
        <v/>
      </c>
      <c r="C463" s="3" t="str">
        <f>IF('Tesztek (max 250)'!C464="X","    int egyed1=HanyadikSzek(egyed,"&amp;'Tesztek (max 250)'!I464&amp;","&amp;'Tesztek (max 250)'!J464&amp;");    int egyed2= HanyadikSzek(egyed,"&amp;'Tesztek (max 250)'!L464&amp;","&amp;'Tesztek (max 250)'!M464&amp;");    int egyed3=HanyadikSzek(egyed,"&amp;'Tesztek (max 250)'!O464&amp;","&amp;'Tesztek (max 250)'!P464&amp;");    return (egyed2&lt;egyed1&lt;egyed3);","")</f>
        <v/>
      </c>
      <c r="D463" s="3" t="str">
        <f>IF('Tesztek (max 250)'!D464="X","int egyed1=HanyadikSzek(egyed,"&amp;'Tesztek (max 250)'!I464&amp;","&amp;'Tesztek (max 250)'!J464&amp;");    int egyed2= HanyadikSzek(egyed,"&amp;'Tesztek (max 250)'!L464&amp;","&amp;'Tesztek (max 250)'!M464&amp;");  return !(egyed1==egyed2"&amp;IF('Tesztek (max 250)'!Q464="right","-1","+1")&amp;");","")</f>
        <v/>
      </c>
      <c r="E463" t="str">
        <f xml:space="preserve"> IF('Tesztek (max 250)'!E464="X","int egyed1=HanyadikSzek(egyed,"&amp;'Tesztek (max 250)'!I464&amp;","&amp;'Tesztek (max 250)'!J464&amp;");    int egyed2= HanyadikSzek(egyed,"&amp;'Tesztek (max 250)'!L464&amp;","&amp;'Tesztek (max 250)'!M464&amp;"); return (egyed1"&amp;IF('Tesztek (max 250)'!Q464="left","&lt;",IF('Tesztek (max 250)'!Q464="right","&gt;",""))&amp;"egyed2);","")</f>
        <v/>
      </c>
      <c r="F463" s="3" t="str">
        <f>IF('Tesztek (max 250)'!F464="X","    if(egyed.allel["&amp;'Tesztek (max 250)'!I464&amp;"]["&amp;'Tesztek (max 250)'!Q464-1&amp;"]=="&amp;'Tesztek (max 250)'!J464&amp;") return 0;    else return 1;","")</f>
        <v/>
      </c>
      <c r="G463" s="3" t="str">
        <f>IF('Tesztek (max 250)'!G464="X","int egyed1=HanyadikSzek(egyed,"&amp;'Tesztek (max 250)'!I464&amp;","&amp;'Tesztek (max 250)'!J464&amp;");    int egyed2= HanyadikSzek(egyed,"&amp;'Tesztek (max 250)'!L464&amp;","&amp;'Tesztek (max 250)'!M464&amp;"); return !(egyed1==egyed2-1);","")</f>
        <v/>
      </c>
    </row>
    <row r="464" spans="1:7" x14ac:dyDescent="0.25">
      <c r="A464" t="str">
        <f t="shared" si="8"/>
        <v/>
      </c>
      <c r="B464" t="str">
        <f>IF('Tesztek (max 250)'!B465="X","    if (egyed.allel["&amp;'Tesztek (max 250)'!I465&amp;"][0]=="&amp;'Tesztek (max 250)'!J465&amp;" || egyed.allel["&amp;'Tesztek (max 250)'!I465&amp;"][SZEK-1]=="&amp;'Tesztek (max 250)'!J465&amp;") return 0; else return 1;","")</f>
        <v/>
      </c>
      <c r="C464" s="3" t="str">
        <f>IF('Tesztek (max 250)'!C465="X","    int egyed1=HanyadikSzek(egyed,"&amp;'Tesztek (max 250)'!I465&amp;","&amp;'Tesztek (max 250)'!J465&amp;");    int egyed2= HanyadikSzek(egyed,"&amp;'Tesztek (max 250)'!L465&amp;","&amp;'Tesztek (max 250)'!M465&amp;");    int egyed3=HanyadikSzek(egyed,"&amp;'Tesztek (max 250)'!O465&amp;","&amp;'Tesztek (max 250)'!P465&amp;");    return (egyed2&lt;egyed1&lt;egyed3);","")</f>
        <v/>
      </c>
      <c r="D464" s="3" t="str">
        <f>IF('Tesztek (max 250)'!D465="X","int egyed1=HanyadikSzek(egyed,"&amp;'Tesztek (max 250)'!I465&amp;","&amp;'Tesztek (max 250)'!J465&amp;");    int egyed2= HanyadikSzek(egyed,"&amp;'Tesztek (max 250)'!L465&amp;","&amp;'Tesztek (max 250)'!M465&amp;");  return !(egyed1==egyed2"&amp;IF('Tesztek (max 250)'!Q465="right","-1","+1")&amp;");","")</f>
        <v/>
      </c>
      <c r="E464" t="str">
        <f xml:space="preserve"> IF('Tesztek (max 250)'!E465="X","int egyed1=HanyadikSzek(egyed,"&amp;'Tesztek (max 250)'!I465&amp;","&amp;'Tesztek (max 250)'!J465&amp;");    int egyed2= HanyadikSzek(egyed,"&amp;'Tesztek (max 250)'!L465&amp;","&amp;'Tesztek (max 250)'!M465&amp;"); return (egyed1"&amp;IF('Tesztek (max 250)'!Q465="left","&lt;",IF('Tesztek (max 250)'!Q465="right","&gt;",""))&amp;"egyed2);","")</f>
        <v/>
      </c>
      <c r="F464" s="3" t="str">
        <f>IF('Tesztek (max 250)'!F465="X","    if(egyed.allel["&amp;'Tesztek (max 250)'!I465&amp;"]["&amp;'Tesztek (max 250)'!Q465-1&amp;"]=="&amp;'Tesztek (max 250)'!J465&amp;") return 0;    else return 1;","")</f>
        <v/>
      </c>
      <c r="G464" s="3" t="str">
        <f>IF('Tesztek (max 250)'!G465="X","int egyed1=HanyadikSzek(egyed,"&amp;'Tesztek (max 250)'!I465&amp;","&amp;'Tesztek (max 250)'!J465&amp;");    int egyed2= HanyadikSzek(egyed,"&amp;'Tesztek (max 250)'!L465&amp;","&amp;'Tesztek (max 250)'!M465&amp;"); return !(egyed1==egyed2-1);","")</f>
        <v/>
      </c>
    </row>
    <row r="465" spans="1:7" x14ac:dyDescent="0.25">
      <c r="A465" t="str">
        <f t="shared" si="8"/>
        <v/>
      </c>
      <c r="B465" t="str">
        <f>IF('Tesztek (max 250)'!B466="X","    if (egyed.allel["&amp;'Tesztek (max 250)'!I466&amp;"][0]=="&amp;'Tesztek (max 250)'!J466&amp;" || egyed.allel["&amp;'Tesztek (max 250)'!I466&amp;"][SZEK-1]=="&amp;'Tesztek (max 250)'!J466&amp;") return 0; else return 1;","")</f>
        <v/>
      </c>
      <c r="C465" s="3" t="str">
        <f>IF('Tesztek (max 250)'!C466="X","    int egyed1=HanyadikSzek(egyed,"&amp;'Tesztek (max 250)'!I466&amp;","&amp;'Tesztek (max 250)'!J466&amp;");    int egyed2= HanyadikSzek(egyed,"&amp;'Tesztek (max 250)'!L466&amp;","&amp;'Tesztek (max 250)'!M466&amp;");    int egyed3=HanyadikSzek(egyed,"&amp;'Tesztek (max 250)'!O466&amp;","&amp;'Tesztek (max 250)'!P466&amp;");    return (egyed2&lt;egyed1&lt;egyed3);","")</f>
        <v/>
      </c>
      <c r="D465" s="3" t="str">
        <f>IF('Tesztek (max 250)'!D466="X","int egyed1=HanyadikSzek(egyed,"&amp;'Tesztek (max 250)'!I466&amp;","&amp;'Tesztek (max 250)'!J466&amp;");    int egyed2= HanyadikSzek(egyed,"&amp;'Tesztek (max 250)'!L466&amp;","&amp;'Tesztek (max 250)'!M466&amp;");  return !(egyed1==egyed2"&amp;IF('Tesztek (max 250)'!Q466="right","-1","+1")&amp;");","")</f>
        <v/>
      </c>
      <c r="E465" t="str">
        <f xml:space="preserve"> IF('Tesztek (max 250)'!E466="X","int egyed1=HanyadikSzek(egyed,"&amp;'Tesztek (max 250)'!I466&amp;","&amp;'Tesztek (max 250)'!J466&amp;");    int egyed2= HanyadikSzek(egyed,"&amp;'Tesztek (max 250)'!L466&amp;","&amp;'Tesztek (max 250)'!M466&amp;"); return (egyed1"&amp;IF('Tesztek (max 250)'!Q466="left","&lt;",IF('Tesztek (max 250)'!Q466="right","&gt;",""))&amp;"egyed2);","")</f>
        <v/>
      </c>
      <c r="F465" s="3" t="str">
        <f>IF('Tesztek (max 250)'!F466="X","    if(egyed.allel["&amp;'Tesztek (max 250)'!I466&amp;"]["&amp;'Tesztek (max 250)'!Q466-1&amp;"]=="&amp;'Tesztek (max 250)'!J466&amp;") return 0;    else return 1;","")</f>
        <v/>
      </c>
      <c r="G465" s="3" t="str">
        <f>IF('Tesztek (max 250)'!G466="X","int egyed1=HanyadikSzek(egyed,"&amp;'Tesztek (max 250)'!I466&amp;","&amp;'Tesztek (max 250)'!J466&amp;");    int egyed2= HanyadikSzek(egyed,"&amp;'Tesztek (max 250)'!L466&amp;","&amp;'Tesztek (max 250)'!M466&amp;"); return !(egyed1==egyed2-1);","")</f>
        <v/>
      </c>
    </row>
    <row r="466" spans="1:7" x14ac:dyDescent="0.25">
      <c r="A466" t="str">
        <f t="shared" si="8"/>
        <v/>
      </c>
      <c r="B466" t="str">
        <f>IF('Tesztek (max 250)'!B467="X","    if (egyed.allel["&amp;'Tesztek (max 250)'!I467&amp;"][0]=="&amp;'Tesztek (max 250)'!J467&amp;" || egyed.allel["&amp;'Tesztek (max 250)'!I467&amp;"][SZEK-1]=="&amp;'Tesztek (max 250)'!J467&amp;") return 0; else return 1;","")</f>
        <v/>
      </c>
      <c r="C466" s="3" t="str">
        <f>IF('Tesztek (max 250)'!C467="X","    int egyed1=HanyadikSzek(egyed,"&amp;'Tesztek (max 250)'!I467&amp;","&amp;'Tesztek (max 250)'!J467&amp;");    int egyed2= HanyadikSzek(egyed,"&amp;'Tesztek (max 250)'!L467&amp;","&amp;'Tesztek (max 250)'!M467&amp;");    int egyed3=HanyadikSzek(egyed,"&amp;'Tesztek (max 250)'!O467&amp;","&amp;'Tesztek (max 250)'!P467&amp;");    return (egyed2&lt;egyed1&lt;egyed3);","")</f>
        <v/>
      </c>
      <c r="D466" s="3" t="str">
        <f>IF('Tesztek (max 250)'!D467="X","int egyed1=HanyadikSzek(egyed,"&amp;'Tesztek (max 250)'!I467&amp;","&amp;'Tesztek (max 250)'!J467&amp;");    int egyed2= HanyadikSzek(egyed,"&amp;'Tesztek (max 250)'!L467&amp;","&amp;'Tesztek (max 250)'!M467&amp;");  return !(egyed1==egyed2"&amp;IF('Tesztek (max 250)'!Q467="right","-1","+1")&amp;");","")</f>
        <v/>
      </c>
      <c r="E466" t="str">
        <f xml:space="preserve"> IF('Tesztek (max 250)'!E467="X","int egyed1=HanyadikSzek(egyed,"&amp;'Tesztek (max 250)'!I467&amp;","&amp;'Tesztek (max 250)'!J467&amp;");    int egyed2= HanyadikSzek(egyed,"&amp;'Tesztek (max 250)'!L467&amp;","&amp;'Tesztek (max 250)'!M467&amp;"); return (egyed1"&amp;IF('Tesztek (max 250)'!Q467="left","&lt;",IF('Tesztek (max 250)'!Q467="right","&gt;",""))&amp;"egyed2);","")</f>
        <v/>
      </c>
      <c r="F466" s="3" t="str">
        <f>IF('Tesztek (max 250)'!F467="X","    if(egyed.allel["&amp;'Tesztek (max 250)'!I467&amp;"]["&amp;'Tesztek (max 250)'!Q467-1&amp;"]=="&amp;'Tesztek (max 250)'!J467&amp;") return 0;    else return 1;","")</f>
        <v/>
      </c>
      <c r="G466" s="3" t="str">
        <f>IF('Tesztek (max 250)'!G467="X","int egyed1=HanyadikSzek(egyed,"&amp;'Tesztek (max 250)'!I467&amp;","&amp;'Tesztek (max 250)'!J467&amp;");    int egyed2= HanyadikSzek(egyed,"&amp;'Tesztek (max 250)'!L467&amp;","&amp;'Tesztek (max 250)'!M467&amp;"); return !(egyed1==egyed2-1);","")</f>
        <v/>
      </c>
    </row>
    <row r="467" spans="1:7" x14ac:dyDescent="0.25">
      <c r="A467" t="str">
        <f t="shared" si="8"/>
        <v/>
      </c>
      <c r="B467" t="str">
        <f>IF('Tesztek (max 250)'!B468="X","    if (egyed.allel["&amp;'Tesztek (max 250)'!I468&amp;"][0]=="&amp;'Tesztek (max 250)'!J468&amp;" || egyed.allel["&amp;'Tesztek (max 250)'!I468&amp;"][SZEK-1]=="&amp;'Tesztek (max 250)'!J468&amp;") return 0; else return 1;","")</f>
        <v/>
      </c>
      <c r="C467" s="3" t="str">
        <f>IF('Tesztek (max 250)'!C468="X","    int egyed1=HanyadikSzek(egyed,"&amp;'Tesztek (max 250)'!I468&amp;","&amp;'Tesztek (max 250)'!J468&amp;");    int egyed2= HanyadikSzek(egyed,"&amp;'Tesztek (max 250)'!L468&amp;","&amp;'Tesztek (max 250)'!M468&amp;");    int egyed3=HanyadikSzek(egyed,"&amp;'Tesztek (max 250)'!O468&amp;","&amp;'Tesztek (max 250)'!P468&amp;");    return (egyed2&lt;egyed1&lt;egyed3);","")</f>
        <v/>
      </c>
      <c r="D467" s="3" t="str">
        <f>IF('Tesztek (max 250)'!D468="X","int egyed1=HanyadikSzek(egyed,"&amp;'Tesztek (max 250)'!I468&amp;","&amp;'Tesztek (max 250)'!J468&amp;");    int egyed2= HanyadikSzek(egyed,"&amp;'Tesztek (max 250)'!L468&amp;","&amp;'Tesztek (max 250)'!M468&amp;");  return !(egyed1==egyed2"&amp;IF('Tesztek (max 250)'!Q468="right","-1","+1")&amp;");","")</f>
        <v/>
      </c>
      <c r="E467" t="str">
        <f xml:space="preserve"> IF('Tesztek (max 250)'!E468="X","int egyed1=HanyadikSzek(egyed,"&amp;'Tesztek (max 250)'!I468&amp;","&amp;'Tesztek (max 250)'!J468&amp;");    int egyed2= HanyadikSzek(egyed,"&amp;'Tesztek (max 250)'!L468&amp;","&amp;'Tesztek (max 250)'!M468&amp;"); return (egyed1"&amp;IF('Tesztek (max 250)'!Q468="left","&lt;",IF('Tesztek (max 250)'!Q468="right","&gt;",""))&amp;"egyed2);","")</f>
        <v/>
      </c>
      <c r="F467" s="3" t="str">
        <f>IF('Tesztek (max 250)'!F468="X","    if(egyed.allel["&amp;'Tesztek (max 250)'!I468&amp;"]["&amp;'Tesztek (max 250)'!Q468-1&amp;"]=="&amp;'Tesztek (max 250)'!J468&amp;") return 0;    else return 1;","")</f>
        <v/>
      </c>
      <c r="G467" s="3" t="str">
        <f>IF('Tesztek (max 250)'!G468="X","int egyed1=HanyadikSzek(egyed,"&amp;'Tesztek (max 250)'!I468&amp;","&amp;'Tesztek (max 250)'!J468&amp;");    int egyed2= HanyadikSzek(egyed,"&amp;'Tesztek (max 250)'!L468&amp;","&amp;'Tesztek (max 250)'!M468&amp;"); return !(egyed1==egyed2-1);","")</f>
        <v/>
      </c>
    </row>
    <row r="468" spans="1:7" x14ac:dyDescent="0.25">
      <c r="A468" t="str">
        <f t="shared" si="8"/>
        <v/>
      </c>
      <c r="B468" t="str">
        <f>IF('Tesztek (max 250)'!B469="X","    if (egyed.allel["&amp;'Tesztek (max 250)'!I469&amp;"][0]=="&amp;'Tesztek (max 250)'!J469&amp;" || egyed.allel["&amp;'Tesztek (max 250)'!I469&amp;"][SZEK-1]=="&amp;'Tesztek (max 250)'!J469&amp;") return 0; else return 1;","")</f>
        <v/>
      </c>
      <c r="C468" s="3" t="str">
        <f>IF('Tesztek (max 250)'!C469="X","    int egyed1=HanyadikSzek(egyed,"&amp;'Tesztek (max 250)'!I469&amp;","&amp;'Tesztek (max 250)'!J469&amp;");    int egyed2= HanyadikSzek(egyed,"&amp;'Tesztek (max 250)'!L469&amp;","&amp;'Tesztek (max 250)'!M469&amp;");    int egyed3=HanyadikSzek(egyed,"&amp;'Tesztek (max 250)'!O469&amp;","&amp;'Tesztek (max 250)'!P469&amp;");    return (egyed2&lt;egyed1&lt;egyed3);","")</f>
        <v/>
      </c>
      <c r="D468" s="3" t="str">
        <f>IF('Tesztek (max 250)'!D469="X","int egyed1=HanyadikSzek(egyed,"&amp;'Tesztek (max 250)'!I469&amp;","&amp;'Tesztek (max 250)'!J469&amp;");    int egyed2= HanyadikSzek(egyed,"&amp;'Tesztek (max 250)'!L469&amp;","&amp;'Tesztek (max 250)'!M469&amp;");  return !(egyed1==egyed2"&amp;IF('Tesztek (max 250)'!Q469="right","-1","+1")&amp;");","")</f>
        <v/>
      </c>
      <c r="E468" t="str">
        <f xml:space="preserve"> IF('Tesztek (max 250)'!E469="X","int egyed1=HanyadikSzek(egyed,"&amp;'Tesztek (max 250)'!I469&amp;","&amp;'Tesztek (max 250)'!J469&amp;");    int egyed2= HanyadikSzek(egyed,"&amp;'Tesztek (max 250)'!L469&amp;","&amp;'Tesztek (max 250)'!M469&amp;"); return (egyed1"&amp;IF('Tesztek (max 250)'!Q469="left","&lt;",IF('Tesztek (max 250)'!Q469="right","&gt;",""))&amp;"egyed2);","")</f>
        <v/>
      </c>
      <c r="F468" s="3" t="str">
        <f>IF('Tesztek (max 250)'!F469="X","    if(egyed.allel["&amp;'Tesztek (max 250)'!I469&amp;"]["&amp;'Tesztek (max 250)'!Q469-1&amp;"]=="&amp;'Tesztek (max 250)'!J469&amp;") return 0;    else return 1;","")</f>
        <v/>
      </c>
      <c r="G468" s="3" t="str">
        <f>IF('Tesztek (max 250)'!G469="X","int egyed1=HanyadikSzek(egyed,"&amp;'Tesztek (max 250)'!I469&amp;","&amp;'Tesztek (max 250)'!J469&amp;");    int egyed2= HanyadikSzek(egyed,"&amp;'Tesztek (max 250)'!L469&amp;","&amp;'Tesztek (max 250)'!M469&amp;"); return !(egyed1==egyed2-1);","")</f>
        <v/>
      </c>
    </row>
    <row r="469" spans="1:7" x14ac:dyDescent="0.25">
      <c r="A469" t="str">
        <f t="shared" si="8"/>
        <v/>
      </c>
      <c r="B469" t="str">
        <f>IF('Tesztek (max 250)'!B470="X","    if (egyed.allel["&amp;'Tesztek (max 250)'!I470&amp;"][0]=="&amp;'Tesztek (max 250)'!J470&amp;" || egyed.allel["&amp;'Tesztek (max 250)'!I470&amp;"][SZEK-1]=="&amp;'Tesztek (max 250)'!J470&amp;") return 0; else return 1;","")</f>
        <v/>
      </c>
      <c r="C469" s="3" t="str">
        <f>IF('Tesztek (max 250)'!C470="X","    int egyed1=HanyadikSzek(egyed,"&amp;'Tesztek (max 250)'!I470&amp;","&amp;'Tesztek (max 250)'!J470&amp;");    int egyed2= HanyadikSzek(egyed,"&amp;'Tesztek (max 250)'!L470&amp;","&amp;'Tesztek (max 250)'!M470&amp;");    int egyed3=HanyadikSzek(egyed,"&amp;'Tesztek (max 250)'!O470&amp;","&amp;'Tesztek (max 250)'!P470&amp;");    return (egyed2&lt;egyed1&lt;egyed3);","")</f>
        <v/>
      </c>
      <c r="D469" s="3" t="str">
        <f>IF('Tesztek (max 250)'!D470="X","int egyed1=HanyadikSzek(egyed,"&amp;'Tesztek (max 250)'!I470&amp;","&amp;'Tesztek (max 250)'!J470&amp;");    int egyed2= HanyadikSzek(egyed,"&amp;'Tesztek (max 250)'!L470&amp;","&amp;'Tesztek (max 250)'!M470&amp;");  return !(egyed1==egyed2"&amp;IF('Tesztek (max 250)'!Q470="right","-1","+1")&amp;");","")</f>
        <v/>
      </c>
      <c r="E469" t="str">
        <f xml:space="preserve"> IF('Tesztek (max 250)'!E470="X","int egyed1=HanyadikSzek(egyed,"&amp;'Tesztek (max 250)'!I470&amp;","&amp;'Tesztek (max 250)'!J470&amp;");    int egyed2= HanyadikSzek(egyed,"&amp;'Tesztek (max 250)'!L470&amp;","&amp;'Tesztek (max 250)'!M470&amp;"); return (egyed1"&amp;IF('Tesztek (max 250)'!Q470="left","&lt;",IF('Tesztek (max 250)'!Q470="right","&gt;",""))&amp;"egyed2);","")</f>
        <v/>
      </c>
      <c r="F469" s="3" t="str">
        <f>IF('Tesztek (max 250)'!F470="X","    if(egyed.allel["&amp;'Tesztek (max 250)'!I470&amp;"]["&amp;'Tesztek (max 250)'!Q470-1&amp;"]=="&amp;'Tesztek (max 250)'!J470&amp;") return 0;    else return 1;","")</f>
        <v/>
      </c>
      <c r="G469" s="3" t="str">
        <f>IF('Tesztek (max 250)'!G470="X","int egyed1=HanyadikSzek(egyed,"&amp;'Tesztek (max 250)'!I470&amp;","&amp;'Tesztek (max 250)'!J470&amp;");    int egyed2= HanyadikSzek(egyed,"&amp;'Tesztek (max 250)'!L470&amp;","&amp;'Tesztek (max 250)'!M470&amp;"); return !(egyed1==egyed2-1);","")</f>
        <v/>
      </c>
    </row>
    <row r="470" spans="1:7" x14ac:dyDescent="0.25">
      <c r="A470" t="str">
        <f t="shared" si="8"/>
        <v/>
      </c>
      <c r="B470" t="str">
        <f>IF('Tesztek (max 250)'!B471="X","    if (egyed.allel["&amp;'Tesztek (max 250)'!I471&amp;"][0]=="&amp;'Tesztek (max 250)'!J471&amp;" || egyed.allel["&amp;'Tesztek (max 250)'!I471&amp;"][SZEK-1]=="&amp;'Tesztek (max 250)'!J471&amp;") return 0; else return 1;","")</f>
        <v/>
      </c>
      <c r="C470" s="3" t="str">
        <f>IF('Tesztek (max 250)'!C471="X","    int egyed1=HanyadikSzek(egyed,"&amp;'Tesztek (max 250)'!I471&amp;","&amp;'Tesztek (max 250)'!J471&amp;");    int egyed2= HanyadikSzek(egyed,"&amp;'Tesztek (max 250)'!L471&amp;","&amp;'Tesztek (max 250)'!M471&amp;");    int egyed3=HanyadikSzek(egyed,"&amp;'Tesztek (max 250)'!O471&amp;","&amp;'Tesztek (max 250)'!P471&amp;");    return (egyed2&lt;egyed1&lt;egyed3);","")</f>
        <v/>
      </c>
      <c r="D470" s="3" t="str">
        <f>IF('Tesztek (max 250)'!D471="X","int egyed1=HanyadikSzek(egyed,"&amp;'Tesztek (max 250)'!I471&amp;","&amp;'Tesztek (max 250)'!J471&amp;");    int egyed2= HanyadikSzek(egyed,"&amp;'Tesztek (max 250)'!L471&amp;","&amp;'Tesztek (max 250)'!M471&amp;");  return !(egyed1==egyed2"&amp;IF('Tesztek (max 250)'!Q471="right","-1","+1")&amp;");","")</f>
        <v/>
      </c>
      <c r="E470" t="str">
        <f xml:space="preserve"> IF('Tesztek (max 250)'!E471="X","int egyed1=HanyadikSzek(egyed,"&amp;'Tesztek (max 250)'!I471&amp;","&amp;'Tesztek (max 250)'!J471&amp;");    int egyed2= HanyadikSzek(egyed,"&amp;'Tesztek (max 250)'!L471&amp;","&amp;'Tesztek (max 250)'!M471&amp;"); return (egyed1"&amp;IF('Tesztek (max 250)'!Q471="left","&lt;",IF('Tesztek (max 250)'!Q471="right","&gt;",""))&amp;"egyed2);","")</f>
        <v/>
      </c>
      <c r="F470" s="3" t="str">
        <f>IF('Tesztek (max 250)'!F471="X","    if(egyed.allel["&amp;'Tesztek (max 250)'!I471&amp;"]["&amp;'Tesztek (max 250)'!Q471-1&amp;"]=="&amp;'Tesztek (max 250)'!J471&amp;") return 0;    else return 1;","")</f>
        <v/>
      </c>
      <c r="G470" s="3" t="str">
        <f>IF('Tesztek (max 250)'!G471="X","int egyed1=HanyadikSzek(egyed,"&amp;'Tesztek (max 250)'!I471&amp;","&amp;'Tesztek (max 250)'!J471&amp;");    int egyed2= HanyadikSzek(egyed,"&amp;'Tesztek (max 250)'!L471&amp;","&amp;'Tesztek (max 250)'!M471&amp;"); return !(egyed1==egyed2-1);","")</f>
        <v/>
      </c>
    </row>
    <row r="471" spans="1:7" x14ac:dyDescent="0.25">
      <c r="A471" t="str">
        <f t="shared" ref="A471:A534" si="9">IF(COUNTBLANK(B471:G471)=6,"","Teszt"&amp;ROW(A470))</f>
        <v/>
      </c>
      <c r="B471" t="str">
        <f>IF('Tesztek (max 250)'!B472="X","    if (egyed.allel["&amp;'Tesztek (max 250)'!I472&amp;"][0]=="&amp;'Tesztek (max 250)'!J472&amp;" || egyed.allel["&amp;'Tesztek (max 250)'!I472&amp;"][SZEK-1]=="&amp;'Tesztek (max 250)'!J472&amp;") return 0; else return 1;","")</f>
        <v/>
      </c>
      <c r="C471" s="3" t="str">
        <f>IF('Tesztek (max 250)'!C472="X","    int egyed1=HanyadikSzek(egyed,"&amp;'Tesztek (max 250)'!I472&amp;","&amp;'Tesztek (max 250)'!J472&amp;");    int egyed2= HanyadikSzek(egyed,"&amp;'Tesztek (max 250)'!L472&amp;","&amp;'Tesztek (max 250)'!M472&amp;");    int egyed3=HanyadikSzek(egyed,"&amp;'Tesztek (max 250)'!O472&amp;","&amp;'Tesztek (max 250)'!P472&amp;");    return (egyed2&lt;egyed1&lt;egyed3);","")</f>
        <v/>
      </c>
      <c r="D471" s="3" t="str">
        <f>IF('Tesztek (max 250)'!D472="X","int egyed1=HanyadikSzek(egyed,"&amp;'Tesztek (max 250)'!I472&amp;","&amp;'Tesztek (max 250)'!J472&amp;");    int egyed2= HanyadikSzek(egyed,"&amp;'Tesztek (max 250)'!L472&amp;","&amp;'Tesztek (max 250)'!M472&amp;");  return !(egyed1==egyed2"&amp;IF('Tesztek (max 250)'!Q472="right","-1","+1")&amp;");","")</f>
        <v/>
      </c>
      <c r="E471" t="str">
        <f xml:space="preserve"> IF('Tesztek (max 250)'!E472="X","int egyed1=HanyadikSzek(egyed,"&amp;'Tesztek (max 250)'!I472&amp;","&amp;'Tesztek (max 250)'!J472&amp;");    int egyed2= HanyadikSzek(egyed,"&amp;'Tesztek (max 250)'!L472&amp;","&amp;'Tesztek (max 250)'!M472&amp;"); return (egyed1"&amp;IF('Tesztek (max 250)'!Q472="left","&lt;",IF('Tesztek (max 250)'!Q472="right","&gt;",""))&amp;"egyed2);","")</f>
        <v/>
      </c>
      <c r="F471" s="3" t="str">
        <f>IF('Tesztek (max 250)'!F472="X","    if(egyed.allel["&amp;'Tesztek (max 250)'!I472&amp;"]["&amp;'Tesztek (max 250)'!Q472-1&amp;"]=="&amp;'Tesztek (max 250)'!J472&amp;") return 0;    else return 1;","")</f>
        <v/>
      </c>
      <c r="G471" s="3" t="str">
        <f>IF('Tesztek (max 250)'!G472="X","int egyed1=HanyadikSzek(egyed,"&amp;'Tesztek (max 250)'!I472&amp;","&amp;'Tesztek (max 250)'!J472&amp;");    int egyed2= HanyadikSzek(egyed,"&amp;'Tesztek (max 250)'!L472&amp;","&amp;'Tesztek (max 250)'!M472&amp;"); return !(egyed1==egyed2-1);","")</f>
        <v/>
      </c>
    </row>
    <row r="472" spans="1:7" x14ac:dyDescent="0.25">
      <c r="A472" t="str">
        <f t="shared" si="9"/>
        <v/>
      </c>
      <c r="B472" t="str">
        <f>IF('Tesztek (max 250)'!B473="X","    if (egyed.allel["&amp;'Tesztek (max 250)'!I473&amp;"][0]=="&amp;'Tesztek (max 250)'!J473&amp;" || egyed.allel["&amp;'Tesztek (max 250)'!I473&amp;"][SZEK-1]=="&amp;'Tesztek (max 250)'!J473&amp;") return 0; else return 1;","")</f>
        <v/>
      </c>
      <c r="C472" s="3" t="str">
        <f>IF('Tesztek (max 250)'!C473="X","    int egyed1=HanyadikSzek(egyed,"&amp;'Tesztek (max 250)'!I473&amp;","&amp;'Tesztek (max 250)'!J473&amp;");    int egyed2= HanyadikSzek(egyed,"&amp;'Tesztek (max 250)'!L473&amp;","&amp;'Tesztek (max 250)'!M473&amp;");    int egyed3=HanyadikSzek(egyed,"&amp;'Tesztek (max 250)'!O473&amp;","&amp;'Tesztek (max 250)'!P473&amp;");    return (egyed2&lt;egyed1&lt;egyed3);","")</f>
        <v/>
      </c>
      <c r="D472" s="3" t="str">
        <f>IF('Tesztek (max 250)'!D473="X","int egyed1=HanyadikSzek(egyed,"&amp;'Tesztek (max 250)'!I473&amp;","&amp;'Tesztek (max 250)'!J473&amp;");    int egyed2= HanyadikSzek(egyed,"&amp;'Tesztek (max 250)'!L473&amp;","&amp;'Tesztek (max 250)'!M473&amp;");  return !(egyed1==egyed2"&amp;IF('Tesztek (max 250)'!Q473="right","-1","+1")&amp;");","")</f>
        <v/>
      </c>
      <c r="E472" t="str">
        <f xml:space="preserve"> IF('Tesztek (max 250)'!E473="X","int egyed1=HanyadikSzek(egyed,"&amp;'Tesztek (max 250)'!I473&amp;","&amp;'Tesztek (max 250)'!J473&amp;");    int egyed2= HanyadikSzek(egyed,"&amp;'Tesztek (max 250)'!L473&amp;","&amp;'Tesztek (max 250)'!M473&amp;"); return (egyed1"&amp;IF('Tesztek (max 250)'!Q473="left","&lt;",IF('Tesztek (max 250)'!Q473="right","&gt;",""))&amp;"egyed2);","")</f>
        <v/>
      </c>
      <c r="F472" s="3" t="str">
        <f>IF('Tesztek (max 250)'!F473="X","    if(egyed.allel["&amp;'Tesztek (max 250)'!I473&amp;"]["&amp;'Tesztek (max 250)'!Q473-1&amp;"]=="&amp;'Tesztek (max 250)'!J473&amp;") return 0;    else return 1;","")</f>
        <v/>
      </c>
      <c r="G472" s="3" t="str">
        <f>IF('Tesztek (max 250)'!G473="X","int egyed1=HanyadikSzek(egyed,"&amp;'Tesztek (max 250)'!I473&amp;","&amp;'Tesztek (max 250)'!J473&amp;");    int egyed2= HanyadikSzek(egyed,"&amp;'Tesztek (max 250)'!L473&amp;","&amp;'Tesztek (max 250)'!M473&amp;"); return !(egyed1==egyed2-1);","")</f>
        <v/>
      </c>
    </row>
    <row r="473" spans="1:7" x14ac:dyDescent="0.25">
      <c r="A473" t="str">
        <f t="shared" si="9"/>
        <v/>
      </c>
      <c r="B473" t="str">
        <f>IF('Tesztek (max 250)'!B474="X","    if (egyed.allel["&amp;'Tesztek (max 250)'!I474&amp;"][0]=="&amp;'Tesztek (max 250)'!J474&amp;" || egyed.allel["&amp;'Tesztek (max 250)'!I474&amp;"][SZEK-1]=="&amp;'Tesztek (max 250)'!J474&amp;") return 0; else return 1;","")</f>
        <v/>
      </c>
      <c r="C473" s="3" t="str">
        <f>IF('Tesztek (max 250)'!C474="X","    int egyed1=HanyadikSzek(egyed,"&amp;'Tesztek (max 250)'!I474&amp;","&amp;'Tesztek (max 250)'!J474&amp;");    int egyed2= HanyadikSzek(egyed,"&amp;'Tesztek (max 250)'!L474&amp;","&amp;'Tesztek (max 250)'!M474&amp;");    int egyed3=HanyadikSzek(egyed,"&amp;'Tesztek (max 250)'!O474&amp;","&amp;'Tesztek (max 250)'!P474&amp;");    return (egyed2&lt;egyed1&lt;egyed3);","")</f>
        <v/>
      </c>
      <c r="D473" s="3" t="str">
        <f>IF('Tesztek (max 250)'!D474="X","int egyed1=HanyadikSzek(egyed,"&amp;'Tesztek (max 250)'!I474&amp;","&amp;'Tesztek (max 250)'!J474&amp;");    int egyed2= HanyadikSzek(egyed,"&amp;'Tesztek (max 250)'!L474&amp;","&amp;'Tesztek (max 250)'!M474&amp;");  return !(egyed1==egyed2"&amp;IF('Tesztek (max 250)'!Q474="right","-1","+1")&amp;");","")</f>
        <v/>
      </c>
      <c r="E473" t="str">
        <f xml:space="preserve"> IF('Tesztek (max 250)'!E474="X","int egyed1=HanyadikSzek(egyed,"&amp;'Tesztek (max 250)'!I474&amp;","&amp;'Tesztek (max 250)'!J474&amp;");    int egyed2= HanyadikSzek(egyed,"&amp;'Tesztek (max 250)'!L474&amp;","&amp;'Tesztek (max 250)'!M474&amp;"); return (egyed1"&amp;IF('Tesztek (max 250)'!Q474="left","&lt;",IF('Tesztek (max 250)'!Q474="right","&gt;",""))&amp;"egyed2);","")</f>
        <v/>
      </c>
      <c r="F473" s="3" t="str">
        <f>IF('Tesztek (max 250)'!F474="X","    if(egyed.allel["&amp;'Tesztek (max 250)'!I474&amp;"]["&amp;'Tesztek (max 250)'!Q474-1&amp;"]=="&amp;'Tesztek (max 250)'!J474&amp;") return 0;    else return 1;","")</f>
        <v/>
      </c>
      <c r="G473" s="3" t="str">
        <f>IF('Tesztek (max 250)'!G474="X","int egyed1=HanyadikSzek(egyed,"&amp;'Tesztek (max 250)'!I474&amp;","&amp;'Tesztek (max 250)'!J474&amp;");    int egyed2= HanyadikSzek(egyed,"&amp;'Tesztek (max 250)'!L474&amp;","&amp;'Tesztek (max 250)'!M474&amp;"); return !(egyed1==egyed2-1);","")</f>
        <v/>
      </c>
    </row>
    <row r="474" spans="1:7" x14ac:dyDescent="0.25">
      <c r="A474" t="str">
        <f t="shared" si="9"/>
        <v/>
      </c>
      <c r="B474" t="str">
        <f>IF('Tesztek (max 250)'!B475="X","    if (egyed.allel["&amp;'Tesztek (max 250)'!I475&amp;"][0]=="&amp;'Tesztek (max 250)'!J475&amp;" || egyed.allel["&amp;'Tesztek (max 250)'!I475&amp;"][SZEK-1]=="&amp;'Tesztek (max 250)'!J475&amp;") return 0; else return 1;","")</f>
        <v/>
      </c>
      <c r="C474" s="3" t="str">
        <f>IF('Tesztek (max 250)'!C475="X","    int egyed1=HanyadikSzek(egyed,"&amp;'Tesztek (max 250)'!I475&amp;","&amp;'Tesztek (max 250)'!J475&amp;");    int egyed2= HanyadikSzek(egyed,"&amp;'Tesztek (max 250)'!L475&amp;","&amp;'Tesztek (max 250)'!M475&amp;");    int egyed3=HanyadikSzek(egyed,"&amp;'Tesztek (max 250)'!O475&amp;","&amp;'Tesztek (max 250)'!P475&amp;");    return (egyed2&lt;egyed1&lt;egyed3);","")</f>
        <v/>
      </c>
      <c r="D474" s="3" t="str">
        <f>IF('Tesztek (max 250)'!D475="X","int egyed1=HanyadikSzek(egyed,"&amp;'Tesztek (max 250)'!I475&amp;","&amp;'Tesztek (max 250)'!J475&amp;");    int egyed2= HanyadikSzek(egyed,"&amp;'Tesztek (max 250)'!L475&amp;","&amp;'Tesztek (max 250)'!M475&amp;");  return !(egyed1==egyed2"&amp;IF('Tesztek (max 250)'!Q475="right","-1","+1")&amp;");","")</f>
        <v/>
      </c>
      <c r="E474" t="str">
        <f xml:space="preserve"> IF('Tesztek (max 250)'!E475="X","int egyed1=HanyadikSzek(egyed,"&amp;'Tesztek (max 250)'!I475&amp;","&amp;'Tesztek (max 250)'!J475&amp;");    int egyed2= HanyadikSzek(egyed,"&amp;'Tesztek (max 250)'!L475&amp;","&amp;'Tesztek (max 250)'!M475&amp;"); return (egyed1"&amp;IF('Tesztek (max 250)'!Q475="left","&lt;",IF('Tesztek (max 250)'!Q475="right","&gt;",""))&amp;"egyed2);","")</f>
        <v/>
      </c>
      <c r="F474" s="3" t="str">
        <f>IF('Tesztek (max 250)'!F475="X","    if(egyed.allel["&amp;'Tesztek (max 250)'!I475&amp;"]["&amp;'Tesztek (max 250)'!Q475-1&amp;"]=="&amp;'Tesztek (max 250)'!J475&amp;") return 0;    else return 1;","")</f>
        <v/>
      </c>
      <c r="G474" s="3" t="str">
        <f>IF('Tesztek (max 250)'!G475="X","int egyed1=HanyadikSzek(egyed,"&amp;'Tesztek (max 250)'!I475&amp;","&amp;'Tesztek (max 250)'!J475&amp;");    int egyed2= HanyadikSzek(egyed,"&amp;'Tesztek (max 250)'!L475&amp;","&amp;'Tesztek (max 250)'!M475&amp;"); return !(egyed1==egyed2-1);","")</f>
        <v/>
      </c>
    </row>
    <row r="475" spans="1:7" x14ac:dyDescent="0.25">
      <c r="A475" t="str">
        <f t="shared" si="9"/>
        <v/>
      </c>
      <c r="B475" t="str">
        <f>IF('Tesztek (max 250)'!B476="X","    if (egyed.allel["&amp;'Tesztek (max 250)'!I476&amp;"][0]=="&amp;'Tesztek (max 250)'!J476&amp;" || egyed.allel["&amp;'Tesztek (max 250)'!I476&amp;"][SZEK-1]=="&amp;'Tesztek (max 250)'!J476&amp;") return 0; else return 1;","")</f>
        <v/>
      </c>
      <c r="C475" s="3" t="str">
        <f>IF('Tesztek (max 250)'!C476="X","    int egyed1=HanyadikSzek(egyed,"&amp;'Tesztek (max 250)'!I476&amp;","&amp;'Tesztek (max 250)'!J476&amp;");    int egyed2= HanyadikSzek(egyed,"&amp;'Tesztek (max 250)'!L476&amp;","&amp;'Tesztek (max 250)'!M476&amp;");    int egyed3=HanyadikSzek(egyed,"&amp;'Tesztek (max 250)'!O476&amp;","&amp;'Tesztek (max 250)'!P476&amp;");    return (egyed2&lt;egyed1&lt;egyed3);","")</f>
        <v/>
      </c>
      <c r="D475" s="3" t="str">
        <f>IF('Tesztek (max 250)'!D476="X","int egyed1=HanyadikSzek(egyed,"&amp;'Tesztek (max 250)'!I476&amp;","&amp;'Tesztek (max 250)'!J476&amp;");    int egyed2= HanyadikSzek(egyed,"&amp;'Tesztek (max 250)'!L476&amp;","&amp;'Tesztek (max 250)'!M476&amp;");  return !(egyed1==egyed2"&amp;IF('Tesztek (max 250)'!Q476="right","-1","+1")&amp;");","")</f>
        <v/>
      </c>
      <c r="E475" t="str">
        <f xml:space="preserve"> IF('Tesztek (max 250)'!E476="X","int egyed1=HanyadikSzek(egyed,"&amp;'Tesztek (max 250)'!I476&amp;","&amp;'Tesztek (max 250)'!J476&amp;");    int egyed2= HanyadikSzek(egyed,"&amp;'Tesztek (max 250)'!L476&amp;","&amp;'Tesztek (max 250)'!M476&amp;"); return (egyed1"&amp;IF('Tesztek (max 250)'!Q476="left","&lt;",IF('Tesztek (max 250)'!Q476="right","&gt;",""))&amp;"egyed2);","")</f>
        <v/>
      </c>
      <c r="F475" s="3" t="str">
        <f>IF('Tesztek (max 250)'!F476="X","    if(egyed.allel["&amp;'Tesztek (max 250)'!I476&amp;"]["&amp;'Tesztek (max 250)'!Q476-1&amp;"]=="&amp;'Tesztek (max 250)'!J476&amp;") return 0;    else return 1;","")</f>
        <v/>
      </c>
      <c r="G475" s="3" t="str">
        <f>IF('Tesztek (max 250)'!G476="X","int egyed1=HanyadikSzek(egyed,"&amp;'Tesztek (max 250)'!I476&amp;","&amp;'Tesztek (max 250)'!J476&amp;");    int egyed2= HanyadikSzek(egyed,"&amp;'Tesztek (max 250)'!L476&amp;","&amp;'Tesztek (max 250)'!M476&amp;"); return !(egyed1==egyed2-1);","")</f>
        <v/>
      </c>
    </row>
    <row r="476" spans="1:7" x14ac:dyDescent="0.25">
      <c r="A476" t="str">
        <f t="shared" si="9"/>
        <v/>
      </c>
      <c r="B476" t="str">
        <f>IF('Tesztek (max 250)'!B477="X","    if (egyed.allel["&amp;'Tesztek (max 250)'!I477&amp;"][0]=="&amp;'Tesztek (max 250)'!J477&amp;" || egyed.allel["&amp;'Tesztek (max 250)'!I477&amp;"][SZEK-1]=="&amp;'Tesztek (max 250)'!J477&amp;") return 0; else return 1;","")</f>
        <v/>
      </c>
      <c r="C476" s="3" t="str">
        <f>IF('Tesztek (max 250)'!C477="X","    int egyed1=HanyadikSzek(egyed,"&amp;'Tesztek (max 250)'!I477&amp;","&amp;'Tesztek (max 250)'!J477&amp;");    int egyed2= HanyadikSzek(egyed,"&amp;'Tesztek (max 250)'!L477&amp;","&amp;'Tesztek (max 250)'!M477&amp;");    int egyed3=HanyadikSzek(egyed,"&amp;'Tesztek (max 250)'!O477&amp;","&amp;'Tesztek (max 250)'!P477&amp;");    return (egyed2&lt;egyed1&lt;egyed3);","")</f>
        <v/>
      </c>
      <c r="D476" s="3" t="str">
        <f>IF('Tesztek (max 250)'!D477="X","int egyed1=HanyadikSzek(egyed,"&amp;'Tesztek (max 250)'!I477&amp;","&amp;'Tesztek (max 250)'!J477&amp;");    int egyed2= HanyadikSzek(egyed,"&amp;'Tesztek (max 250)'!L477&amp;","&amp;'Tesztek (max 250)'!M477&amp;");  return !(egyed1==egyed2"&amp;IF('Tesztek (max 250)'!Q477="right","-1","+1")&amp;");","")</f>
        <v/>
      </c>
      <c r="E476" t="str">
        <f xml:space="preserve"> IF('Tesztek (max 250)'!E477="X","int egyed1=HanyadikSzek(egyed,"&amp;'Tesztek (max 250)'!I477&amp;","&amp;'Tesztek (max 250)'!J477&amp;");    int egyed2= HanyadikSzek(egyed,"&amp;'Tesztek (max 250)'!L477&amp;","&amp;'Tesztek (max 250)'!M477&amp;"); return (egyed1"&amp;IF('Tesztek (max 250)'!Q477="left","&lt;",IF('Tesztek (max 250)'!Q477="right","&gt;",""))&amp;"egyed2);","")</f>
        <v/>
      </c>
      <c r="F476" s="3" t="str">
        <f>IF('Tesztek (max 250)'!F477="X","    if(egyed.allel["&amp;'Tesztek (max 250)'!I477&amp;"]["&amp;'Tesztek (max 250)'!Q477-1&amp;"]=="&amp;'Tesztek (max 250)'!J477&amp;") return 0;    else return 1;","")</f>
        <v/>
      </c>
      <c r="G476" s="3" t="str">
        <f>IF('Tesztek (max 250)'!G477="X","int egyed1=HanyadikSzek(egyed,"&amp;'Tesztek (max 250)'!I477&amp;","&amp;'Tesztek (max 250)'!J477&amp;");    int egyed2= HanyadikSzek(egyed,"&amp;'Tesztek (max 250)'!L477&amp;","&amp;'Tesztek (max 250)'!M477&amp;"); return !(egyed1==egyed2-1);","")</f>
        <v/>
      </c>
    </row>
    <row r="477" spans="1:7" x14ac:dyDescent="0.25">
      <c r="A477" t="str">
        <f t="shared" si="9"/>
        <v/>
      </c>
      <c r="B477" t="str">
        <f>IF('Tesztek (max 250)'!B478="X","    if (egyed.allel["&amp;'Tesztek (max 250)'!I478&amp;"][0]=="&amp;'Tesztek (max 250)'!J478&amp;" || egyed.allel["&amp;'Tesztek (max 250)'!I478&amp;"][SZEK-1]=="&amp;'Tesztek (max 250)'!J478&amp;") return 0; else return 1;","")</f>
        <v/>
      </c>
      <c r="C477" s="3" t="str">
        <f>IF('Tesztek (max 250)'!C478="X","    int egyed1=HanyadikSzek(egyed,"&amp;'Tesztek (max 250)'!I478&amp;","&amp;'Tesztek (max 250)'!J478&amp;");    int egyed2= HanyadikSzek(egyed,"&amp;'Tesztek (max 250)'!L478&amp;","&amp;'Tesztek (max 250)'!M478&amp;");    int egyed3=HanyadikSzek(egyed,"&amp;'Tesztek (max 250)'!O478&amp;","&amp;'Tesztek (max 250)'!P478&amp;");    return (egyed2&lt;egyed1&lt;egyed3);","")</f>
        <v/>
      </c>
      <c r="D477" s="3" t="str">
        <f>IF('Tesztek (max 250)'!D478="X","int egyed1=HanyadikSzek(egyed,"&amp;'Tesztek (max 250)'!I478&amp;","&amp;'Tesztek (max 250)'!J478&amp;");    int egyed2= HanyadikSzek(egyed,"&amp;'Tesztek (max 250)'!L478&amp;","&amp;'Tesztek (max 250)'!M478&amp;");  return !(egyed1==egyed2"&amp;IF('Tesztek (max 250)'!Q478="right","-1","+1")&amp;");","")</f>
        <v/>
      </c>
      <c r="E477" t="str">
        <f xml:space="preserve"> IF('Tesztek (max 250)'!E478="X","int egyed1=HanyadikSzek(egyed,"&amp;'Tesztek (max 250)'!I478&amp;","&amp;'Tesztek (max 250)'!J478&amp;");    int egyed2= HanyadikSzek(egyed,"&amp;'Tesztek (max 250)'!L478&amp;","&amp;'Tesztek (max 250)'!M478&amp;"); return (egyed1"&amp;IF('Tesztek (max 250)'!Q478="left","&lt;",IF('Tesztek (max 250)'!Q478="right","&gt;",""))&amp;"egyed2);","")</f>
        <v/>
      </c>
      <c r="F477" s="3" t="str">
        <f>IF('Tesztek (max 250)'!F478="X","    if(egyed.allel["&amp;'Tesztek (max 250)'!I478&amp;"]["&amp;'Tesztek (max 250)'!Q478-1&amp;"]=="&amp;'Tesztek (max 250)'!J478&amp;") return 0;    else return 1;","")</f>
        <v/>
      </c>
      <c r="G477" s="3" t="str">
        <f>IF('Tesztek (max 250)'!G478="X","int egyed1=HanyadikSzek(egyed,"&amp;'Tesztek (max 250)'!I478&amp;","&amp;'Tesztek (max 250)'!J478&amp;");    int egyed2= HanyadikSzek(egyed,"&amp;'Tesztek (max 250)'!L478&amp;","&amp;'Tesztek (max 250)'!M478&amp;"); return !(egyed1==egyed2-1);","")</f>
        <v/>
      </c>
    </row>
    <row r="478" spans="1:7" x14ac:dyDescent="0.25">
      <c r="A478" t="str">
        <f t="shared" si="9"/>
        <v/>
      </c>
      <c r="B478" t="str">
        <f>IF('Tesztek (max 250)'!B479="X","    if (egyed.allel["&amp;'Tesztek (max 250)'!I479&amp;"][0]=="&amp;'Tesztek (max 250)'!J479&amp;" || egyed.allel["&amp;'Tesztek (max 250)'!I479&amp;"][SZEK-1]=="&amp;'Tesztek (max 250)'!J479&amp;") return 0; else return 1;","")</f>
        <v/>
      </c>
      <c r="C478" s="3" t="str">
        <f>IF('Tesztek (max 250)'!C479="X","    int egyed1=HanyadikSzek(egyed,"&amp;'Tesztek (max 250)'!I479&amp;","&amp;'Tesztek (max 250)'!J479&amp;");    int egyed2= HanyadikSzek(egyed,"&amp;'Tesztek (max 250)'!L479&amp;","&amp;'Tesztek (max 250)'!M479&amp;");    int egyed3=HanyadikSzek(egyed,"&amp;'Tesztek (max 250)'!O479&amp;","&amp;'Tesztek (max 250)'!P479&amp;");    return (egyed2&lt;egyed1&lt;egyed3);","")</f>
        <v/>
      </c>
      <c r="D478" s="3" t="str">
        <f>IF('Tesztek (max 250)'!D479="X","int egyed1=HanyadikSzek(egyed,"&amp;'Tesztek (max 250)'!I479&amp;","&amp;'Tesztek (max 250)'!J479&amp;");    int egyed2= HanyadikSzek(egyed,"&amp;'Tesztek (max 250)'!L479&amp;","&amp;'Tesztek (max 250)'!M479&amp;");  return !(egyed1==egyed2"&amp;IF('Tesztek (max 250)'!Q479="right","-1","+1")&amp;");","")</f>
        <v/>
      </c>
      <c r="E478" t="str">
        <f xml:space="preserve"> IF('Tesztek (max 250)'!E479="X","int egyed1=HanyadikSzek(egyed,"&amp;'Tesztek (max 250)'!I479&amp;","&amp;'Tesztek (max 250)'!J479&amp;");    int egyed2= HanyadikSzek(egyed,"&amp;'Tesztek (max 250)'!L479&amp;","&amp;'Tesztek (max 250)'!M479&amp;"); return (egyed1"&amp;IF('Tesztek (max 250)'!Q479="left","&lt;",IF('Tesztek (max 250)'!Q479="right","&gt;",""))&amp;"egyed2);","")</f>
        <v/>
      </c>
      <c r="F478" s="3" t="str">
        <f>IF('Tesztek (max 250)'!F479="X","    if(egyed.allel["&amp;'Tesztek (max 250)'!I479&amp;"]["&amp;'Tesztek (max 250)'!Q479-1&amp;"]=="&amp;'Tesztek (max 250)'!J479&amp;") return 0;    else return 1;","")</f>
        <v/>
      </c>
      <c r="G478" s="3" t="str">
        <f>IF('Tesztek (max 250)'!G479="X","int egyed1=HanyadikSzek(egyed,"&amp;'Tesztek (max 250)'!I479&amp;","&amp;'Tesztek (max 250)'!J479&amp;");    int egyed2= HanyadikSzek(egyed,"&amp;'Tesztek (max 250)'!L479&amp;","&amp;'Tesztek (max 250)'!M479&amp;"); return !(egyed1==egyed2-1);","")</f>
        <v/>
      </c>
    </row>
    <row r="479" spans="1:7" x14ac:dyDescent="0.25">
      <c r="A479" t="str">
        <f t="shared" si="9"/>
        <v/>
      </c>
      <c r="B479" t="str">
        <f>IF('Tesztek (max 250)'!B480="X","    if (egyed.allel["&amp;'Tesztek (max 250)'!I480&amp;"][0]=="&amp;'Tesztek (max 250)'!J480&amp;" || egyed.allel["&amp;'Tesztek (max 250)'!I480&amp;"][SZEK-1]=="&amp;'Tesztek (max 250)'!J480&amp;") return 0; else return 1;","")</f>
        <v/>
      </c>
      <c r="C479" s="3" t="str">
        <f>IF('Tesztek (max 250)'!C480="X","    int egyed1=HanyadikSzek(egyed,"&amp;'Tesztek (max 250)'!I480&amp;","&amp;'Tesztek (max 250)'!J480&amp;");    int egyed2= HanyadikSzek(egyed,"&amp;'Tesztek (max 250)'!L480&amp;","&amp;'Tesztek (max 250)'!M480&amp;");    int egyed3=HanyadikSzek(egyed,"&amp;'Tesztek (max 250)'!O480&amp;","&amp;'Tesztek (max 250)'!P480&amp;");    return (egyed2&lt;egyed1&lt;egyed3);","")</f>
        <v/>
      </c>
      <c r="D479" s="3" t="str">
        <f>IF('Tesztek (max 250)'!D480="X","int egyed1=HanyadikSzek(egyed,"&amp;'Tesztek (max 250)'!I480&amp;","&amp;'Tesztek (max 250)'!J480&amp;");    int egyed2= HanyadikSzek(egyed,"&amp;'Tesztek (max 250)'!L480&amp;","&amp;'Tesztek (max 250)'!M480&amp;");  return !(egyed1==egyed2"&amp;IF('Tesztek (max 250)'!Q480="right","-1","+1")&amp;");","")</f>
        <v/>
      </c>
      <c r="E479" t="str">
        <f xml:space="preserve"> IF('Tesztek (max 250)'!E480="X","int egyed1=HanyadikSzek(egyed,"&amp;'Tesztek (max 250)'!I480&amp;","&amp;'Tesztek (max 250)'!J480&amp;");    int egyed2= HanyadikSzek(egyed,"&amp;'Tesztek (max 250)'!L480&amp;","&amp;'Tesztek (max 250)'!M480&amp;"); return (egyed1"&amp;IF('Tesztek (max 250)'!Q480="left","&lt;",IF('Tesztek (max 250)'!Q480="right","&gt;",""))&amp;"egyed2);","")</f>
        <v/>
      </c>
      <c r="F479" s="3" t="str">
        <f>IF('Tesztek (max 250)'!F480="X","    if(egyed.allel["&amp;'Tesztek (max 250)'!I480&amp;"]["&amp;'Tesztek (max 250)'!Q480-1&amp;"]=="&amp;'Tesztek (max 250)'!J480&amp;") return 0;    else return 1;","")</f>
        <v/>
      </c>
      <c r="G479" s="3" t="str">
        <f>IF('Tesztek (max 250)'!G480="X","int egyed1=HanyadikSzek(egyed,"&amp;'Tesztek (max 250)'!I480&amp;","&amp;'Tesztek (max 250)'!J480&amp;");    int egyed2= HanyadikSzek(egyed,"&amp;'Tesztek (max 250)'!L480&amp;","&amp;'Tesztek (max 250)'!M480&amp;"); return !(egyed1==egyed2-1);","")</f>
        <v/>
      </c>
    </row>
    <row r="480" spans="1:7" x14ac:dyDescent="0.25">
      <c r="A480" t="str">
        <f t="shared" si="9"/>
        <v/>
      </c>
      <c r="B480" t="str">
        <f>IF('Tesztek (max 250)'!B481="X","    if (egyed.allel["&amp;'Tesztek (max 250)'!I481&amp;"][0]=="&amp;'Tesztek (max 250)'!J481&amp;" || egyed.allel["&amp;'Tesztek (max 250)'!I481&amp;"][SZEK-1]=="&amp;'Tesztek (max 250)'!J481&amp;") return 0; else return 1;","")</f>
        <v/>
      </c>
      <c r="C480" s="3" t="str">
        <f>IF('Tesztek (max 250)'!C481="X","    int egyed1=HanyadikSzek(egyed,"&amp;'Tesztek (max 250)'!I481&amp;","&amp;'Tesztek (max 250)'!J481&amp;");    int egyed2= HanyadikSzek(egyed,"&amp;'Tesztek (max 250)'!L481&amp;","&amp;'Tesztek (max 250)'!M481&amp;");    int egyed3=HanyadikSzek(egyed,"&amp;'Tesztek (max 250)'!O481&amp;","&amp;'Tesztek (max 250)'!P481&amp;");    return (egyed2&lt;egyed1&lt;egyed3);","")</f>
        <v/>
      </c>
      <c r="D480" s="3" t="str">
        <f>IF('Tesztek (max 250)'!D481="X","int egyed1=HanyadikSzek(egyed,"&amp;'Tesztek (max 250)'!I481&amp;","&amp;'Tesztek (max 250)'!J481&amp;");    int egyed2= HanyadikSzek(egyed,"&amp;'Tesztek (max 250)'!L481&amp;","&amp;'Tesztek (max 250)'!M481&amp;");  return !(egyed1==egyed2"&amp;IF('Tesztek (max 250)'!Q481="right","-1","+1")&amp;");","")</f>
        <v/>
      </c>
      <c r="E480" t="str">
        <f xml:space="preserve"> IF('Tesztek (max 250)'!E481="X","int egyed1=HanyadikSzek(egyed,"&amp;'Tesztek (max 250)'!I481&amp;","&amp;'Tesztek (max 250)'!J481&amp;");    int egyed2= HanyadikSzek(egyed,"&amp;'Tesztek (max 250)'!L481&amp;","&amp;'Tesztek (max 250)'!M481&amp;"); return (egyed1"&amp;IF('Tesztek (max 250)'!Q481="left","&lt;",IF('Tesztek (max 250)'!Q481="right","&gt;",""))&amp;"egyed2);","")</f>
        <v/>
      </c>
      <c r="F480" s="3" t="str">
        <f>IF('Tesztek (max 250)'!F481="X","    if(egyed.allel["&amp;'Tesztek (max 250)'!I481&amp;"]["&amp;'Tesztek (max 250)'!Q481-1&amp;"]=="&amp;'Tesztek (max 250)'!J481&amp;") return 0;    else return 1;","")</f>
        <v/>
      </c>
      <c r="G480" s="3" t="str">
        <f>IF('Tesztek (max 250)'!G481="X","int egyed1=HanyadikSzek(egyed,"&amp;'Tesztek (max 250)'!I481&amp;","&amp;'Tesztek (max 250)'!J481&amp;");    int egyed2= HanyadikSzek(egyed,"&amp;'Tesztek (max 250)'!L481&amp;","&amp;'Tesztek (max 250)'!M481&amp;"); return !(egyed1==egyed2-1);","")</f>
        <v/>
      </c>
    </row>
    <row r="481" spans="1:7" x14ac:dyDescent="0.25">
      <c r="A481" t="str">
        <f t="shared" si="9"/>
        <v/>
      </c>
      <c r="B481" t="str">
        <f>IF('Tesztek (max 250)'!B482="X","    if (egyed.allel["&amp;'Tesztek (max 250)'!I482&amp;"][0]=="&amp;'Tesztek (max 250)'!J482&amp;" || egyed.allel["&amp;'Tesztek (max 250)'!I482&amp;"][SZEK-1]=="&amp;'Tesztek (max 250)'!J482&amp;") return 0; else return 1;","")</f>
        <v/>
      </c>
      <c r="C481" s="3" t="str">
        <f>IF('Tesztek (max 250)'!C482="X","    int egyed1=HanyadikSzek(egyed,"&amp;'Tesztek (max 250)'!I482&amp;","&amp;'Tesztek (max 250)'!J482&amp;");    int egyed2= HanyadikSzek(egyed,"&amp;'Tesztek (max 250)'!L482&amp;","&amp;'Tesztek (max 250)'!M482&amp;");    int egyed3=HanyadikSzek(egyed,"&amp;'Tesztek (max 250)'!O482&amp;","&amp;'Tesztek (max 250)'!P482&amp;");    return (egyed2&lt;egyed1&lt;egyed3);","")</f>
        <v/>
      </c>
      <c r="D481" s="3" t="str">
        <f>IF('Tesztek (max 250)'!D482="X","int egyed1=HanyadikSzek(egyed,"&amp;'Tesztek (max 250)'!I482&amp;","&amp;'Tesztek (max 250)'!J482&amp;");    int egyed2= HanyadikSzek(egyed,"&amp;'Tesztek (max 250)'!L482&amp;","&amp;'Tesztek (max 250)'!M482&amp;");  return !(egyed1==egyed2"&amp;IF('Tesztek (max 250)'!Q482="right","-1","+1")&amp;");","")</f>
        <v/>
      </c>
      <c r="E481" t="str">
        <f xml:space="preserve"> IF('Tesztek (max 250)'!E482="X","int egyed1=HanyadikSzek(egyed,"&amp;'Tesztek (max 250)'!I482&amp;","&amp;'Tesztek (max 250)'!J482&amp;");    int egyed2= HanyadikSzek(egyed,"&amp;'Tesztek (max 250)'!L482&amp;","&amp;'Tesztek (max 250)'!M482&amp;"); return (egyed1"&amp;IF('Tesztek (max 250)'!Q482="left","&lt;",IF('Tesztek (max 250)'!Q482="right","&gt;",""))&amp;"egyed2);","")</f>
        <v/>
      </c>
      <c r="F481" s="3" t="str">
        <f>IF('Tesztek (max 250)'!F482="X","    if(egyed.allel["&amp;'Tesztek (max 250)'!I482&amp;"]["&amp;'Tesztek (max 250)'!Q482-1&amp;"]=="&amp;'Tesztek (max 250)'!J482&amp;") return 0;    else return 1;","")</f>
        <v/>
      </c>
      <c r="G481" s="3" t="str">
        <f>IF('Tesztek (max 250)'!G482="X","int egyed1=HanyadikSzek(egyed,"&amp;'Tesztek (max 250)'!I482&amp;","&amp;'Tesztek (max 250)'!J482&amp;");    int egyed2= HanyadikSzek(egyed,"&amp;'Tesztek (max 250)'!L482&amp;","&amp;'Tesztek (max 250)'!M482&amp;"); return !(egyed1==egyed2-1);","")</f>
        <v/>
      </c>
    </row>
    <row r="482" spans="1:7" x14ac:dyDescent="0.25">
      <c r="A482" t="str">
        <f t="shared" si="9"/>
        <v/>
      </c>
      <c r="B482" t="str">
        <f>IF('Tesztek (max 250)'!B483="X","    if (egyed.allel["&amp;'Tesztek (max 250)'!I483&amp;"][0]=="&amp;'Tesztek (max 250)'!J483&amp;" || egyed.allel["&amp;'Tesztek (max 250)'!I483&amp;"][SZEK-1]=="&amp;'Tesztek (max 250)'!J483&amp;") return 0; else return 1;","")</f>
        <v/>
      </c>
      <c r="C482" s="3" t="str">
        <f>IF('Tesztek (max 250)'!C483="X","    int egyed1=HanyadikSzek(egyed,"&amp;'Tesztek (max 250)'!I483&amp;","&amp;'Tesztek (max 250)'!J483&amp;");    int egyed2= HanyadikSzek(egyed,"&amp;'Tesztek (max 250)'!L483&amp;","&amp;'Tesztek (max 250)'!M483&amp;");    int egyed3=HanyadikSzek(egyed,"&amp;'Tesztek (max 250)'!O483&amp;","&amp;'Tesztek (max 250)'!P483&amp;");    return (egyed2&lt;egyed1&lt;egyed3);","")</f>
        <v/>
      </c>
      <c r="D482" s="3" t="str">
        <f>IF('Tesztek (max 250)'!D483="X","int egyed1=HanyadikSzek(egyed,"&amp;'Tesztek (max 250)'!I483&amp;","&amp;'Tesztek (max 250)'!J483&amp;");    int egyed2= HanyadikSzek(egyed,"&amp;'Tesztek (max 250)'!L483&amp;","&amp;'Tesztek (max 250)'!M483&amp;");  return !(egyed1==egyed2"&amp;IF('Tesztek (max 250)'!Q483="right","-1","+1")&amp;");","")</f>
        <v/>
      </c>
      <c r="E482" t="str">
        <f xml:space="preserve"> IF('Tesztek (max 250)'!E483="X","int egyed1=HanyadikSzek(egyed,"&amp;'Tesztek (max 250)'!I483&amp;","&amp;'Tesztek (max 250)'!J483&amp;");    int egyed2= HanyadikSzek(egyed,"&amp;'Tesztek (max 250)'!L483&amp;","&amp;'Tesztek (max 250)'!M483&amp;"); return (egyed1"&amp;IF('Tesztek (max 250)'!Q483="left","&lt;",IF('Tesztek (max 250)'!Q483="right","&gt;",""))&amp;"egyed2);","")</f>
        <v/>
      </c>
      <c r="F482" s="3" t="str">
        <f>IF('Tesztek (max 250)'!F483="X","    if(egyed.allel["&amp;'Tesztek (max 250)'!I483&amp;"]["&amp;'Tesztek (max 250)'!Q483-1&amp;"]=="&amp;'Tesztek (max 250)'!J483&amp;") return 0;    else return 1;","")</f>
        <v/>
      </c>
      <c r="G482" s="3" t="str">
        <f>IF('Tesztek (max 250)'!G483="X","int egyed1=HanyadikSzek(egyed,"&amp;'Tesztek (max 250)'!I483&amp;","&amp;'Tesztek (max 250)'!J483&amp;");    int egyed2= HanyadikSzek(egyed,"&amp;'Tesztek (max 250)'!L483&amp;","&amp;'Tesztek (max 250)'!M483&amp;"); return !(egyed1==egyed2-1);","")</f>
        <v/>
      </c>
    </row>
    <row r="483" spans="1:7" x14ac:dyDescent="0.25">
      <c r="A483" t="str">
        <f t="shared" si="9"/>
        <v/>
      </c>
      <c r="B483" t="str">
        <f>IF('Tesztek (max 250)'!B484="X","    if (egyed.allel["&amp;'Tesztek (max 250)'!I484&amp;"][0]=="&amp;'Tesztek (max 250)'!J484&amp;" || egyed.allel["&amp;'Tesztek (max 250)'!I484&amp;"][SZEK-1]=="&amp;'Tesztek (max 250)'!J484&amp;") return 0; else return 1;","")</f>
        <v/>
      </c>
      <c r="C483" s="3" t="str">
        <f>IF('Tesztek (max 250)'!C484="X","    int egyed1=HanyadikSzek(egyed,"&amp;'Tesztek (max 250)'!I484&amp;","&amp;'Tesztek (max 250)'!J484&amp;");    int egyed2= HanyadikSzek(egyed,"&amp;'Tesztek (max 250)'!L484&amp;","&amp;'Tesztek (max 250)'!M484&amp;");    int egyed3=HanyadikSzek(egyed,"&amp;'Tesztek (max 250)'!O484&amp;","&amp;'Tesztek (max 250)'!P484&amp;");    return (egyed2&lt;egyed1&lt;egyed3);","")</f>
        <v/>
      </c>
      <c r="D483" s="3" t="str">
        <f>IF('Tesztek (max 250)'!D484="X","int egyed1=HanyadikSzek(egyed,"&amp;'Tesztek (max 250)'!I484&amp;","&amp;'Tesztek (max 250)'!J484&amp;");    int egyed2= HanyadikSzek(egyed,"&amp;'Tesztek (max 250)'!L484&amp;","&amp;'Tesztek (max 250)'!M484&amp;");  return !(egyed1==egyed2"&amp;IF('Tesztek (max 250)'!Q484="right","-1","+1")&amp;");","")</f>
        <v/>
      </c>
      <c r="E483" t="str">
        <f xml:space="preserve"> IF('Tesztek (max 250)'!E484="X","int egyed1=HanyadikSzek(egyed,"&amp;'Tesztek (max 250)'!I484&amp;","&amp;'Tesztek (max 250)'!J484&amp;");    int egyed2= HanyadikSzek(egyed,"&amp;'Tesztek (max 250)'!L484&amp;","&amp;'Tesztek (max 250)'!M484&amp;"); return (egyed1"&amp;IF('Tesztek (max 250)'!Q484="left","&lt;",IF('Tesztek (max 250)'!Q484="right","&gt;",""))&amp;"egyed2);","")</f>
        <v/>
      </c>
      <c r="F483" s="3" t="str">
        <f>IF('Tesztek (max 250)'!F484="X","    if(egyed.allel["&amp;'Tesztek (max 250)'!I484&amp;"]["&amp;'Tesztek (max 250)'!Q484-1&amp;"]=="&amp;'Tesztek (max 250)'!J484&amp;") return 0;    else return 1;","")</f>
        <v/>
      </c>
      <c r="G483" s="3" t="str">
        <f>IF('Tesztek (max 250)'!G484="X","int egyed1=HanyadikSzek(egyed,"&amp;'Tesztek (max 250)'!I484&amp;","&amp;'Tesztek (max 250)'!J484&amp;");    int egyed2= HanyadikSzek(egyed,"&amp;'Tesztek (max 250)'!L484&amp;","&amp;'Tesztek (max 250)'!M484&amp;"); return !(egyed1==egyed2-1);","")</f>
        <v/>
      </c>
    </row>
    <row r="484" spans="1:7" x14ac:dyDescent="0.25">
      <c r="A484" t="str">
        <f t="shared" si="9"/>
        <v/>
      </c>
      <c r="B484" t="str">
        <f>IF('Tesztek (max 250)'!B485="X","    if (egyed.allel["&amp;'Tesztek (max 250)'!I485&amp;"][0]=="&amp;'Tesztek (max 250)'!J485&amp;" || egyed.allel["&amp;'Tesztek (max 250)'!I485&amp;"][SZEK-1]=="&amp;'Tesztek (max 250)'!J485&amp;") return 0; else return 1;","")</f>
        <v/>
      </c>
      <c r="C484" s="3" t="str">
        <f>IF('Tesztek (max 250)'!C485="X","    int egyed1=HanyadikSzek(egyed,"&amp;'Tesztek (max 250)'!I485&amp;","&amp;'Tesztek (max 250)'!J485&amp;");    int egyed2= HanyadikSzek(egyed,"&amp;'Tesztek (max 250)'!L485&amp;","&amp;'Tesztek (max 250)'!M485&amp;");    int egyed3=HanyadikSzek(egyed,"&amp;'Tesztek (max 250)'!O485&amp;","&amp;'Tesztek (max 250)'!P485&amp;");    return (egyed2&lt;egyed1&lt;egyed3);","")</f>
        <v/>
      </c>
      <c r="D484" s="3" t="str">
        <f>IF('Tesztek (max 250)'!D485="X","int egyed1=HanyadikSzek(egyed,"&amp;'Tesztek (max 250)'!I485&amp;","&amp;'Tesztek (max 250)'!J485&amp;");    int egyed2= HanyadikSzek(egyed,"&amp;'Tesztek (max 250)'!L485&amp;","&amp;'Tesztek (max 250)'!M485&amp;");  return !(egyed1==egyed2"&amp;IF('Tesztek (max 250)'!Q485="right","-1","+1")&amp;");","")</f>
        <v/>
      </c>
      <c r="E484" t="str">
        <f xml:space="preserve"> IF('Tesztek (max 250)'!E485="X","int egyed1=HanyadikSzek(egyed,"&amp;'Tesztek (max 250)'!I485&amp;","&amp;'Tesztek (max 250)'!J485&amp;");    int egyed2= HanyadikSzek(egyed,"&amp;'Tesztek (max 250)'!L485&amp;","&amp;'Tesztek (max 250)'!M485&amp;"); return (egyed1"&amp;IF('Tesztek (max 250)'!Q485="left","&lt;",IF('Tesztek (max 250)'!Q485="right","&gt;",""))&amp;"egyed2);","")</f>
        <v/>
      </c>
      <c r="F484" s="3" t="str">
        <f>IF('Tesztek (max 250)'!F485="X","    if(egyed.allel["&amp;'Tesztek (max 250)'!I485&amp;"]["&amp;'Tesztek (max 250)'!Q485-1&amp;"]=="&amp;'Tesztek (max 250)'!J485&amp;") return 0;    else return 1;","")</f>
        <v/>
      </c>
      <c r="G484" s="3" t="str">
        <f>IF('Tesztek (max 250)'!G485="X","int egyed1=HanyadikSzek(egyed,"&amp;'Tesztek (max 250)'!I485&amp;","&amp;'Tesztek (max 250)'!J485&amp;");    int egyed2= HanyadikSzek(egyed,"&amp;'Tesztek (max 250)'!L485&amp;","&amp;'Tesztek (max 250)'!M485&amp;"); return !(egyed1==egyed2-1);","")</f>
        <v/>
      </c>
    </row>
    <row r="485" spans="1:7" x14ac:dyDescent="0.25">
      <c r="A485" t="str">
        <f t="shared" si="9"/>
        <v/>
      </c>
      <c r="B485" t="str">
        <f>IF('Tesztek (max 250)'!B486="X","    if (egyed.allel["&amp;'Tesztek (max 250)'!I486&amp;"][0]=="&amp;'Tesztek (max 250)'!J486&amp;" || egyed.allel["&amp;'Tesztek (max 250)'!I486&amp;"][SZEK-1]=="&amp;'Tesztek (max 250)'!J486&amp;") return 0; else return 1;","")</f>
        <v/>
      </c>
      <c r="C485" s="3" t="str">
        <f>IF('Tesztek (max 250)'!C486="X","    int egyed1=HanyadikSzek(egyed,"&amp;'Tesztek (max 250)'!I486&amp;","&amp;'Tesztek (max 250)'!J486&amp;");    int egyed2= HanyadikSzek(egyed,"&amp;'Tesztek (max 250)'!L486&amp;","&amp;'Tesztek (max 250)'!M486&amp;");    int egyed3=HanyadikSzek(egyed,"&amp;'Tesztek (max 250)'!O486&amp;","&amp;'Tesztek (max 250)'!P486&amp;");    return (egyed2&lt;egyed1&lt;egyed3);","")</f>
        <v/>
      </c>
      <c r="D485" s="3" t="str">
        <f>IF('Tesztek (max 250)'!D486="X","int egyed1=HanyadikSzek(egyed,"&amp;'Tesztek (max 250)'!I486&amp;","&amp;'Tesztek (max 250)'!J486&amp;");    int egyed2= HanyadikSzek(egyed,"&amp;'Tesztek (max 250)'!L486&amp;","&amp;'Tesztek (max 250)'!M486&amp;");  return !(egyed1==egyed2"&amp;IF('Tesztek (max 250)'!Q486="right","-1","+1")&amp;");","")</f>
        <v/>
      </c>
      <c r="E485" t="str">
        <f xml:space="preserve"> IF('Tesztek (max 250)'!E486="X","int egyed1=HanyadikSzek(egyed,"&amp;'Tesztek (max 250)'!I486&amp;","&amp;'Tesztek (max 250)'!J486&amp;");    int egyed2= HanyadikSzek(egyed,"&amp;'Tesztek (max 250)'!L486&amp;","&amp;'Tesztek (max 250)'!M486&amp;"); return (egyed1"&amp;IF('Tesztek (max 250)'!Q486="left","&lt;",IF('Tesztek (max 250)'!Q486="right","&gt;",""))&amp;"egyed2);","")</f>
        <v/>
      </c>
      <c r="F485" s="3" t="str">
        <f>IF('Tesztek (max 250)'!F486="X","    if(egyed.allel["&amp;'Tesztek (max 250)'!I486&amp;"]["&amp;'Tesztek (max 250)'!Q486-1&amp;"]=="&amp;'Tesztek (max 250)'!J486&amp;") return 0;    else return 1;","")</f>
        <v/>
      </c>
      <c r="G485" s="3" t="str">
        <f>IF('Tesztek (max 250)'!G486="X","int egyed1=HanyadikSzek(egyed,"&amp;'Tesztek (max 250)'!I486&amp;","&amp;'Tesztek (max 250)'!J486&amp;");    int egyed2= HanyadikSzek(egyed,"&amp;'Tesztek (max 250)'!L486&amp;","&amp;'Tesztek (max 250)'!M486&amp;"); return !(egyed1==egyed2-1);","")</f>
        <v/>
      </c>
    </row>
    <row r="486" spans="1:7" x14ac:dyDescent="0.25">
      <c r="A486" t="str">
        <f t="shared" si="9"/>
        <v/>
      </c>
      <c r="B486" t="str">
        <f>IF('Tesztek (max 250)'!B487="X","    if (egyed.allel["&amp;'Tesztek (max 250)'!I487&amp;"][0]=="&amp;'Tesztek (max 250)'!J487&amp;" || egyed.allel["&amp;'Tesztek (max 250)'!I487&amp;"][SZEK-1]=="&amp;'Tesztek (max 250)'!J487&amp;") return 0; else return 1;","")</f>
        <v/>
      </c>
      <c r="C486" s="3" t="str">
        <f>IF('Tesztek (max 250)'!C487="X","    int egyed1=HanyadikSzek(egyed,"&amp;'Tesztek (max 250)'!I487&amp;","&amp;'Tesztek (max 250)'!J487&amp;");    int egyed2= HanyadikSzek(egyed,"&amp;'Tesztek (max 250)'!L487&amp;","&amp;'Tesztek (max 250)'!M487&amp;");    int egyed3=HanyadikSzek(egyed,"&amp;'Tesztek (max 250)'!O487&amp;","&amp;'Tesztek (max 250)'!P487&amp;");    return (egyed2&lt;egyed1&lt;egyed3);","")</f>
        <v/>
      </c>
      <c r="D486" s="3" t="str">
        <f>IF('Tesztek (max 250)'!D487="X","int egyed1=HanyadikSzek(egyed,"&amp;'Tesztek (max 250)'!I487&amp;","&amp;'Tesztek (max 250)'!J487&amp;");    int egyed2= HanyadikSzek(egyed,"&amp;'Tesztek (max 250)'!L487&amp;","&amp;'Tesztek (max 250)'!M487&amp;");  return !(egyed1==egyed2"&amp;IF('Tesztek (max 250)'!Q487="right","-1","+1")&amp;");","")</f>
        <v/>
      </c>
      <c r="E486" t="str">
        <f xml:space="preserve"> IF('Tesztek (max 250)'!E487="X","int egyed1=HanyadikSzek(egyed,"&amp;'Tesztek (max 250)'!I487&amp;","&amp;'Tesztek (max 250)'!J487&amp;");    int egyed2= HanyadikSzek(egyed,"&amp;'Tesztek (max 250)'!L487&amp;","&amp;'Tesztek (max 250)'!M487&amp;"); return (egyed1"&amp;IF('Tesztek (max 250)'!Q487="left","&lt;",IF('Tesztek (max 250)'!Q487="right","&gt;",""))&amp;"egyed2);","")</f>
        <v/>
      </c>
      <c r="F486" s="3" t="str">
        <f>IF('Tesztek (max 250)'!F487="X","    if(egyed.allel["&amp;'Tesztek (max 250)'!I487&amp;"]["&amp;'Tesztek (max 250)'!Q487-1&amp;"]=="&amp;'Tesztek (max 250)'!J487&amp;") return 0;    else return 1;","")</f>
        <v/>
      </c>
      <c r="G486" s="3" t="str">
        <f>IF('Tesztek (max 250)'!G487="X","int egyed1=HanyadikSzek(egyed,"&amp;'Tesztek (max 250)'!I487&amp;","&amp;'Tesztek (max 250)'!J487&amp;");    int egyed2= HanyadikSzek(egyed,"&amp;'Tesztek (max 250)'!L487&amp;","&amp;'Tesztek (max 250)'!M487&amp;"); return !(egyed1==egyed2-1);","")</f>
        <v/>
      </c>
    </row>
    <row r="487" spans="1:7" x14ac:dyDescent="0.25">
      <c r="A487" t="str">
        <f t="shared" si="9"/>
        <v/>
      </c>
      <c r="B487" t="str">
        <f>IF('Tesztek (max 250)'!B488="X","    if (egyed.allel["&amp;'Tesztek (max 250)'!I488&amp;"][0]=="&amp;'Tesztek (max 250)'!J488&amp;" || egyed.allel["&amp;'Tesztek (max 250)'!I488&amp;"][SZEK-1]=="&amp;'Tesztek (max 250)'!J488&amp;") return 0; else return 1;","")</f>
        <v/>
      </c>
      <c r="C487" s="3" t="str">
        <f>IF('Tesztek (max 250)'!C488="X","    int egyed1=HanyadikSzek(egyed,"&amp;'Tesztek (max 250)'!I488&amp;","&amp;'Tesztek (max 250)'!J488&amp;");    int egyed2= HanyadikSzek(egyed,"&amp;'Tesztek (max 250)'!L488&amp;","&amp;'Tesztek (max 250)'!M488&amp;");    int egyed3=HanyadikSzek(egyed,"&amp;'Tesztek (max 250)'!O488&amp;","&amp;'Tesztek (max 250)'!P488&amp;");    return (egyed2&lt;egyed1&lt;egyed3);","")</f>
        <v/>
      </c>
      <c r="D487" s="3" t="str">
        <f>IF('Tesztek (max 250)'!D488="X","int egyed1=HanyadikSzek(egyed,"&amp;'Tesztek (max 250)'!I488&amp;","&amp;'Tesztek (max 250)'!J488&amp;");    int egyed2= HanyadikSzek(egyed,"&amp;'Tesztek (max 250)'!L488&amp;","&amp;'Tesztek (max 250)'!M488&amp;");  return !(egyed1==egyed2"&amp;IF('Tesztek (max 250)'!Q488="right","-1","+1")&amp;");","")</f>
        <v/>
      </c>
      <c r="E487" t="str">
        <f xml:space="preserve"> IF('Tesztek (max 250)'!E488="X","int egyed1=HanyadikSzek(egyed,"&amp;'Tesztek (max 250)'!I488&amp;","&amp;'Tesztek (max 250)'!J488&amp;");    int egyed2= HanyadikSzek(egyed,"&amp;'Tesztek (max 250)'!L488&amp;","&amp;'Tesztek (max 250)'!M488&amp;"); return (egyed1"&amp;IF('Tesztek (max 250)'!Q488="left","&lt;",IF('Tesztek (max 250)'!Q488="right","&gt;",""))&amp;"egyed2);","")</f>
        <v/>
      </c>
      <c r="F487" s="3" t="str">
        <f>IF('Tesztek (max 250)'!F488="X","    if(egyed.allel["&amp;'Tesztek (max 250)'!I488&amp;"]["&amp;'Tesztek (max 250)'!Q488-1&amp;"]=="&amp;'Tesztek (max 250)'!J488&amp;") return 0;    else return 1;","")</f>
        <v/>
      </c>
      <c r="G487" s="3" t="str">
        <f>IF('Tesztek (max 250)'!G488="X","int egyed1=HanyadikSzek(egyed,"&amp;'Tesztek (max 250)'!I488&amp;","&amp;'Tesztek (max 250)'!J488&amp;");    int egyed2= HanyadikSzek(egyed,"&amp;'Tesztek (max 250)'!L488&amp;","&amp;'Tesztek (max 250)'!M488&amp;"); return !(egyed1==egyed2-1);","")</f>
        <v/>
      </c>
    </row>
    <row r="488" spans="1:7" x14ac:dyDescent="0.25">
      <c r="A488" t="str">
        <f t="shared" si="9"/>
        <v/>
      </c>
      <c r="B488" t="str">
        <f>IF('Tesztek (max 250)'!B489="X","    if (egyed.allel["&amp;'Tesztek (max 250)'!I489&amp;"][0]=="&amp;'Tesztek (max 250)'!J489&amp;" || egyed.allel["&amp;'Tesztek (max 250)'!I489&amp;"][SZEK-1]=="&amp;'Tesztek (max 250)'!J489&amp;") return 0; else return 1;","")</f>
        <v/>
      </c>
      <c r="C488" s="3" t="str">
        <f>IF('Tesztek (max 250)'!C489="X","    int egyed1=HanyadikSzek(egyed,"&amp;'Tesztek (max 250)'!I489&amp;","&amp;'Tesztek (max 250)'!J489&amp;");    int egyed2= HanyadikSzek(egyed,"&amp;'Tesztek (max 250)'!L489&amp;","&amp;'Tesztek (max 250)'!M489&amp;");    int egyed3=HanyadikSzek(egyed,"&amp;'Tesztek (max 250)'!O489&amp;","&amp;'Tesztek (max 250)'!P489&amp;");    return (egyed2&lt;egyed1&lt;egyed3);","")</f>
        <v/>
      </c>
      <c r="D488" s="3" t="str">
        <f>IF('Tesztek (max 250)'!D489="X","int egyed1=HanyadikSzek(egyed,"&amp;'Tesztek (max 250)'!I489&amp;","&amp;'Tesztek (max 250)'!J489&amp;");    int egyed2= HanyadikSzek(egyed,"&amp;'Tesztek (max 250)'!L489&amp;","&amp;'Tesztek (max 250)'!M489&amp;");  return !(egyed1==egyed2"&amp;IF('Tesztek (max 250)'!Q489="right","-1","+1")&amp;");","")</f>
        <v/>
      </c>
      <c r="E488" t="str">
        <f xml:space="preserve"> IF('Tesztek (max 250)'!E489="X","int egyed1=HanyadikSzek(egyed,"&amp;'Tesztek (max 250)'!I489&amp;","&amp;'Tesztek (max 250)'!J489&amp;");    int egyed2= HanyadikSzek(egyed,"&amp;'Tesztek (max 250)'!L489&amp;","&amp;'Tesztek (max 250)'!M489&amp;"); return (egyed1"&amp;IF('Tesztek (max 250)'!Q489="left","&lt;",IF('Tesztek (max 250)'!Q489="right","&gt;",""))&amp;"egyed2);","")</f>
        <v/>
      </c>
      <c r="F488" s="3" t="str">
        <f>IF('Tesztek (max 250)'!F489="X","    if(egyed.allel["&amp;'Tesztek (max 250)'!I489&amp;"]["&amp;'Tesztek (max 250)'!Q489-1&amp;"]=="&amp;'Tesztek (max 250)'!J489&amp;") return 0;    else return 1;","")</f>
        <v/>
      </c>
      <c r="G488" s="3" t="str">
        <f>IF('Tesztek (max 250)'!G489="X","int egyed1=HanyadikSzek(egyed,"&amp;'Tesztek (max 250)'!I489&amp;","&amp;'Tesztek (max 250)'!J489&amp;");    int egyed2= HanyadikSzek(egyed,"&amp;'Tesztek (max 250)'!L489&amp;","&amp;'Tesztek (max 250)'!M489&amp;"); return !(egyed1==egyed2-1);","")</f>
        <v/>
      </c>
    </row>
    <row r="489" spans="1:7" x14ac:dyDescent="0.25">
      <c r="A489" t="str">
        <f t="shared" si="9"/>
        <v/>
      </c>
      <c r="B489" t="str">
        <f>IF('Tesztek (max 250)'!B490="X","    if (egyed.allel["&amp;'Tesztek (max 250)'!I490&amp;"][0]=="&amp;'Tesztek (max 250)'!J490&amp;" || egyed.allel["&amp;'Tesztek (max 250)'!I490&amp;"][SZEK-1]=="&amp;'Tesztek (max 250)'!J490&amp;") return 0; else return 1;","")</f>
        <v/>
      </c>
      <c r="C489" s="3" t="str">
        <f>IF('Tesztek (max 250)'!C490="X","    int egyed1=HanyadikSzek(egyed,"&amp;'Tesztek (max 250)'!I490&amp;","&amp;'Tesztek (max 250)'!J490&amp;");    int egyed2= HanyadikSzek(egyed,"&amp;'Tesztek (max 250)'!L490&amp;","&amp;'Tesztek (max 250)'!M490&amp;");    int egyed3=HanyadikSzek(egyed,"&amp;'Tesztek (max 250)'!O490&amp;","&amp;'Tesztek (max 250)'!P490&amp;");    return (egyed2&lt;egyed1&lt;egyed3);","")</f>
        <v/>
      </c>
      <c r="D489" s="3" t="str">
        <f>IF('Tesztek (max 250)'!D490="X","int egyed1=HanyadikSzek(egyed,"&amp;'Tesztek (max 250)'!I490&amp;","&amp;'Tesztek (max 250)'!J490&amp;");    int egyed2= HanyadikSzek(egyed,"&amp;'Tesztek (max 250)'!L490&amp;","&amp;'Tesztek (max 250)'!M490&amp;");  return !(egyed1==egyed2"&amp;IF('Tesztek (max 250)'!Q490="right","-1","+1")&amp;");","")</f>
        <v/>
      </c>
      <c r="E489" t="str">
        <f xml:space="preserve"> IF('Tesztek (max 250)'!E490="X","int egyed1=HanyadikSzek(egyed,"&amp;'Tesztek (max 250)'!I490&amp;","&amp;'Tesztek (max 250)'!J490&amp;");    int egyed2= HanyadikSzek(egyed,"&amp;'Tesztek (max 250)'!L490&amp;","&amp;'Tesztek (max 250)'!M490&amp;"); return (egyed1"&amp;IF('Tesztek (max 250)'!Q490="left","&lt;",IF('Tesztek (max 250)'!Q490="right","&gt;",""))&amp;"egyed2);","")</f>
        <v/>
      </c>
      <c r="F489" s="3" t="str">
        <f>IF('Tesztek (max 250)'!F490="X","    if(egyed.allel["&amp;'Tesztek (max 250)'!I490&amp;"]["&amp;'Tesztek (max 250)'!Q490-1&amp;"]=="&amp;'Tesztek (max 250)'!J490&amp;") return 0;    else return 1;","")</f>
        <v/>
      </c>
      <c r="G489" s="3" t="str">
        <f>IF('Tesztek (max 250)'!G490="X","int egyed1=HanyadikSzek(egyed,"&amp;'Tesztek (max 250)'!I490&amp;","&amp;'Tesztek (max 250)'!J490&amp;");    int egyed2= HanyadikSzek(egyed,"&amp;'Tesztek (max 250)'!L490&amp;","&amp;'Tesztek (max 250)'!M490&amp;"); return !(egyed1==egyed2-1);","")</f>
        <v/>
      </c>
    </row>
    <row r="490" spans="1:7" x14ac:dyDescent="0.25">
      <c r="A490" t="str">
        <f t="shared" si="9"/>
        <v/>
      </c>
      <c r="B490" t="str">
        <f>IF('Tesztek (max 250)'!B491="X","    if (egyed.allel["&amp;'Tesztek (max 250)'!I491&amp;"][0]=="&amp;'Tesztek (max 250)'!J491&amp;" || egyed.allel["&amp;'Tesztek (max 250)'!I491&amp;"][SZEK-1]=="&amp;'Tesztek (max 250)'!J491&amp;") return 0; else return 1;","")</f>
        <v/>
      </c>
      <c r="C490" s="3" t="str">
        <f>IF('Tesztek (max 250)'!C491="X","    int egyed1=HanyadikSzek(egyed,"&amp;'Tesztek (max 250)'!I491&amp;","&amp;'Tesztek (max 250)'!J491&amp;");    int egyed2= HanyadikSzek(egyed,"&amp;'Tesztek (max 250)'!L491&amp;","&amp;'Tesztek (max 250)'!M491&amp;");    int egyed3=HanyadikSzek(egyed,"&amp;'Tesztek (max 250)'!O491&amp;","&amp;'Tesztek (max 250)'!P491&amp;");    return (egyed2&lt;egyed1&lt;egyed3);","")</f>
        <v/>
      </c>
      <c r="D490" s="3" t="str">
        <f>IF('Tesztek (max 250)'!D491="X","int egyed1=HanyadikSzek(egyed,"&amp;'Tesztek (max 250)'!I491&amp;","&amp;'Tesztek (max 250)'!J491&amp;");    int egyed2= HanyadikSzek(egyed,"&amp;'Tesztek (max 250)'!L491&amp;","&amp;'Tesztek (max 250)'!M491&amp;");  return !(egyed1==egyed2"&amp;IF('Tesztek (max 250)'!Q491="right","-1","+1")&amp;");","")</f>
        <v/>
      </c>
      <c r="E490" t="str">
        <f xml:space="preserve"> IF('Tesztek (max 250)'!E491="X","int egyed1=HanyadikSzek(egyed,"&amp;'Tesztek (max 250)'!I491&amp;","&amp;'Tesztek (max 250)'!J491&amp;");    int egyed2= HanyadikSzek(egyed,"&amp;'Tesztek (max 250)'!L491&amp;","&amp;'Tesztek (max 250)'!M491&amp;"); return (egyed1"&amp;IF('Tesztek (max 250)'!Q491="left","&lt;",IF('Tesztek (max 250)'!Q491="right","&gt;",""))&amp;"egyed2);","")</f>
        <v/>
      </c>
      <c r="F490" s="3" t="str">
        <f>IF('Tesztek (max 250)'!F491="X","    if(egyed.allel["&amp;'Tesztek (max 250)'!I491&amp;"]["&amp;'Tesztek (max 250)'!Q491-1&amp;"]=="&amp;'Tesztek (max 250)'!J491&amp;") return 0;    else return 1;","")</f>
        <v/>
      </c>
      <c r="G490" s="3" t="str">
        <f>IF('Tesztek (max 250)'!G491="X","int egyed1=HanyadikSzek(egyed,"&amp;'Tesztek (max 250)'!I491&amp;","&amp;'Tesztek (max 250)'!J491&amp;");    int egyed2= HanyadikSzek(egyed,"&amp;'Tesztek (max 250)'!L491&amp;","&amp;'Tesztek (max 250)'!M491&amp;"); return !(egyed1==egyed2-1);","")</f>
        <v/>
      </c>
    </row>
    <row r="491" spans="1:7" x14ac:dyDescent="0.25">
      <c r="A491" t="str">
        <f t="shared" si="9"/>
        <v/>
      </c>
      <c r="B491" t="str">
        <f>IF('Tesztek (max 250)'!B492="X","    if (egyed.allel["&amp;'Tesztek (max 250)'!I492&amp;"][0]=="&amp;'Tesztek (max 250)'!J492&amp;" || egyed.allel["&amp;'Tesztek (max 250)'!I492&amp;"][SZEK-1]=="&amp;'Tesztek (max 250)'!J492&amp;") return 0; else return 1;","")</f>
        <v/>
      </c>
      <c r="C491" s="3" t="str">
        <f>IF('Tesztek (max 250)'!C492="X","    int egyed1=HanyadikSzek(egyed,"&amp;'Tesztek (max 250)'!I492&amp;","&amp;'Tesztek (max 250)'!J492&amp;");    int egyed2= HanyadikSzek(egyed,"&amp;'Tesztek (max 250)'!L492&amp;","&amp;'Tesztek (max 250)'!M492&amp;");    int egyed3=HanyadikSzek(egyed,"&amp;'Tesztek (max 250)'!O492&amp;","&amp;'Tesztek (max 250)'!P492&amp;");    return (egyed2&lt;egyed1&lt;egyed3);","")</f>
        <v/>
      </c>
      <c r="D491" s="3" t="str">
        <f>IF('Tesztek (max 250)'!D492="X","int egyed1=HanyadikSzek(egyed,"&amp;'Tesztek (max 250)'!I492&amp;","&amp;'Tesztek (max 250)'!J492&amp;");    int egyed2= HanyadikSzek(egyed,"&amp;'Tesztek (max 250)'!L492&amp;","&amp;'Tesztek (max 250)'!M492&amp;");  return !(egyed1==egyed2"&amp;IF('Tesztek (max 250)'!Q492="right","-1","+1")&amp;");","")</f>
        <v/>
      </c>
      <c r="E491" t="str">
        <f xml:space="preserve"> IF('Tesztek (max 250)'!E492="X","int egyed1=HanyadikSzek(egyed,"&amp;'Tesztek (max 250)'!I492&amp;","&amp;'Tesztek (max 250)'!J492&amp;");    int egyed2= HanyadikSzek(egyed,"&amp;'Tesztek (max 250)'!L492&amp;","&amp;'Tesztek (max 250)'!M492&amp;"); return (egyed1"&amp;IF('Tesztek (max 250)'!Q492="left","&lt;",IF('Tesztek (max 250)'!Q492="right","&gt;",""))&amp;"egyed2);","")</f>
        <v/>
      </c>
      <c r="F491" s="3" t="str">
        <f>IF('Tesztek (max 250)'!F492="X","    if(egyed.allel["&amp;'Tesztek (max 250)'!I492&amp;"]["&amp;'Tesztek (max 250)'!Q492-1&amp;"]=="&amp;'Tesztek (max 250)'!J492&amp;") return 0;    else return 1;","")</f>
        <v/>
      </c>
      <c r="G491" s="3" t="str">
        <f>IF('Tesztek (max 250)'!G492="X","int egyed1=HanyadikSzek(egyed,"&amp;'Tesztek (max 250)'!I492&amp;","&amp;'Tesztek (max 250)'!J492&amp;");    int egyed2= HanyadikSzek(egyed,"&amp;'Tesztek (max 250)'!L492&amp;","&amp;'Tesztek (max 250)'!M492&amp;"); return !(egyed1==egyed2-1);","")</f>
        <v/>
      </c>
    </row>
    <row r="492" spans="1:7" x14ac:dyDescent="0.25">
      <c r="A492" t="str">
        <f t="shared" si="9"/>
        <v/>
      </c>
      <c r="B492" t="str">
        <f>IF('Tesztek (max 250)'!B493="X","    if (egyed.allel["&amp;'Tesztek (max 250)'!I493&amp;"][0]=="&amp;'Tesztek (max 250)'!J493&amp;" || egyed.allel["&amp;'Tesztek (max 250)'!I493&amp;"][SZEK-1]=="&amp;'Tesztek (max 250)'!J493&amp;") return 0; else return 1;","")</f>
        <v/>
      </c>
      <c r="C492" s="3" t="str">
        <f>IF('Tesztek (max 250)'!C493="X","    int egyed1=HanyadikSzek(egyed,"&amp;'Tesztek (max 250)'!I493&amp;","&amp;'Tesztek (max 250)'!J493&amp;");    int egyed2= HanyadikSzek(egyed,"&amp;'Tesztek (max 250)'!L493&amp;","&amp;'Tesztek (max 250)'!M493&amp;");    int egyed3=HanyadikSzek(egyed,"&amp;'Tesztek (max 250)'!O493&amp;","&amp;'Tesztek (max 250)'!P493&amp;");    return (egyed2&lt;egyed1&lt;egyed3);","")</f>
        <v/>
      </c>
      <c r="D492" s="3" t="str">
        <f>IF('Tesztek (max 250)'!D493="X","int egyed1=HanyadikSzek(egyed,"&amp;'Tesztek (max 250)'!I493&amp;","&amp;'Tesztek (max 250)'!J493&amp;");    int egyed2= HanyadikSzek(egyed,"&amp;'Tesztek (max 250)'!L493&amp;","&amp;'Tesztek (max 250)'!M493&amp;");  return !(egyed1==egyed2"&amp;IF('Tesztek (max 250)'!Q493="right","-1","+1")&amp;");","")</f>
        <v/>
      </c>
      <c r="E492" t="str">
        <f xml:space="preserve"> IF('Tesztek (max 250)'!E493="X","int egyed1=HanyadikSzek(egyed,"&amp;'Tesztek (max 250)'!I493&amp;","&amp;'Tesztek (max 250)'!J493&amp;");    int egyed2= HanyadikSzek(egyed,"&amp;'Tesztek (max 250)'!L493&amp;","&amp;'Tesztek (max 250)'!M493&amp;"); return (egyed1"&amp;IF('Tesztek (max 250)'!Q493="left","&lt;",IF('Tesztek (max 250)'!Q493="right","&gt;",""))&amp;"egyed2);","")</f>
        <v/>
      </c>
      <c r="F492" s="3" t="str">
        <f>IF('Tesztek (max 250)'!F493="X","    if(egyed.allel["&amp;'Tesztek (max 250)'!I493&amp;"]["&amp;'Tesztek (max 250)'!Q493-1&amp;"]=="&amp;'Tesztek (max 250)'!J493&amp;") return 0;    else return 1;","")</f>
        <v/>
      </c>
      <c r="G492" s="3" t="str">
        <f>IF('Tesztek (max 250)'!G493="X","int egyed1=HanyadikSzek(egyed,"&amp;'Tesztek (max 250)'!I493&amp;","&amp;'Tesztek (max 250)'!J493&amp;");    int egyed2= HanyadikSzek(egyed,"&amp;'Tesztek (max 250)'!L493&amp;","&amp;'Tesztek (max 250)'!M493&amp;"); return !(egyed1==egyed2-1);","")</f>
        <v/>
      </c>
    </row>
    <row r="493" spans="1:7" x14ac:dyDescent="0.25">
      <c r="A493" t="str">
        <f t="shared" si="9"/>
        <v/>
      </c>
      <c r="B493" t="str">
        <f>IF('Tesztek (max 250)'!B494="X","    if (egyed.allel["&amp;'Tesztek (max 250)'!I494&amp;"][0]=="&amp;'Tesztek (max 250)'!J494&amp;" || egyed.allel["&amp;'Tesztek (max 250)'!I494&amp;"][SZEK-1]=="&amp;'Tesztek (max 250)'!J494&amp;") return 0; else return 1;","")</f>
        <v/>
      </c>
      <c r="C493" s="3" t="str">
        <f>IF('Tesztek (max 250)'!C494="X","    int egyed1=HanyadikSzek(egyed,"&amp;'Tesztek (max 250)'!I494&amp;","&amp;'Tesztek (max 250)'!J494&amp;");    int egyed2= HanyadikSzek(egyed,"&amp;'Tesztek (max 250)'!L494&amp;","&amp;'Tesztek (max 250)'!M494&amp;");    int egyed3=HanyadikSzek(egyed,"&amp;'Tesztek (max 250)'!O494&amp;","&amp;'Tesztek (max 250)'!P494&amp;");    return (egyed2&lt;egyed1&lt;egyed3);","")</f>
        <v/>
      </c>
      <c r="D493" s="3" t="str">
        <f>IF('Tesztek (max 250)'!D494="X","int egyed1=HanyadikSzek(egyed,"&amp;'Tesztek (max 250)'!I494&amp;","&amp;'Tesztek (max 250)'!J494&amp;");    int egyed2= HanyadikSzek(egyed,"&amp;'Tesztek (max 250)'!L494&amp;","&amp;'Tesztek (max 250)'!M494&amp;");  return !(egyed1==egyed2"&amp;IF('Tesztek (max 250)'!Q494="right","-1","+1")&amp;");","")</f>
        <v/>
      </c>
      <c r="E493" t="str">
        <f xml:space="preserve"> IF('Tesztek (max 250)'!E494="X","int egyed1=HanyadikSzek(egyed,"&amp;'Tesztek (max 250)'!I494&amp;","&amp;'Tesztek (max 250)'!J494&amp;");    int egyed2= HanyadikSzek(egyed,"&amp;'Tesztek (max 250)'!L494&amp;","&amp;'Tesztek (max 250)'!M494&amp;"); return (egyed1"&amp;IF('Tesztek (max 250)'!Q494="left","&lt;",IF('Tesztek (max 250)'!Q494="right","&gt;",""))&amp;"egyed2);","")</f>
        <v/>
      </c>
      <c r="F493" s="3" t="str">
        <f>IF('Tesztek (max 250)'!F494="X","    if(egyed.allel["&amp;'Tesztek (max 250)'!I494&amp;"]["&amp;'Tesztek (max 250)'!Q494-1&amp;"]=="&amp;'Tesztek (max 250)'!J494&amp;") return 0;    else return 1;","")</f>
        <v/>
      </c>
      <c r="G493" s="3" t="str">
        <f>IF('Tesztek (max 250)'!G494="X","int egyed1=HanyadikSzek(egyed,"&amp;'Tesztek (max 250)'!I494&amp;","&amp;'Tesztek (max 250)'!J494&amp;");    int egyed2= HanyadikSzek(egyed,"&amp;'Tesztek (max 250)'!L494&amp;","&amp;'Tesztek (max 250)'!M494&amp;"); return !(egyed1==egyed2-1);","")</f>
        <v/>
      </c>
    </row>
    <row r="494" spans="1:7" x14ac:dyDescent="0.25">
      <c r="A494" t="str">
        <f t="shared" si="9"/>
        <v/>
      </c>
      <c r="B494" t="str">
        <f>IF('Tesztek (max 250)'!B495="X","    if (egyed.allel["&amp;'Tesztek (max 250)'!I495&amp;"][0]=="&amp;'Tesztek (max 250)'!J495&amp;" || egyed.allel["&amp;'Tesztek (max 250)'!I495&amp;"][SZEK-1]=="&amp;'Tesztek (max 250)'!J495&amp;") return 0; else return 1;","")</f>
        <v/>
      </c>
      <c r="C494" s="3" t="str">
        <f>IF('Tesztek (max 250)'!C495="X","    int egyed1=HanyadikSzek(egyed,"&amp;'Tesztek (max 250)'!I495&amp;","&amp;'Tesztek (max 250)'!J495&amp;");    int egyed2= HanyadikSzek(egyed,"&amp;'Tesztek (max 250)'!L495&amp;","&amp;'Tesztek (max 250)'!M495&amp;");    int egyed3=HanyadikSzek(egyed,"&amp;'Tesztek (max 250)'!O495&amp;","&amp;'Tesztek (max 250)'!P495&amp;");    return (egyed2&lt;egyed1&lt;egyed3);","")</f>
        <v/>
      </c>
      <c r="D494" s="3" t="str">
        <f>IF('Tesztek (max 250)'!D495="X","int egyed1=HanyadikSzek(egyed,"&amp;'Tesztek (max 250)'!I495&amp;","&amp;'Tesztek (max 250)'!J495&amp;");    int egyed2= HanyadikSzek(egyed,"&amp;'Tesztek (max 250)'!L495&amp;","&amp;'Tesztek (max 250)'!M495&amp;");  return !(egyed1==egyed2"&amp;IF('Tesztek (max 250)'!Q495="right","-1","+1")&amp;");","")</f>
        <v/>
      </c>
      <c r="E494" t="str">
        <f xml:space="preserve"> IF('Tesztek (max 250)'!E495="X","int egyed1=HanyadikSzek(egyed,"&amp;'Tesztek (max 250)'!I495&amp;","&amp;'Tesztek (max 250)'!J495&amp;");    int egyed2= HanyadikSzek(egyed,"&amp;'Tesztek (max 250)'!L495&amp;","&amp;'Tesztek (max 250)'!M495&amp;"); return (egyed1"&amp;IF('Tesztek (max 250)'!Q495="left","&lt;",IF('Tesztek (max 250)'!Q495="right","&gt;",""))&amp;"egyed2);","")</f>
        <v/>
      </c>
      <c r="F494" s="3" t="str">
        <f>IF('Tesztek (max 250)'!F495="X","    if(egyed.allel["&amp;'Tesztek (max 250)'!I495&amp;"]["&amp;'Tesztek (max 250)'!Q495-1&amp;"]=="&amp;'Tesztek (max 250)'!J495&amp;") return 0;    else return 1;","")</f>
        <v/>
      </c>
      <c r="G494" s="3" t="str">
        <f>IF('Tesztek (max 250)'!G495="X","int egyed1=HanyadikSzek(egyed,"&amp;'Tesztek (max 250)'!I495&amp;","&amp;'Tesztek (max 250)'!J495&amp;");    int egyed2= HanyadikSzek(egyed,"&amp;'Tesztek (max 250)'!L495&amp;","&amp;'Tesztek (max 250)'!M495&amp;"); return !(egyed1==egyed2-1);","")</f>
        <v/>
      </c>
    </row>
    <row r="495" spans="1:7" x14ac:dyDescent="0.25">
      <c r="A495" t="str">
        <f t="shared" si="9"/>
        <v/>
      </c>
      <c r="B495" t="str">
        <f>IF('Tesztek (max 250)'!B496="X","    if (egyed.allel["&amp;'Tesztek (max 250)'!I496&amp;"][0]=="&amp;'Tesztek (max 250)'!J496&amp;" || egyed.allel["&amp;'Tesztek (max 250)'!I496&amp;"][SZEK-1]=="&amp;'Tesztek (max 250)'!J496&amp;") return 0; else return 1;","")</f>
        <v/>
      </c>
      <c r="C495" s="3" t="str">
        <f>IF('Tesztek (max 250)'!C496="X","    int egyed1=HanyadikSzek(egyed,"&amp;'Tesztek (max 250)'!I496&amp;","&amp;'Tesztek (max 250)'!J496&amp;");    int egyed2= HanyadikSzek(egyed,"&amp;'Tesztek (max 250)'!L496&amp;","&amp;'Tesztek (max 250)'!M496&amp;");    int egyed3=HanyadikSzek(egyed,"&amp;'Tesztek (max 250)'!O496&amp;","&amp;'Tesztek (max 250)'!P496&amp;");    return (egyed2&lt;egyed1&lt;egyed3);","")</f>
        <v/>
      </c>
      <c r="D495" s="3" t="str">
        <f>IF('Tesztek (max 250)'!D496="X","int egyed1=HanyadikSzek(egyed,"&amp;'Tesztek (max 250)'!I496&amp;","&amp;'Tesztek (max 250)'!J496&amp;");    int egyed2= HanyadikSzek(egyed,"&amp;'Tesztek (max 250)'!L496&amp;","&amp;'Tesztek (max 250)'!M496&amp;");  return !(egyed1==egyed2"&amp;IF('Tesztek (max 250)'!Q496="right","-1","+1")&amp;");","")</f>
        <v/>
      </c>
      <c r="E495" t="str">
        <f xml:space="preserve"> IF('Tesztek (max 250)'!E496="X","int egyed1=HanyadikSzek(egyed,"&amp;'Tesztek (max 250)'!I496&amp;","&amp;'Tesztek (max 250)'!J496&amp;");    int egyed2= HanyadikSzek(egyed,"&amp;'Tesztek (max 250)'!L496&amp;","&amp;'Tesztek (max 250)'!M496&amp;"); return (egyed1"&amp;IF('Tesztek (max 250)'!Q496="left","&lt;",IF('Tesztek (max 250)'!Q496="right","&gt;",""))&amp;"egyed2);","")</f>
        <v/>
      </c>
      <c r="F495" s="3" t="str">
        <f>IF('Tesztek (max 250)'!F496="X","    if(egyed.allel["&amp;'Tesztek (max 250)'!I496&amp;"]["&amp;'Tesztek (max 250)'!Q496-1&amp;"]=="&amp;'Tesztek (max 250)'!J496&amp;") return 0;    else return 1;","")</f>
        <v/>
      </c>
      <c r="G495" s="3" t="str">
        <f>IF('Tesztek (max 250)'!G496="X","int egyed1=HanyadikSzek(egyed,"&amp;'Tesztek (max 250)'!I496&amp;","&amp;'Tesztek (max 250)'!J496&amp;");    int egyed2= HanyadikSzek(egyed,"&amp;'Tesztek (max 250)'!L496&amp;","&amp;'Tesztek (max 250)'!M496&amp;"); return !(egyed1==egyed2-1);","")</f>
        <v/>
      </c>
    </row>
    <row r="496" spans="1:7" x14ac:dyDescent="0.25">
      <c r="A496" t="str">
        <f t="shared" si="9"/>
        <v/>
      </c>
      <c r="B496" t="str">
        <f>IF('Tesztek (max 250)'!B497="X","    if (egyed.allel["&amp;'Tesztek (max 250)'!I497&amp;"][0]=="&amp;'Tesztek (max 250)'!J497&amp;" || egyed.allel["&amp;'Tesztek (max 250)'!I497&amp;"][SZEK-1]=="&amp;'Tesztek (max 250)'!J497&amp;") return 0; else return 1;","")</f>
        <v/>
      </c>
      <c r="C496" s="3" t="str">
        <f>IF('Tesztek (max 250)'!C497="X","    int egyed1=HanyadikSzek(egyed,"&amp;'Tesztek (max 250)'!I497&amp;","&amp;'Tesztek (max 250)'!J497&amp;");    int egyed2= HanyadikSzek(egyed,"&amp;'Tesztek (max 250)'!L497&amp;","&amp;'Tesztek (max 250)'!M497&amp;");    int egyed3=HanyadikSzek(egyed,"&amp;'Tesztek (max 250)'!O497&amp;","&amp;'Tesztek (max 250)'!P497&amp;");    return (egyed2&lt;egyed1&lt;egyed3);","")</f>
        <v/>
      </c>
      <c r="D496" s="3" t="str">
        <f>IF('Tesztek (max 250)'!D497="X","int egyed1=HanyadikSzek(egyed,"&amp;'Tesztek (max 250)'!I497&amp;","&amp;'Tesztek (max 250)'!J497&amp;");    int egyed2= HanyadikSzek(egyed,"&amp;'Tesztek (max 250)'!L497&amp;","&amp;'Tesztek (max 250)'!M497&amp;");  return !(egyed1==egyed2"&amp;IF('Tesztek (max 250)'!Q497="right","-1","+1")&amp;");","")</f>
        <v/>
      </c>
      <c r="E496" t="str">
        <f xml:space="preserve"> IF('Tesztek (max 250)'!E497="X","int egyed1=HanyadikSzek(egyed,"&amp;'Tesztek (max 250)'!I497&amp;","&amp;'Tesztek (max 250)'!J497&amp;");    int egyed2= HanyadikSzek(egyed,"&amp;'Tesztek (max 250)'!L497&amp;","&amp;'Tesztek (max 250)'!M497&amp;"); return (egyed1"&amp;IF('Tesztek (max 250)'!Q497="left","&lt;",IF('Tesztek (max 250)'!Q497="right","&gt;",""))&amp;"egyed2);","")</f>
        <v/>
      </c>
      <c r="F496" s="3" t="str">
        <f>IF('Tesztek (max 250)'!F497="X","    if(egyed.allel["&amp;'Tesztek (max 250)'!I497&amp;"]["&amp;'Tesztek (max 250)'!Q497-1&amp;"]=="&amp;'Tesztek (max 250)'!J497&amp;") return 0;    else return 1;","")</f>
        <v/>
      </c>
      <c r="G496" s="3" t="str">
        <f>IF('Tesztek (max 250)'!G497="X","int egyed1=HanyadikSzek(egyed,"&amp;'Tesztek (max 250)'!I497&amp;","&amp;'Tesztek (max 250)'!J497&amp;");    int egyed2= HanyadikSzek(egyed,"&amp;'Tesztek (max 250)'!L497&amp;","&amp;'Tesztek (max 250)'!M497&amp;"); return !(egyed1==egyed2-1);","")</f>
        <v/>
      </c>
    </row>
    <row r="497" spans="1:7" x14ac:dyDescent="0.25">
      <c r="A497" t="str">
        <f t="shared" si="9"/>
        <v/>
      </c>
      <c r="B497" t="str">
        <f>IF('Tesztek (max 250)'!B498="X","    if (egyed.allel["&amp;'Tesztek (max 250)'!I498&amp;"][0]=="&amp;'Tesztek (max 250)'!J498&amp;" || egyed.allel["&amp;'Tesztek (max 250)'!I498&amp;"][SZEK-1]=="&amp;'Tesztek (max 250)'!J498&amp;") return 0; else return 1;","")</f>
        <v/>
      </c>
      <c r="C497" s="3" t="str">
        <f>IF('Tesztek (max 250)'!C498="X","    int egyed1=HanyadikSzek(egyed,"&amp;'Tesztek (max 250)'!I498&amp;","&amp;'Tesztek (max 250)'!J498&amp;");    int egyed2= HanyadikSzek(egyed,"&amp;'Tesztek (max 250)'!L498&amp;","&amp;'Tesztek (max 250)'!M498&amp;");    int egyed3=HanyadikSzek(egyed,"&amp;'Tesztek (max 250)'!O498&amp;","&amp;'Tesztek (max 250)'!P498&amp;");    return (egyed2&lt;egyed1&lt;egyed3);","")</f>
        <v/>
      </c>
      <c r="D497" s="3" t="str">
        <f>IF('Tesztek (max 250)'!D498="X","int egyed1=HanyadikSzek(egyed,"&amp;'Tesztek (max 250)'!I498&amp;","&amp;'Tesztek (max 250)'!J498&amp;");    int egyed2= HanyadikSzek(egyed,"&amp;'Tesztek (max 250)'!L498&amp;","&amp;'Tesztek (max 250)'!M498&amp;");  return !(egyed1==egyed2"&amp;IF('Tesztek (max 250)'!Q498="right","-1","+1")&amp;");","")</f>
        <v/>
      </c>
      <c r="E497" t="str">
        <f xml:space="preserve"> IF('Tesztek (max 250)'!E498="X","int egyed1=HanyadikSzek(egyed,"&amp;'Tesztek (max 250)'!I498&amp;","&amp;'Tesztek (max 250)'!J498&amp;");    int egyed2= HanyadikSzek(egyed,"&amp;'Tesztek (max 250)'!L498&amp;","&amp;'Tesztek (max 250)'!M498&amp;"); return (egyed1"&amp;IF('Tesztek (max 250)'!Q498="left","&lt;",IF('Tesztek (max 250)'!Q498="right","&gt;",""))&amp;"egyed2);","")</f>
        <v/>
      </c>
      <c r="F497" s="3" t="str">
        <f>IF('Tesztek (max 250)'!F498="X","    if(egyed.allel["&amp;'Tesztek (max 250)'!I498&amp;"]["&amp;'Tesztek (max 250)'!Q498-1&amp;"]=="&amp;'Tesztek (max 250)'!J498&amp;") return 0;    else return 1;","")</f>
        <v/>
      </c>
      <c r="G497" s="3" t="str">
        <f>IF('Tesztek (max 250)'!G498="X","int egyed1=HanyadikSzek(egyed,"&amp;'Tesztek (max 250)'!I498&amp;","&amp;'Tesztek (max 250)'!J498&amp;");    int egyed2= HanyadikSzek(egyed,"&amp;'Tesztek (max 250)'!L498&amp;","&amp;'Tesztek (max 250)'!M498&amp;"); return !(egyed1==egyed2-1);","")</f>
        <v/>
      </c>
    </row>
    <row r="498" spans="1:7" x14ac:dyDescent="0.25">
      <c r="A498" t="str">
        <f t="shared" si="9"/>
        <v/>
      </c>
      <c r="B498" t="str">
        <f>IF('Tesztek (max 250)'!B499="X","    if (egyed.allel["&amp;'Tesztek (max 250)'!I499&amp;"][0]=="&amp;'Tesztek (max 250)'!J499&amp;" || egyed.allel["&amp;'Tesztek (max 250)'!I499&amp;"][SZEK-1]=="&amp;'Tesztek (max 250)'!J499&amp;") return 0; else return 1;","")</f>
        <v/>
      </c>
      <c r="C498" s="3" t="str">
        <f>IF('Tesztek (max 250)'!C499="X","    int egyed1=HanyadikSzek(egyed,"&amp;'Tesztek (max 250)'!I499&amp;","&amp;'Tesztek (max 250)'!J499&amp;");    int egyed2= HanyadikSzek(egyed,"&amp;'Tesztek (max 250)'!L499&amp;","&amp;'Tesztek (max 250)'!M499&amp;");    int egyed3=HanyadikSzek(egyed,"&amp;'Tesztek (max 250)'!O499&amp;","&amp;'Tesztek (max 250)'!P499&amp;");    return (egyed2&lt;egyed1&lt;egyed3);","")</f>
        <v/>
      </c>
      <c r="D498" s="3" t="str">
        <f>IF('Tesztek (max 250)'!D499="X","int egyed1=HanyadikSzek(egyed,"&amp;'Tesztek (max 250)'!I499&amp;","&amp;'Tesztek (max 250)'!J499&amp;");    int egyed2= HanyadikSzek(egyed,"&amp;'Tesztek (max 250)'!L499&amp;","&amp;'Tesztek (max 250)'!M499&amp;");  return !(egyed1==egyed2"&amp;IF('Tesztek (max 250)'!Q499="right","-1","+1")&amp;");","")</f>
        <v/>
      </c>
      <c r="E498" t="str">
        <f xml:space="preserve"> IF('Tesztek (max 250)'!E499="X","int egyed1=HanyadikSzek(egyed,"&amp;'Tesztek (max 250)'!I499&amp;","&amp;'Tesztek (max 250)'!J499&amp;");    int egyed2= HanyadikSzek(egyed,"&amp;'Tesztek (max 250)'!L499&amp;","&amp;'Tesztek (max 250)'!M499&amp;"); return (egyed1"&amp;IF('Tesztek (max 250)'!Q499="left","&lt;",IF('Tesztek (max 250)'!Q499="right","&gt;",""))&amp;"egyed2);","")</f>
        <v/>
      </c>
      <c r="F498" s="3" t="str">
        <f>IF('Tesztek (max 250)'!F499="X","    if(egyed.allel["&amp;'Tesztek (max 250)'!I499&amp;"]["&amp;'Tesztek (max 250)'!Q499-1&amp;"]=="&amp;'Tesztek (max 250)'!J499&amp;") return 0;    else return 1;","")</f>
        <v/>
      </c>
      <c r="G498" s="3" t="str">
        <f>IF('Tesztek (max 250)'!G499="X","int egyed1=HanyadikSzek(egyed,"&amp;'Tesztek (max 250)'!I499&amp;","&amp;'Tesztek (max 250)'!J499&amp;");    int egyed2= HanyadikSzek(egyed,"&amp;'Tesztek (max 250)'!L499&amp;","&amp;'Tesztek (max 250)'!M499&amp;"); return !(egyed1==egyed2-1);","")</f>
        <v/>
      </c>
    </row>
    <row r="499" spans="1:7" x14ac:dyDescent="0.25">
      <c r="A499" t="str">
        <f t="shared" si="9"/>
        <v/>
      </c>
      <c r="B499" t="str">
        <f>IF('Tesztek (max 250)'!B500="X","    if (egyed.allel["&amp;'Tesztek (max 250)'!I500&amp;"][0]=="&amp;'Tesztek (max 250)'!J500&amp;" || egyed.allel["&amp;'Tesztek (max 250)'!I500&amp;"][SZEK-1]=="&amp;'Tesztek (max 250)'!J500&amp;") return 0; else return 1;","")</f>
        <v/>
      </c>
      <c r="C499" s="3" t="str">
        <f>IF('Tesztek (max 250)'!C500="X","    int egyed1=HanyadikSzek(egyed,"&amp;'Tesztek (max 250)'!I500&amp;","&amp;'Tesztek (max 250)'!J500&amp;");    int egyed2= HanyadikSzek(egyed,"&amp;'Tesztek (max 250)'!L500&amp;","&amp;'Tesztek (max 250)'!M500&amp;");    int egyed3=HanyadikSzek(egyed,"&amp;'Tesztek (max 250)'!O500&amp;","&amp;'Tesztek (max 250)'!P500&amp;");    return (egyed2&lt;egyed1&lt;egyed3);","")</f>
        <v/>
      </c>
      <c r="D499" s="3" t="str">
        <f>IF('Tesztek (max 250)'!D500="X","int egyed1=HanyadikSzek(egyed,"&amp;'Tesztek (max 250)'!I500&amp;","&amp;'Tesztek (max 250)'!J500&amp;");    int egyed2= HanyadikSzek(egyed,"&amp;'Tesztek (max 250)'!L500&amp;","&amp;'Tesztek (max 250)'!M500&amp;");  return !(egyed1==egyed2"&amp;IF('Tesztek (max 250)'!Q500="right","-1","+1")&amp;");","")</f>
        <v/>
      </c>
      <c r="E499" t="str">
        <f xml:space="preserve"> IF('Tesztek (max 250)'!E500="X","int egyed1=HanyadikSzek(egyed,"&amp;'Tesztek (max 250)'!I500&amp;","&amp;'Tesztek (max 250)'!J500&amp;");    int egyed2= HanyadikSzek(egyed,"&amp;'Tesztek (max 250)'!L500&amp;","&amp;'Tesztek (max 250)'!M500&amp;"); return (egyed1"&amp;IF('Tesztek (max 250)'!Q500="left","&lt;",IF('Tesztek (max 250)'!Q500="right","&gt;",""))&amp;"egyed2);","")</f>
        <v/>
      </c>
      <c r="F499" s="3" t="str">
        <f>IF('Tesztek (max 250)'!F500="X","    if(egyed.allel["&amp;'Tesztek (max 250)'!I500&amp;"]["&amp;'Tesztek (max 250)'!Q500-1&amp;"]=="&amp;'Tesztek (max 250)'!J500&amp;") return 0;    else return 1;","")</f>
        <v/>
      </c>
      <c r="G499" s="3" t="str">
        <f>IF('Tesztek (max 250)'!G500="X","int egyed1=HanyadikSzek(egyed,"&amp;'Tesztek (max 250)'!I500&amp;","&amp;'Tesztek (max 250)'!J500&amp;");    int egyed2= HanyadikSzek(egyed,"&amp;'Tesztek (max 250)'!L500&amp;","&amp;'Tesztek (max 250)'!M500&amp;"); return !(egyed1==egyed2-1);","")</f>
        <v/>
      </c>
    </row>
    <row r="500" spans="1:7" x14ac:dyDescent="0.25">
      <c r="A500" t="str">
        <f t="shared" si="9"/>
        <v/>
      </c>
      <c r="B500" t="str">
        <f>IF('Tesztek (max 250)'!B501="X","    if (egyed.allel["&amp;'Tesztek (max 250)'!I501&amp;"][0]=="&amp;'Tesztek (max 250)'!J501&amp;" || egyed.allel["&amp;'Tesztek (max 250)'!I501&amp;"][SZEK-1]=="&amp;'Tesztek (max 250)'!J501&amp;") return 0; else return 1;","")</f>
        <v/>
      </c>
      <c r="C500" s="3" t="str">
        <f>IF('Tesztek (max 250)'!C501="X","    int egyed1=HanyadikSzek(egyed,"&amp;'Tesztek (max 250)'!I501&amp;","&amp;'Tesztek (max 250)'!J501&amp;");    int egyed2= HanyadikSzek(egyed,"&amp;'Tesztek (max 250)'!L501&amp;","&amp;'Tesztek (max 250)'!M501&amp;");    int egyed3=HanyadikSzek(egyed,"&amp;'Tesztek (max 250)'!O501&amp;","&amp;'Tesztek (max 250)'!P501&amp;");    return (egyed2&lt;egyed1&lt;egyed3);","")</f>
        <v/>
      </c>
      <c r="D500" s="3" t="str">
        <f>IF('Tesztek (max 250)'!D501="X","int egyed1=HanyadikSzek(egyed,"&amp;'Tesztek (max 250)'!I501&amp;","&amp;'Tesztek (max 250)'!J501&amp;");    int egyed2= HanyadikSzek(egyed,"&amp;'Tesztek (max 250)'!L501&amp;","&amp;'Tesztek (max 250)'!M501&amp;");  return !(egyed1==egyed2"&amp;IF('Tesztek (max 250)'!Q501="right","-1","+1")&amp;");","")</f>
        <v/>
      </c>
      <c r="E500" t="str">
        <f xml:space="preserve"> IF('Tesztek (max 250)'!E501="X","int egyed1=HanyadikSzek(egyed,"&amp;'Tesztek (max 250)'!I501&amp;","&amp;'Tesztek (max 250)'!J501&amp;");    int egyed2= HanyadikSzek(egyed,"&amp;'Tesztek (max 250)'!L501&amp;","&amp;'Tesztek (max 250)'!M501&amp;"); return (egyed1"&amp;IF('Tesztek (max 250)'!Q501="left","&lt;",IF('Tesztek (max 250)'!Q501="right","&gt;",""))&amp;"egyed2);","")</f>
        <v/>
      </c>
      <c r="F500" s="3" t="str">
        <f>IF('Tesztek (max 250)'!F501="X","    if(egyed.allel["&amp;'Tesztek (max 250)'!I501&amp;"]["&amp;'Tesztek (max 250)'!Q501-1&amp;"]=="&amp;'Tesztek (max 250)'!J501&amp;") return 0;    else return 1;","")</f>
        <v/>
      </c>
      <c r="G500" s="3" t="str">
        <f>IF('Tesztek (max 250)'!G501="X","int egyed1=HanyadikSzek(egyed,"&amp;'Tesztek (max 250)'!I501&amp;","&amp;'Tesztek (max 250)'!J501&amp;");    int egyed2= HanyadikSzek(egyed,"&amp;'Tesztek (max 250)'!L501&amp;","&amp;'Tesztek (max 250)'!M501&amp;"); return !(egyed1==egyed2-1);","")</f>
        <v/>
      </c>
    </row>
    <row r="501" spans="1:7" x14ac:dyDescent="0.25">
      <c r="A501" t="str">
        <f t="shared" si="9"/>
        <v/>
      </c>
      <c r="B501" t="str">
        <f>IF('Tesztek (max 250)'!B502="X","    if (egyed.allel["&amp;'Tesztek (max 250)'!I502&amp;"][0]=="&amp;'Tesztek (max 250)'!J502&amp;" || egyed.allel["&amp;'Tesztek (max 250)'!I502&amp;"][SZEK-1]=="&amp;'Tesztek (max 250)'!J502&amp;") return 0; else return 1;","")</f>
        <v/>
      </c>
      <c r="C501" s="3" t="str">
        <f>IF('Tesztek (max 250)'!C502="X","    int egyed1=HanyadikSzek(egyed,"&amp;'Tesztek (max 250)'!I502&amp;","&amp;'Tesztek (max 250)'!J502&amp;");    int egyed2= HanyadikSzek(egyed,"&amp;'Tesztek (max 250)'!L502&amp;","&amp;'Tesztek (max 250)'!M502&amp;");    int egyed3=HanyadikSzek(egyed,"&amp;'Tesztek (max 250)'!O502&amp;","&amp;'Tesztek (max 250)'!P502&amp;");    return (egyed2&lt;egyed1&lt;egyed3);","")</f>
        <v/>
      </c>
      <c r="D501" s="3" t="str">
        <f>IF('Tesztek (max 250)'!D502="X","int egyed1=HanyadikSzek(egyed,"&amp;'Tesztek (max 250)'!I502&amp;","&amp;'Tesztek (max 250)'!J502&amp;");    int egyed2= HanyadikSzek(egyed,"&amp;'Tesztek (max 250)'!L502&amp;","&amp;'Tesztek (max 250)'!M502&amp;");  return !(egyed1==egyed2"&amp;IF('Tesztek (max 250)'!Q502="right","-1","+1")&amp;");","")</f>
        <v/>
      </c>
      <c r="E501" t="str">
        <f xml:space="preserve"> IF('Tesztek (max 250)'!E502="X","int egyed1=HanyadikSzek(egyed,"&amp;'Tesztek (max 250)'!I502&amp;","&amp;'Tesztek (max 250)'!J502&amp;");    int egyed2= HanyadikSzek(egyed,"&amp;'Tesztek (max 250)'!L502&amp;","&amp;'Tesztek (max 250)'!M502&amp;"); return (egyed1"&amp;IF('Tesztek (max 250)'!Q502="left","&lt;",IF('Tesztek (max 250)'!Q502="right","&gt;",""))&amp;"egyed2);","")</f>
        <v/>
      </c>
      <c r="F501" s="3" t="str">
        <f>IF('Tesztek (max 250)'!F502="X","    if(egyed.allel["&amp;'Tesztek (max 250)'!I502&amp;"]["&amp;'Tesztek (max 250)'!Q502-1&amp;"]=="&amp;'Tesztek (max 250)'!J502&amp;") return 0;    else return 1;","")</f>
        <v/>
      </c>
      <c r="G501" s="3" t="str">
        <f>IF('Tesztek (max 250)'!G502="X","int egyed1=HanyadikSzek(egyed,"&amp;'Tesztek (max 250)'!I502&amp;","&amp;'Tesztek (max 250)'!J502&amp;");    int egyed2= HanyadikSzek(egyed,"&amp;'Tesztek (max 250)'!L502&amp;","&amp;'Tesztek (max 250)'!M502&amp;"); return !(egyed1==egyed2-1);","")</f>
        <v/>
      </c>
    </row>
    <row r="502" spans="1:7" x14ac:dyDescent="0.25">
      <c r="A502" t="str">
        <f t="shared" si="9"/>
        <v/>
      </c>
      <c r="B502" t="str">
        <f>IF('Tesztek (max 250)'!B503="X","    if (egyed.allel["&amp;'Tesztek (max 250)'!I503&amp;"][0]=="&amp;'Tesztek (max 250)'!J503&amp;" || egyed.allel["&amp;'Tesztek (max 250)'!I503&amp;"][SZEK-1]=="&amp;'Tesztek (max 250)'!J503&amp;") return 0; else return 1;","")</f>
        <v/>
      </c>
      <c r="C502" s="3" t="str">
        <f>IF('Tesztek (max 250)'!C503="X","    int egyed1=HanyadikSzek(egyed,"&amp;'Tesztek (max 250)'!I503&amp;","&amp;'Tesztek (max 250)'!J503&amp;");    int egyed2= HanyadikSzek(egyed,"&amp;'Tesztek (max 250)'!L503&amp;","&amp;'Tesztek (max 250)'!M503&amp;");    int egyed3=HanyadikSzek(egyed,"&amp;'Tesztek (max 250)'!O503&amp;","&amp;'Tesztek (max 250)'!P503&amp;");    return (egyed2&lt;egyed1&lt;egyed3);","")</f>
        <v/>
      </c>
      <c r="D502" s="3" t="str">
        <f>IF('Tesztek (max 250)'!D503="X","int egyed1=HanyadikSzek(egyed,"&amp;'Tesztek (max 250)'!I503&amp;","&amp;'Tesztek (max 250)'!J503&amp;");    int egyed2= HanyadikSzek(egyed,"&amp;'Tesztek (max 250)'!L503&amp;","&amp;'Tesztek (max 250)'!M503&amp;");  return !(egyed1==egyed2"&amp;IF('Tesztek (max 250)'!Q503="right","-1","+1")&amp;");","")</f>
        <v/>
      </c>
      <c r="E502" t="str">
        <f xml:space="preserve"> IF('Tesztek (max 250)'!E503="X","int egyed1=HanyadikSzek(egyed,"&amp;'Tesztek (max 250)'!I503&amp;","&amp;'Tesztek (max 250)'!J503&amp;");    int egyed2= HanyadikSzek(egyed,"&amp;'Tesztek (max 250)'!L503&amp;","&amp;'Tesztek (max 250)'!M503&amp;"); return (egyed1"&amp;IF('Tesztek (max 250)'!Q503="left","&lt;",IF('Tesztek (max 250)'!Q503="right","&gt;",""))&amp;"egyed2);","")</f>
        <v/>
      </c>
      <c r="F502" s="3" t="str">
        <f>IF('Tesztek (max 250)'!F503="X","    if(egyed.allel["&amp;'Tesztek (max 250)'!I503&amp;"]["&amp;'Tesztek (max 250)'!Q503-1&amp;"]=="&amp;'Tesztek (max 250)'!J503&amp;") return 0;    else return 1;","")</f>
        <v/>
      </c>
      <c r="G502" s="3" t="str">
        <f>IF('Tesztek (max 250)'!G503="X","int egyed1=HanyadikSzek(egyed,"&amp;'Tesztek (max 250)'!I503&amp;","&amp;'Tesztek (max 250)'!J503&amp;");    int egyed2= HanyadikSzek(egyed,"&amp;'Tesztek (max 250)'!L503&amp;","&amp;'Tesztek (max 250)'!M503&amp;"); return !(egyed1==egyed2-1);","")</f>
        <v/>
      </c>
    </row>
    <row r="503" spans="1:7" x14ac:dyDescent="0.25">
      <c r="A503" t="str">
        <f t="shared" si="9"/>
        <v/>
      </c>
      <c r="B503" t="str">
        <f>IF('Tesztek (max 250)'!B504="X","    if (egyed.allel["&amp;'Tesztek (max 250)'!I504&amp;"][0]=="&amp;'Tesztek (max 250)'!J504&amp;" || egyed.allel["&amp;'Tesztek (max 250)'!I504&amp;"][SZEK-1]=="&amp;'Tesztek (max 250)'!J504&amp;") return 0; else return 1;","")</f>
        <v/>
      </c>
      <c r="C503" s="3" t="str">
        <f>IF('Tesztek (max 250)'!C504="X","    int egyed1=HanyadikSzek(egyed,"&amp;'Tesztek (max 250)'!I504&amp;","&amp;'Tesztek (max 250)'!J504&amp;");    int egyed2= HanyadikSzek(egyed,"&amp;'Tesztek (max 250)'!L504&amp;","&amp;'Tesztek (max 250)'!M504&amp;");    int egyed3=HanyadikSzek(egyed,"&amp;'Tesztek (max 250)'!O504&amp;","&amp;'Tesztek (max 250)'!P504&amp;");    return (egyed2&lt;egyed1&lt;egyed3);","")</f>
        <v/>
      </c>
      <c r="D503" s="3" t="str">
        <f>IF('Tesztek (max 250)'!D504="X","int egyed1=HanyadikSzek(egyed,"&amp;'Tesztek (max 250)'!I504&amp;","&amp;'Tesztek (max 250)'!J504&amp;");    int egyed2= HanyadikSzek(egyed,"&amp;'Tesztek (max 250)'!L504&amp;","&amp;'Tesztek (max 250)'!M504&amp;");  return !(egyed1==egyed2"&amp;IF('Tesztek (max 250)'!Q504="right","-1","+1")&amp;");","")</f>
        <v/>
      </c>
      <c r="E503" t="str">
        <f xml:space="preserve"> IF('Tesztek (max 250)'!E504="X","int egyed1=HanyadikSzek(egyed,"&amp;'Tesztek (max 250)'!I504&amp;","&amp;'Tesztek (max 250)'!J504&amp;");    int egyed2= HanyadikSzek(egyed,"&amp;'Tesztek (max 250)'!L504&amp;","&amp;'Tesztek (max 250)'!M504&amp;"); return (egyed1"&amp;IF('Tesztek (max 250)'!Q504="left","&lt;",IF('Tesztek (max 250)'!Q504="right","&gt;",""))&amp;"egyed2);","")</f>
        <v/>
      </c>
      <c r="F503" s="3" t="str">
        <f>IF('Tesztek (max 250)'!F504="X","    if(egyed.allel["&amp;'Tesztek (max 250)'!I504&amp;"]["&amp;'Tesztek (max 250)'!Q504-1&amp;"]=="&amp;'Tesztek (max 250)'!J504&amp;") return 0;    else return 1;","")</f>
        <v/>
      </c>
      <c r="G503" s="3" t="str">
        <f>IF('Tesztek (max 250)'!G504="X","int egyed1=HanyadikSzek(egyed,"&amp;'Tesztek (max 250)'!I504&amp;","&amp;'Tesztek (max 250)'!J504&amp;");    int egyed2= HanyadikSzek(egyed,"&amp;'Tesztek (max 250)'!L504&amp;","&amp;'Tesztek (max 250)'!M504&amp;"); return !(egyed1==egyed2-1);","")</f>
        <v/>
      </c>
    </row>
    <row r="504" spans="1:7" x14ac:dyDescent="0.25">
      <c r="A504" t="str">
        <f t="shared" si="9"/>
        <v/>
      </c>
      <c r="B504" t="str">
        <f>IF('Tesztek (max 250)'!B505="X","    if (egyed.allel["&amp;'Tesztek (max 250)'!I505&amp;"][0]=="&amp;'Tesztek (max 250)'!J505&amp;" || egyed.allel["&amp;'Tesztek (max 250)'!I505&amp;"][SZEK-1]=="&amp;'Tesztek (max 250)'!J505&amp;") return 0; else return 1;","")</f>
        <v/>
      </c>
      <c r="C504" s="3" t="str">
        <f>IF('Tesztek (max 250)'!C505="X","    int egyed1=HanyadikSzek(egyed,"&amp;'Tesztek (max 250)'!I505&amp;","&amp;'Tesztek (max 250)'!J505&amp;");    int egyed2= HanyadikSzek(egyed,"&amp;'Tesztek (max 250)'!L505&amp;","&amp;'Tesztek (max 250)'!M505&amp;");    int egyed3=HanyadikSzek(egyed,"&amp;'Tesztek (max 250)'!O505&amp;","&amp;'Tesztek (max 250)'!P505&amp;");    return (egyed2&lt;egyed1&lt;egyed3);","")</f>
        <v/>
      </c>
      <c r="D504" s="3" t="str">
        <f>IF('Tesztek (max 250)'!D505="X","int egyed1=HanyadikSzek(egyed,"&amp;'Tesztek (max 250)'!I505&amp;","&amp;'Tesztek (max 250)'!J505&amp;");    int egyed2= HanyadikSzek(egyed,"&amp;'Tesztek (max 250)'!L505&amp;","&amp;'Tesztek (max 250)'!M505&amp;");  return !(egyed1==egyed2"&amp;IF('Tesztek (max 250)'!Q505="right","-1","+1")&amp;");","")</f>
        <v/>
      </c>
      <c r="E504" t="str">
        <f xml:space="preserve"> IF('Tesztek (max 250)'!E505="X","int egyed1=HanyadikSzek(egyed,"&amp;'Tesztek (max 250)'!I505&amp;","&amp;'Tesztek (max 250)'!J505&amp;");    int egyed2= HanyadikSzek(egyed,"&amp;'Tesztek (max 250)'!L505&amp;","&amp;'Tesztek (max 250)'!M505&amp;"); return (egyed1"&amp;IF('Tesztek (max 250)'!Q505="left","&lt;",IF('Tesztek (max 250)'!Q505="right","&gt;",""))&amp;"egyed2);","")</f>
        <v/>
      </c>
      <c r="F504" s="3" t="str">
        <f>IF('Tesztek (max 250)'!F505="X","    if(egyed.allel["&amp;'Tesztek (max 250)'!I505&amp;"]["&amp;'Tesztek (max 250)'!Q505-1&amp;"]=="&amp;'Tesztek (max 250)'!J505&amp;") return 0;    else return 1;","")</f>
        <v/>
      </c>
      <c r="G504" s="3" t="str">
        <f>IF('Tesztek (max 250)'!G505="X","int egyed1=HanyadikSzek(egyed,"&amp;'Tesztek (max 250)'!I505&amp;","&amp;'Tesztek (max 250)'!J505&amp;");    int egyed2= HanyadikSzek(egyed,"&amp;'Tesztek (max 250)'!L505&amp;","&amp;'Tesztek (max 250)'!M505&amp;"); return !(egyed1==egyed2-1);","")</f>
        <v/>
      </c>
    </row>
    <row r="505" spans="1:7" x14ac:dyDescent="0.25">
      <c r="A505" t="str">
        <f t="shared" si="9"/>
        <v/>
      </c>
      <c r="B505" t="str">
        <f>IF('Tesztek (max 250)'!B506="X","    if (egyed.allel["&amp;'Tesztek (max 250)'!I506&amp;"][0]=="&amp;'Tesztek (max 250)'!J506&amp;" || egyed.allel["&amp;'Tesztek (max 250)'!I506&amp;"][SZEK-1]=="&amp;'Tesztek (max 250)'!J506&amp;") return 0; else return 1;","")</f>
        <v/>
      </c>
      <c r="C505" s="3" t="str">
        <f>IF('Tesztek (max 250)'!C506="X","    int egyed1=HanyadikSzek(egyed,"&amp;'Tesztek (max 250)'!I506&amp;","&amp;'Tesztek (max 250)'!J506&amp;");    int egyed2= HanyadikSzek(egyed,"&amp;'Tesztek (max 250)'!L506&amp;","&amp;'Tesztek (max 250)'!M506&amp;");    int egyed3=HanyadikSzek(egyed,"&amp;'Tesztek (max 250)'!O506&amp;","&amp;'Tesztek (max 250)'!P506&amp;");    return (egyed2&lt;egyed1&lt;egyed3);","")</f>
        <v/>
      </c>
      <c r="D505" s="3" t="str">
        <f>IF('Tesztek (max 250)'!D506="X","int egyed1=HanyadikSzek(egyed,"&amp;'Tesztek (max 250)'!I506&amp;","&amp;'Tesztek (max 250)'!J506&amp;");    int egyed2= HanyadikSzek(egyed,"&amp;'Tesztek (max 250)'!L506&amp;","&amp;'Tesztek (max 250)'!M506&amp;");  return !(egyed1==egyed2"&amp;IF('Tesztek (max 250)'!Q506="right","-1","+1")&amp;");","")</f>
        <v/>
      </c>
      <c r="E505" t="str">
        <f xml:space="preserve"> IF('Tesztek (max 250)'!E506="X","int egyed1=HanyadikSzek(egyed,"&amp;'Tesztek (max 250)'!I506&amp;","&amp;'Tesztek (max 250)'!J506&amp;");    int egyed2= HanyadikSzek(egyed,"&amp;'Tesztek (max 250)'!L506&amp;","&amp;'Tesztek (max 250)'!M506&amp;"); return (egyed1"&amp;IF('Tesztek (max 250)'!Q506="left","&lt;",IF('Tesztek (max 250)'!Q506="right","&gt;",""))&amp;"egyed2);","")</f>
        <v/>
      </c>
      <c r="F505" s="3" t="str">
        <f>IF('Tesztek (max 250)'!F506="X","    if(egyed.allel["&amp;'Tesztek (max 250)'!I506&amp;"]["&amp;'Tesztek (max 250)'!Q506-1&amp;"]=="&amp;'Tesztek (max 250)'!J506&amp;") return 0;    else return 1;","")</f>
        <v/>
      </c>
      <c r="G505" s="3" t="str">
        <f>IF('Tesztek (max 250)'!G506="X","int egyed1=HanyadikSzek(egyed,"&amp;'Tesztek (max 250)'!I506&amp;","&amp;'Tesztek (max 250)'!J506&amp;");    int egyed2= HanyadikSzek(egyed,"&amp;'Tesztek (max 250)'!L506&amp;","&amp;'Tesztek (max 250)'!M506&amp;"); return !(egyed1==egyed2-1);","")</f>
        <v/>
      </c>
    </row>
    <row r="506" spans="1:7" x14ac:dyDescent="0.25">
      <c r="A506" t="str">
        <f t="shared" si="9"/>
        <v/>
      </c>
      <c r="B506" t="str">
        <f>IF('Tesztek (max 250)'!B507="X","    if (egyed.allel["&amp;'Tesztek (max 250)'!I507&amp;"][0]=="&amp;'Tesztek (max 250)'!J507&amp;" || egyed.allel["&amp;'Tesztek (max 250)'!I507&amp;"][SZEK-1]=="&amp;'Tesztek (max 250)'!J507&amp;") return 0; else return 1;","")</f>
        <v/>
      </c>
      <c r="C506" s="3" t="str">
        <f>IF('Tesztek (max 250)'!C507="X","    int egyed1=HanyadikSzek(egyed,"&amp;'Tesztek (max 250)'!I507&amp;","&amp;'Tesztek (max 250)'!J507&amp;");    int egyed2= HanyadikSzek(egyed,"&amp;'Tesztek (max 250)'!L507&amp;","&amp;'Tesztek (max 250)'!M507&amp;");    int egyed3=HanyadikSzek(egyed,"&amp;'Tesztek (max 250)'!O507&amp;","&amp;'Tesztek (max 250)'!P507&amp;");    return (egyed2&lt;egyed1&lt;egyed3);","")</f>
        <v/>
      </c>
      <c r="D506" s="3" t="str">
        <f>IF('Tesztek (max 250)'!D507="X","int egyed1=HanyadikSzek(egyed,"&amp;'Tesztek (max 250)'!I507&amp;","&amp;'Tesztek (max 250)'!J507&amp;");    int egyed2= HanyadikSzek(egyed,"&amp;'Tesztek (max 250)'!L507&amp;","&amp;'Tesztek (max 250)'!M507&amp;");  return !(egyed1==egyed2"&amp;IF('Tesztek (max 250)'!Q507="right","-1","+1")&amp;");","")</f>
        <v/>
      </c>
      <c r="E506" t="str">
        <f xml:space="preserve"> IF('Tesztek (max 250)'!E507="X","int egyed1=HanyadikSzek(egyed,"&amp;'Tesztek (max 250)'!I507&amp;","&amp;'Tesztek (max 250)'!J507&amp;");    int egyed2= HanyadikSzek(egyed,"&amp;'Tesztek (max 250)'!L507&amp;","&amp;'Tesztek (max 250)'!M507&amp;"); return (egyed1"&amp;IF('Tesztek (max 250)'!Q507="left","&lt;",IF('Tesztek (max 250)'!Q507="right","&gt;",""))&amp;"egyed2);","")</f>
        <v/>
      </c>
      <c r="F506" s="3" t="str">
        <f>IF('Tesztek (max 250)'!F507="X","    if(egyed.allel["&amp;'Tesztek (max 250)'!I507&amp;"]["&amp;'Tesztek (max 250)'!Q507-1&amp;"]=="&amp;'Tesztek (max 250)'!J507&amp;") return 0;    else return 1;","")</f>
        <v/>
      </c>
      <c r="G506" s="3" t="str">
        <f>IF('Tesztek (max 250)'!G507="X","int egyed1=HanyadikSzek(egyed,"&amp;'Tesztek (max 250)'!I507&amp;","&amp;'Tesztek (max 250)'!J507&amp;");    int egyed2= HanyadikSzek(egyed,"&amp;'Tesztek (max 250)'!L507&amp;","&amp;'Tesztek (max 250)'!M507&amp;"); return !(egyed1==egyed2-1);","")</f>
        <v/>
      </c>
    </row>
    <row r="507" spans="1:7" x14ac:dyDescent="0.25">
      <c r="A507" t="str">
        <f t="shared" si="9"/>
        <v/>
      </c>
      <c r="B507" t="str">
        <f>IF('Tesztek (max 250)'!B508="X","    if (egyed.allel["&amp;'Tesztek (max 250)'!I508&amp;"][0]=="&amp;'Tesztek (max 250)'!J508&amp;" || egyed.allel["&amp;'Tesztek (max 250)'!I508&amp;"][SZEK-1]=="&amp;'Tesztek (max 250)'!J508&amp;") return 0; else return 1;","")</f>
        <v/>
      </c>
      <c r="C507" s="3" t="str">
        <f>IF('Tesztek (max 250)'!C508="X","    int egyed1=HanyadikSzek(egyed,"&amp;'Tesztek (max 250)'!I508&amp;","&amp;'Tesztek (max 250)'!J508&amp;");    int egyed2= HanyadikSzek(egyed,"&amp;'Tesztek (max 250)'!L508&amp;","&amp;'Tesztek (max 250)'!M508&amp;");    int egyed3=HanyadikSzek(egyed,"&amp;'Tesztek (max 250)'!O508&amp;","&amp;'Tesztek (max 250)'!P508&amp;");    return (egyed2&lt;egyed1&lt;egyed3);","")</f>
        <v/>
      </c>
      <c r="D507" s="3" t="str">
        <f>IF('Tesztek (max 250)'!D508="X","int egyed1=HanyadikSzek(egyed,"&amp;'Tesztek (max 250)'!I508&amp;","&amp;'Tesztek (max 250)'!J508&amp;");    int egyed2= HanyadikSzek(egyed,"&amp;'Tesztek (max 250)'!L508&amp;","&amp;'Tesztek (max 250)'!M508&amp;");  return !(egyed1==egyed2"&amp;IF('Tesztek (max 250)'!Q508="right","-1","+1")&amp;");","")</f>
        <v/>
      </c>
      <c r="E507" t="str">
        <f xml:space="preserve"> IF('Tesztek (max 250)'!E508="X","int egyed1=HanyadikSzek(egyed,"&amp;'Tesztek (max 250)'!I508&amp;","&amp;'Tesztek (max 250)'!J508&amp;");    int egyed2= HanyadikSzek(egyed,"&amp;'Tesztek (max 250)'!L508&amp;","&amp;'Tesztek (max 250)'!M508&amp;"); return (egyed1"&amp;IF('Tesztek (max 250)'!Q508="left","&lt;",IF('Tesztek (max 250)'!Q508="right","&gt;",""))&amp;"egyed2);","")</f>
        <v/>
      </c>
      <c r="F507" s="3" t="str">
        <f>IF('Tesztek (max 250)'!F508="X","    if(egyed.allel["&amp;'Tesztek (max 250)'!I508&amp;"]["&amp;'Tesztek (max 250)'!Q508-1&amp;"]=="&amp;'Tesztek (max 250)'!J508&amp;") return 0;    else return 1;","")</f>
        <v/>
      </c>
      <c r="G507" s="3" t="str">
        <f>IF('Tesztek (max 250)'!G508="X","int egyed1=HanyadikSzek(egyed,"&amp;'Tesztek (max 250)'!I508&amp;","&amp;'Tesztek (max 250)'!J508&amp;");    int egyed2= HanyadikSzek(egyed,"&amp;'Tesztek (max 250)'!L508&amp;","&amp;'Tesztek (max 250)'!M508&amp;"); return !(egyed1==egyed2-1);","")</f>
        <v/>
      </c>
    </row>
    <row r="508" spans="1:7" x14ac:dyDescent="0.25">
      <c r="A508" t="str">
        <f t="shared" si="9"/>
        <v/>
      </c>
      <c r="B508" t="str">
        <f>IF('Tesztek (max 250)'!B509="X","    if (egyed.allel["&amp;'Tesztek (max 250)'!I509&amp;"][0]=="&amp;'Tesztek (max 250)'!J509&amp;" || egyed.allel["&amp;'Tesztek (max 250)'!I509&amp;"][SZEK-1]=="&amp;'Tesztek (max 250)'!J509&amp;") return 0; else return 1;","")</f>
        <v/>
      </c>
      <c r="C508" s="3" t="str">
        <f>IF('Tesztek (max 250)'!C509="X","    int egyed1=HanyadikSzek(egyed,"&amp;'Tesztek (max 250)'!I509&amp;","&amp;'Tesztek (max 250)'!J509&amp;");    int egyed2= HanyadikSzek(egyed,"&amp;'Tesztek (max 250)'!L509&amp;","&amp;'Tesztek (max 250)'!M509&amp;");    int egyed3=HanyadikSzek(egyed,"&amp;'Tesztek (max 250)'!O509&amp;","&amp;'Tesztek (max 250)'!P509&amp;");    return (egyed2&lt;egyed1&lt;egyed3);","")</f>
        <v/>
      </c>
      <c r="D508" s="3" t="str">
        <f>IF('Tesztek (max 250)'!D509="X","int egyed1=HanyadikSzek(egyed,"&amp;'Tesztek (max 250)'!I509&amp;","&amp;'Tesztek (max 250)'!J509&amp;");    int egyed2= HanyadikSzek(egyed,"&amp;'Tesztek (max 250)'!L509&amp;","&amp;'Tesztek (max 250)'!M509&amp;");  return !(egyed1==egyed2"&amp;IF('Tesztek (max 250)'!Q509="right","-1","+1")&amp;");","")</f>
        <v/>
      </c>
      <c r="E508" t="str">
        <f xml:space="preserve"> IF('Tesztek (max 250)'!E509="X","int egyed1=HanyadikSzek(egyed,"&amp;'Tesztek (max 250)'!I509&amp;","&amp;'Tesztek (max 250)'!J509&amp;");    int egyed2= HanyadikSzek(egyed,"&amp;'Tesztek (max 250)'!L509&amp;","&amp;'Tesztek (max 250)'!M509&amp;"); return (egyed1"&amp;IF('Tesztek (max 250)'!Q509="left","&lt;",IF('Tesztek (max 250)'!Q509="right","&gt;",""))&amp;"egyed2);","")</f>
        <v/>
      </c>
      <c r="F508" s="3" t="str">
        <f>IF('Tesztek (max 250)'!F509="X","    if(egyed.allel["&amp;'Tesztek (max 250)'!I509&amp;"]["&amp;'Tesztek (max 250)'!Q509-1&amp;"]=="&amp;'Tesztek (max 250)'!J509&amp;") return 0;    else return 1;","")</f>
        <v/>
      </c>
      <c r="G508" s="3" t="str">
        <f>IF('Tesztek (max 250)'!G509="X","int egyed1=HanyadikSzek(egyed,"&amp;'Tesztek (max 250)'!I509&amp;","&amp;'Tesztek (max 250)'!J509&amp;");    int egyed2= HanyadikSzek(egyed,"&amp;'Tesztek (max 250)'!L509&amp;","&amp;'Tesztek (max 250)'!M509&amp;"); return !(egyed1==egyed2-1);","")</f>
        <v/>
      </c>
    </row>
    <row r="509" spans="1:7" x14ac:dyDescent="0.25">
      <c r="A509" t="str">
        <f t="shared" si="9"/>
        <v/>
      </c>
      <c r="B509" t="str">
        <f>IF('Tesztek (max 250)'!B510="X","    if (egyed.allel["&amp;'Tesztek (max 250)'!I510&amp;"][0]=="&amp;'Tesztek (max 250)'!J510&amp;" || egyed.allel["&amp;'Tesztek (max 250)'!I510&amp;"][SZEK-1]=="&amp;'Tesztek (max 250)'!J510&amp;") return 0; else return 1;","")</f>
        <v/>
      </c>
      <c r="C509" s="3" t="str">
        <f>IF('Tesztek (max 250)'!C510="X","    int egyed1=HanyadikSzek(egyed,"&amp;'Tesztek (max 250)'!I510&amp;","&amp;'Tesztek (max 250)'!J510&amp;");    int egyed2= HanyadikSzek(egyed,"&amp;'Tesztek (max 250)'!L510&amp;","&amp;'Tesztek (max 250)'!M510&amp;");    int egyed3=HanyadikSzek(egyed,"&amp;'Tesztek (max 250)'!O510&amp;","&amp;'Tesztek (max 250)'!P510&amp;");    return (egyed2&lt;egyed1&lt;egyed3);","")</f>
        <v/>
      </c>
      <c r="D509" s="3" t="str">
        <f>IF('Tesztek (max 250)'!D510="X","int egyed1=HanyadikSzek(egyed,"&amp;'Tesztek (max 250)'!I510&amp;","&amp;'Tesztek (max 250)'!J510&amp;");    int egyed2= HanyadikSzek(egyed,"&amp;'Tesztek (max 250)'!L510&amp;","&amp;'Tesztek (max 250)'!M510&amp;");  return !(egyed1==egyed2"&amp;IF('Tesztek (max 250)'!Q510="right","-1","+1")&amp;");","")</f>
        <v/>
      </c>
      <c r="E509" t="str">
        <f xml:space="preserve"> IF('Tesztek (max 250)'!E510="X","int egyed1=HanyadikSzek(egyed,"&amp;'Tesztek (max 250)'!I510&amp;","&amp;'Tesztek (max 250)'!J510&amp;");    int egyed2= HanyadikSzek(egyed,"&amp;'Tesztek (max 250)'!L510&amp;","&amp;'Tesztek (max 250)'!M510&amp;"); return (egyed1"&amp;IF('Tesztek (max 250)'!Q510="left","&lt;",IF('Tesztek (max 250)'!Q510="right","&gt;",""))&amp;"egyed2);","")</f>
        <v/>
      </c>
      <c r="F509" s="3" t="str">
        <f>IF('Tesztek (max 250)'!F510="X","    if(egyed.allel["&amp;'Tesztek (max 250)'!I510&amp;"]["&amp;'Tesztek (max 250)'!Q510-1&amp;"]=="&amp;'Tesztek (max 250)'!J510&amp;") return 0;    else return 1;","")</f>
        <v/>
      </c>
      <c r="G509" s="3" t="str">
        <f>IF('Tesztek (max 250)'!G510="X","int egyed1=HanyadikSzek(egyed,"&amp;'Tesztek (max 250)'!I510&amp;","&amp;'Tesztek (max 250)'!J510&amp;");    int egyed2= HanyadikSzek(egyed,"&amp;'Tesztek (max 250)'!L510&amp;","&amp;'Tesztek (max 250)'!M510&amp;"); return !(egyed1==egyed2-1);","")</f>
        <v/>
      </c>
    </row>
    <row r="510" spans="1:7" x14ac:dyDescent="0.25">
      <c r="A510" t="str">
        <f t="shared" si="9"/>
        <v/>
      </c>
      <c r="B510" t="str">
        <f>IF('Tesztek (max 250)'!B511="X","    if (egyed.allel["&amp;'Tesztek (max 250)'!I511&amp;"][0]=="&amp;'Tesztek (max 250)'!J511&amp;" || egyed.allel["&amp;'Tesztek (max 250)'!I511&amp;"][SZEK-1]=="&amp;'Tesztek (max 250)'!J511&amp;") return 0; else return 1;","")</f>
        <v/>
      </c>
      <c r="C510" s="3" t="str">
        <f>IF('Tesztek (max 250)'!C511="X","    int egyed1=HanyadikSzek(egyed,"&amp;'Tesztek (max 250)'!I511&amp;","&amp;'Tesztek (max 250)'!J511&amp;");    int egyed2= HanyadikSzek(egyed,"&amp;'Tesztek (max 250)'!L511&amp;","&amp;'Tesztek (max 250)'!M511&amp;");    int egyed3=HanyadikSzek(egyed,"&amp;'Tesztek (max 250)'!O511&amp;","&amp;'Tesztek (max 250)'!P511&amp;");    return (egyed2&lt;egyed1&lt;egyed3);","")</f>
        <v/>
      </c>
      <c r="D510" s="3" t="str">
        <f>IF('Tesztek (max 250)'!D511="X","int egyed1=HanyadikSzek(egyed,"&amp;'Tesztek (max 250)'!I511&amp;","&amp;'Tesztek (max 250)'!J511&amp;");    int egyed2= HanyadikSzek(egyed,"&amp;'Tesztek (max 250)'!L511&amp;","&amp;'Tesztek (max 250)'!M511&amp;");  return !(egyed1==egyed2"&amp;IF('Tesztek (max 250)'!Q511="right","-1","+1")&amp;");","")</f>
        <v/>
      </c>
      <c r="E510" t="str">
        <f xml:space="preserve"> IF('Tesztek (max 250)'!E511="X","int egyed1=HanyadikSzek(egyed,"&amp;'Tesztek (max 250)'!I511&amp;","&amp;'Tesztek (max 250)'!J511&amp;");    int egyed2= HanyadikSzek(egyed,"&amp;'Tesztek (max 250)'!L511&amp;","&amp;'Tesztek (max 250)'!M511&amp;"); return (egyed1"&amp;IF('Tesztek (max 250)'!Q511="left","&lt;",IF('Tesztek (max 250)'!Q511="right","&gt;",""))&amp;"egyed2);","")</f>
        <v/>
      </c>
      <c r="F510" s="3" t="str">
        <f>IF('Tesztek (max 250)'!F511="X","    if(egyed.allel["&amp;'Tesztek (max 250)'!I511&amp;"]["&amp;'Tesztek (max 250)'!Q511-1&amp;"]=="&amp;'Tesztek (max 250)'!J511&amp;") return 0;    else return 1;","")</f>
        <v/>
      </c>
      <c r="G510" s="3" t="str">
        <f>IF('Tesztek (max 250)'!G511="X","int egyed1=HanyadikSzek(egyed,"&amp;'Tesztek (max 250)'!I511&amp;","&amp;'Tesztek (max 250)'!J511&amp;");    int egyed2= HanyadikSzek(egyed,"&amp;'Tesztek (max 250)'!L511&amp;","&amp;'Tesztek (max 250)'!M511&amp;"); return !(egyed1==egyed2-1);","")</f>
        <v/>
      </c>
    </row>
    <row r="511" spans="1:7" x14ac:dyDescent="0.25">
      <c r="A511" t="str">
        <f t="shared" si="9"/>
        <v/>
      </c>
      <c r="B511" t="str">
        <f>IF('Tesztek (max 250)'!B512="X","    if (egyed.allel["&amp;'Tesztek (max 250)'!I512&amp;"][0]=="&amp;'Tesztek (max 250)'!J512&amp;" || egyed.allel["&amp;'Tesztek (max 250)'!I512&amp;"][SZEK-1]=="&amp;'Tesztek (max 250)'!J512&amp;") return 0; else return 1;","")</f>
        <v/>
      </c>
      <c r="C511" s="3" t="str">
        <f>IF('Tesztek (max 250)'!C512="X","    int egyed1=HanyadikSzek(egyed,"&amp;'Tesztek (max 250)'!I512&amp;","&amp;'Tesztek (max 250)'!J512&amp;");    int egyed2= HanyadikSzek(egyed,"&amp;'Tesztek (max 250)'!L512&amp;","&amp;'Tesztek (max 250)'!M512&amp;");    int egyed3=HanyadikSzek(egyed,"&amp;'Tesztek (max 250)'!O512&amp;","&amp;'Tesztek (max 250)'!P512&amp;");    return (egyed2&lt;egyed1&lt;egyed3);","")</f>
        <v/>
      </c>
      <c r="D511" s="3" t="str">
        <f>IF('Tesztek (max 250)'!D512="X","int egyed1=HanyadikSzek(egyed,"&amp;'Tesztek (max 250)'!I512&amp;","&amp;'Tesztek (max 250)'!J512&amp;");    int egyed2= HanyadikSzek(egyed,"&amp;'Tesztek (max 250)'!L512&amp;","&amp;'Tesztek (max 250)'!M512&amp;");  return !(egyed1==egyed2"&amp;IF('Tesztek (max 250)'!Q512="right","-1","+1")&amp;");","")</f>
        <v/>
      </c>
      <c r="E511" t="str">
        <f xml:space="preserve"> IF('Tesztek (max 250)'!E512="X","int egyed1=HanyadikSzek(egyed,"&amp;'Tesztek (max 250)'!I512&amp;","&amp;'Tesztek (max 250)'!J512&amp;");    int egyed2= HanyadikSzek(egyed,"&amp;'Tesztek (max 250)'!L512&amp;","&amp;'Tesztek (max 250)'!M512&amp;"); return (egyed1"&amp;IF('Tesztek (max 250)'!Q512="left","&lt;",IF('Tesztek (max 250)'!Q512="right","&gt;",""))&amp;"egyed2);","")</f>
        <v/>
      </c>
      <c r="F511" s="3" t="str">
        <f>IF('Tesztek (max 250)'!F512="X","    if(egyed.allel["&amp;'Tesztek (max 250)'!I512&amp;"]["&amp;'Tesztek (max 250)'!Q512-1&amp;"]=="&amp;'Tesztek (max 250)'!J512&amp;") return 0;    else return 1;","")</f>
        <v/>
      </c>
      <c r="G511" s="3" t="str">
        <f>IF('Tesztek (max 250)'!G512="X","int egyed1=HanyadikSzek(egyed,"&amp;'Tesztek (max 250)'!I512&amp;","&amp;'Tesztek (max 250)'!J512&amp;");    int egyed2= HanyadikSzek(egyed,"&amp;'Tesztek (max 250)'!L512&amp;","&amp;'Tesztek (max 250)'!M512&amp;"); return !(egyed1==egyed2-1);","")</f>
        <v/>
      </c>
    </row>
    <row r="512" spans="1:7" x14ac:dyDescent="0.25">
      <c r="A512" t="str">
        <f t="shared" si="9"/>
        <v/>
      </c>
      <c r="B512" t="str">
        <f>IF('Tesztek (max 250)'!B513="X","    if (egyed.allel["&amp;'Tesztek (max 250)'!I513&amp;"][0]=="&amp;'Tesztek (max 250)'!J513&amp;" || egyed.allel["&amp;'Tesztek (max 250)'!I513&amp;"][SZEK-1]=="&amp;'Tesztek (max 250)'!J513&amp;") return 0; else return 1;","")</f>
        <v/>
      </c>
      <c r="C512" s="3" t="str">
        <f>IF('Tesztek (max 250)'!C513="X","    int egyed1=HanyadikSzek(egyed,"&amp;'Tesztek (max 250)'!I513&amp;","&amp;'Tesztek (max 250)'!J513&amp;");    int egyed2= HanyadikSzek(egyed,"&amp;'Tesztek (max 250)'!L513&amp;","&amp;'Tesztek (max 250)'!M513&amp;");    int egyed3=HanyadikSzek(egyed,"&amp;'Tesztek (max 250)'!O513&amp;","&amp;'Tesztek (max 250)'!P513&amp;");    return (egyed2&lt;egyed1&lt;egyed3);","")</f>
        <v/>
      </c>
      <c r="D512" s="3" t="str">
        <f>IF('Tesztek (max 250)'!D513="X","int egyed1=HanyadikSzek(egyed,"&amp;'Tesztek (max 250)'!I513&amp;","&amp;'Tesztek (max 250)'!J513&amp;");    int egyed2= HanyadikSzek(egyed,"&amp;'Tesztek (max 250)'!L513&amp;","&amp;'Tesztek (max 250)'!M513&amp;");  return !(egyed1==egyed2"&amp;IF('Tesztek (max 250)'!Q513="right","-1","+1")&amp;");","")</f>
        <v/>
      </c>
      <c r="E512" t="str">
        <f xml:space="preserve"> IF('Tesztek (max 250)'!E513="X","int egyed1=HanyadikSzek(egyed,"&amp;'Tesztek (max 250)'!I513&amp;","&amp;'Tesztek (max 250)'!J513&amp;");    int egyed2= HanyadikSzek(egyed,"&amp;'Tesztek (max 250)'!L513&amp;","&amp;'Tesztek (max 250)'!M513&amp;"); return (egyed1"&amp;IF('Tesztek (max 250)'!Q513="left","&lt;",IF('Tesztek (max 250)'!Q513="right","&gt;",""))&amp;"egyed2);","")</f>
        <v/>
      </c>
      <c r="F512" s="3" t="str">
        <f>IF('Tesztek (max 250)'!F513="X","    if(egyed.allel["&amp;'Tesztek (max 250)'!I513&amp;"]["&amp;'Tesztek (max 250)'!Q513-1&amp;"]=="&amp;'Tesztek (max 250)'!J513&amp;") return 0;    else return 1;","")</f>
        <v/>
      </c>
      <c r="G512" s="3" t="str">
        <f>IF('Tesztek (max 250)'!G513="X","int egyed1=HanyadikSzek(egyed,"&amp;'Tesztek (max 250)'!I513&amp;","&amp;'Tesztek (max 250)'!J513&amp;");    int egyed2= HanyadikSzek(egyed,"&amp;'Tesztek (max 250)'!L513&amp;","&amp;'Tesztek (max 250)'!M513&amp;"); return !(egyed1==egyed2-1);","")</f>
        <v/>
      </c>
    </row>
    <row r="513" spans="1:7" x14ac:dyDescent="0.25">
      <c r="A513" t="str">
        <f t="shared" si="9"/>
        <v/>
      </c>
      <c r="B513" t="str">
        <f>IF('Tesztek (max 250)'!B514="X","    if (egyed.allel["&amp;'Tesztek (max 250)'!I514&amp;"][0]=="&amp;'Tesztek (max 250)'!J514&amp;" || egyed.allel["&amp;'Tesztek (max 250)'!I514&amp;"][SZEK-1]=="&amp;'Tesztek (max 250)'!J514&amp;") return 0; else return 1;","")</f>
        <v/>
      </c>
      <c r="C513" s="3" t="str">
        <f>IF('Tesztek (max 250)'!C514="X","    int egyed1=HanyadikSzek(egyed,"&amp;'Tesztek (max 250)'!I514&amp;","&amp;'Tesztek (max 250)'!J514&amp;");    int egyed2= HanyadikSzek(egyed,"&amp;'Tesztek (max 250)'!L514&amp;","&amp;'Tesztek (max 250)'!M514&amp;");    int egyed3=HanyadikSzek(egyed,"&amp;'Tesztek (max 250)'!O514&amp;","&amp;'Tesztek (max 250)'!P514&amp;");    return (egyed2&lt;egyed1&lt;egyed3);","")</f>
        <v/>
      </c>
      <c r="D513" s="3" t="str">
        <f>IF('Tesztek (max 250)'!D514="X","int egyed1=HanyadikSzek(egyed,"&amp;'Tesztek (max 250)'!I514&amp;","&amp;'Tesztek (max 250)'!J514&amp;");    int egyed2= HanyadikSzek(egyed,"&amp;'Tesztek (max 250)'!L514&amp;","&amp;'Tesztek (max 250)'!M514&amp;");  return !(egyed1==egyed2"&amp;IF('Tesztek (max 250)'!Q514="right","-1","+1")&amp;");","")</f>
        <v/>
      </c>
      <c r="E513" t="str">
        <f xml:space="preserve"> IF('Tesztek (max 250)'!E514="X","int egyed1=HanyadikSzek(egyed,"&amp;'Tesztek (max 250)'!I514&amp;","&amp;'Tesztek (max 250)'!J514&amp;");    int egyed2= HanyadikSzek(egyed,"&amp;'Tesztek (max 250)'!L514&amp;","&amp;'Tesztek (max 250)'!M514&amp;"); return (egyed1"&amp;IF('Tesztek (max 250)'!Q514="left","&lt;",IF('Tesztek (max 250)'!Q514="right","&gt;",""))&amp;"egyed2);","")</f>
        <v/>
      </c>
      <c r="F513" s="3" t="str">
        <f>IF('Tesztek (max 250)'!F514="X","    if(egyed.allel["&amp;'Tesztek (max 250)'!I514&amp;"]["&amp;'Tesztek (max 250)'!Q514-1&amp;"]=="&amp;'Tesztek (max 250)'!J514&amp;") return 0;    else return 1;","")</f>
        <v/>
      </c>
      <c r="G513" s="3" t="str">
        <f>IF('Tesztek (max 250)'!G514="X","int egyed1=HanyadikSzek(egyed,"&amp;'Tesztek (max 250)'!I514&amp;","&amp;'Tesztek (max 250)'!J514&amp;");    int egyed2= HanyadikSzek(egyed,"&amp;'Tesztek (max 250)'!L514&amp;","&amp;'Tesztek (max 250)'!M514&amp;"); return !(egyed1==egyed2-1);","")</f>
        <v/>
      </c>
    </row>
    <row r="514" spans="1:7" x14ac:dyDescent="0.25">
      <c r="A514" t="str">
        <f t="shared" si="9"/>
        <v/>
      </c>
      <c r="B514" t="str">
        <f>IF('Tesztek (max 250)'!B515="X","    if (egyed.allel["&amp;'Tesztek (max 250)'!I515&amp;"][0]=="&amp;'Tesztek (max 250)'!J515&amp;" || egyed.allel["&amp;'Tesztek (max 250)'!I515&amp;"][SZEK-1]=="&amp;'Tesztek (max 250)'!J515&amp;") return 0; else return 1;","")</f>
        <v/>
      </c>
      <c r="C514" s="3" t="str">
        <f>IF('Tesztek (max 250)'!C515="X","    int egyed1=HanyadikSzek(egyed,"&amp;'Tesztek (max 250)'!I515&amp;","&amp;'Tesztek (max 250)'!J515&amp;");    int egyed2= HanyadikSzek(egyed,"&amp;'Tesztek (max 250)'!L515&amp;","&amp;'Tesztek (max 250)'!M515&amp;");    int egyed3=HanyadikSzek(egyed,"&amp;'Tesztek (max 250)'!O515&amp;","&amp;'Tesztek (max 250)'!P515&amp;");    return (egyed2&lt;egyed1&lt;egyed3);","")</f>
        <v/>
      </c>
      <c r="D514" s="3" t="str">
        <f>IF('Tesztek (max 250)'!D515="X","int egyed1=HanyadikSzek(egyed,"&amp;'Tesztek (max 250)'!I515&amp;","&amp;'Tesztek (max 250)'!J515&amp;");    int egyed2= HanyadikSzek(egyed,"&amp;'Tesztek (max 250)'!L515&amp;","&amp;'Tesztek (max 250)'!M515&amp;");  return !(egyed1==egyed2"&amp;IF('Tesztek (max 250)'!Q515="right","-1","+1")&amp;");","")</f>
        <v/>
      </c>
      <c r="E514" t="str">
        <f xml:space="preserve"> IF('Tesztek (max 250)'!E515="X","int egyed1=HanyadikSzek(egyed,"&amp;'Tesztek (max 250)'!I515&amp;","&amp;'Tesztek (max 250)'!J515&amp;");    int egyed2= HanyadikSzek(egyed,"&amp;'Tesztek (max 250)'!L515&amp;","&amp;'Tesztek (max 250)'!M515&amp;"); return (egyed1"&amp;IF('Tesztek (max 250)'!Q515="left","&lt;",IF('Tesztek (max 250)'!Q515="right","&gt;",""))&amp;"egyed2);","")</f>
        <v/>
      </c>
      <c r="F514" s="3" t="str">
        <f>IF('Tesztek (max 250)'!F515="X","    if(egyed.allel["&amp;'Tesztek (max 250)'!I515&amp;"]["&amp;'Tesztek (max 250)'!Q515-1&amp;"]=="&amp;'Tesztek (max 250)'!J515&amp;") return 0;    else return 1;","")</f>
        <v/>
      </c>
      <c r="G514" s="3" t="str">
        <f>IF('Tesztek (max 250)'!G515="X","int egyed1=HanyadikSzek(egyed,"&amp;'Tesztek (max 250)'!I515&amp;","&amp;'Tesztek (max 250)'!J515&amp;");    int egyed2= HanyadikSzek(egyed,"&amp;'Tesztek (max 250)'!L515&amp;","&amp;'Tesztek (max 250)'!M515&amp;"); return !(egyed1==egyed2-1);","")</f>
        <v/>
      </c>
    </row>
    <row r="515" spans="1:7" x14ac:dyDescent="0.25">
      <c r="A515" t="str">
        <f t="shared" si="9"/>
        <v/>
      </c>
      <c r="B515" t="str">
        <f>IF('Tesztek (max 250)'!B516="X","    if (egyed.allel["&amp;'Tesztek (max 250)'!I516&amp;"][0]=="&amp;'Tesztek (max 250)'!J516&amp;" || egyed.allel["&amp;'Tesztek (max 250)'!I516&amp;"][SZEK-1]=="&amp;'Tesztek (max 250)'!J516&amp;") return 0; else return 1;","")</f>
        <v/>
      </c>
      <c r="C515" s="3" t="str">
        <f>IF('Tesztek (max 250)'!C516="X","    int egyed1=HanyadikSzek(egyed,"&amp;'Tesztek (max 250)'!I516&amp;","&amp;'Tesztek (max 250)'!J516&amp;");    int egyed2= HanyadikSzek(egyed,"&amp;'Tesztek (max 250)'!L516&amp;","&amp;'Tesztek (max 250)'!M516&amp;");    int egyed3=HanyadikSzek(egyed,"&amp;'Tesztek (max 250)'!O516&amp;","&amp;'Tesztek (max 250)'!P516&amp;");    return (egyed2&lt;egyed1&lt;egyed3);","")</f>
        <v/>
      </c>
      <c r="D515" s="3" t="str">
        <f>IF('Tesztek (max 250)'!D516="X","int egyed1=HanyadikSzek(egyed,"&amp;'Tesztek (max 250)'!I516&amp;","&amp;'Tesztek (max 250)'!J516&amp;");    int egyed2= HanyadikSzek(egyed,"&amp;'Tesztek (max 250)'!L516&amp;","&amp;'Tesztek (max 250)'!M516&amp;");  return !(egyed1==egyed2"&amp;IF('Tesztek (max 250)'!Q516="right","-1","+1")&amp;");","")</f>
        <v/>
      </c>
      <c r="E515" t="str">
        <f xml:space="preserve"> IF('Tesztek (max 250)'!E516="X","int egyed1=HanyadikSzek(egyed,"&amp;'Tesztek (max 250)'!I516&amp;","&amp;'Tesztek (max 250)'!J516&amp;");    int egyed2= HanyadikSzek(egyed,"&amp;'Tesztek (max 250)'!L516&amp;","&amp;'Tesztek (max 250)'!M516&amp;"); return (egyed1"&amp;IF('Tesztek (max 250)'!Q516="left","&lt;",IF('Tesztek (max 250)'!Q516="right","&gt;",""))&amp;"egyed2);","")</f>
        <v/>
      </c>
      <c r="F515" s="3" t="str">
        <f>IF('Tesztek (max 250)'!F516="X","    if(egyed.allel["&amp;'Tesztek (max 250)'!I516&amp;"]["&amp;'Tesztek (max 250)'!Q516-1&amp;"]=="&amp;'Tesztek (max 250)'!J516&amp;") return 0;    else return 1;","")</f>
        <v/>
      </c>
      <c r="G515" s="3" t="str">
        <f>IF('Tesztek (max 250)'!G516="X","int egyed1=HanyadikSzek(egyed,"&amp;'Tesztek (max 250)'!I516&amp;","&amp;'Tesztek (max 250)'!J516&amp;");    int egyed2= HanyadikSzek(egyed,"&amp;'Tesztek (max 250)'!L516&amp;","&amp;'Tesztek (max 250)'!M516&amp;"); return !(egyed1==egyed2-1);","")</f>
        <v/>
      </c>
    </row>
    <row r="516" spans="1:7" x14ac:dyDescent="0.25">
      <c r="A516" t="str">
        <f t="shared" si="9"/>
        <v/>
      </c>
      <c r="B516" t="str">
        <f>IF('Tesztek (max 250)'!B517="X","    if (egyed.allel["&amp;'Tesztek (max 250)'!I517&amp;"][0]=="&amp;'Tesztek (max 250)'!J517&amp;" || egyed.allel["&amp;'Tesztek (max 250)'!I517&amp;"][SZEK-1]=="&amp;'Tesztek (max 250)'!J517&amp;") return 0; else return 1;","")</f>
        <v/>
      </c>
      <c r="C516" s="3" t="str">
        <f>IF('Tesztek (max 250)'!C517="X","    int egyed1=HanyadikSzek(egyed,"&amp;'Tesztek (max 250)'!I517&amp;","&amp;'Tesztek (max 250)'!J517&amp;");    int egyed2= HanyadikSzek(egyed,"&amp;'Tesztek (max 250)'!L517&amp;","&amp;'Tesztek (max 250)'!M517&amp;");    int egyed3=HanyadikSzek(egyed,"&amp;'Tesztek (max 250)'!O517&amp;","&amp;'Tesztek (max 250)'!P517&amp;");    return (egyed2&lt;egyed1&lt;egyed3);","")</f>
        <v/>
      </c>
      <c r="D516" s="3" t="str">
        <f>IF('Tesztek (max 250)'!D517="X","int egyed1=HanyadikSzek(egyed,"&amp;'Tesztek (max 250)'!I517&amp;","&amp;'Tesztek (max 250)'!J517&amp;");    int egyed2= HanyadikSzek(egyed,"&amp;'Tesztek (max 250)'!L517&amp;","&amp;'Tesztek (max 250)'!M517&amp;");  return !(egyed1==egyed2"&amp;IF('Tesztek (max 250)'!Q517="right","-1","+1")&amp;");","")</f>
        <v/>
      </c>
      <c r="E516" t="str">
        <f xml:space="preserve"> IF('Tesztek (max 250)'!E517="X","int egyed1=HanyadikSzek(egyed,"&amp;'Tesztek (max 250)'!I517&amp;","&amp;'Tesztek (max 250)'!J517&amp;");    int egyed2= HanyadikSzek(egyed,"&amp;'Tesztek (max 250)'!L517&amp;","&amp;'Tesztek (max 250)'!M517&amp;"); return (egyed1"&amp;IF('Tesztek (max 250)'!Q517="left","&lt;",IF('Tesztek (max 250)'!Q517="right","&gt;",""))&amp;"egyed2);","")</f>
        <v/>
      </c>
      <c r="F516" s="3" t="str">
        <f>IF('Tesztek (max 250)'!F517="X","    if(egyed.allel["&amp;'Tesztek (max 250)'!I517&amp;"]["&amp;'Tesztek (max 250)'!Q517-1&amp;"]=="&amp;'Tesztek (max 250)'!J517&amp;") return 0;    else return 1;","")</f>
        <v/>
      </c>
      <c r="G516" s="3" t="str">
        <f>IF('Tesztek (max 250)'!G517="X","int egyed1=HanyadikSzek(egyed,"&amp;'Tesztek (max 250)'!I517&amp;","&amp;'Tesztek (max 250)'!J517&amp;");    int egyed2= HanyadikSzek(egyed,"&amp;'Tesztek (max 250)'!L517&amp;","&amp;'Tesztek (max 250)'!M517&amp;"); return !(egyed1==egyed2-1);","")</f>
        <v/>
      </c>
    </row>
    <row r="517" spans="1:7" x14ac:dyDescent="0.25">
      <c r="A517" t="str">
        <f t="shared" si="9"/>
        <v/>
      </c>
      <c r="B517" t="str">
        <f>IF('Tesztek (max 250)'!B518="X","    if (egyed.allel["&amp;'Tesztek (max 250)'!I518&amp;"][0]=="&amp;'Tesztek (max 250)'!J518&amp;" || egyed.allel["&amp;'Tesztek (max 250)'!I518&amp;"][SZEK-1]=="&amp;'Tesztek (max 250)'!J518&amp;") return 0; else return 1;","")</f>
        <v/>
      </c>
      <c r="C517" s="3" t="str">
        <f>IF('Tesztek (max 250)'!C518="X","    int egyed1=HanyadikSzek(egyed,"&amp;'Tesztek (max 250)'!I518&amp;","&amp;'Tesztek (max 250)'!J518&amp;");    int egyed2= HanyadikSzek(egyed,"&amp;'Tesztek (max 250)'!L518&amp;","&amp;'Tesztek (max 250)'!M518&amp;");    int egyed3=HanyadikSzek(egyed,"&amp;'Tesztek (max 250)'!O518&amp;","&amp;'Tesztek (max 250)'!P518&amp;");    return (egyed2&lt;egyed1&lt;egyed3);","")</f>
        <v/>
      </c>
      <c r="D517" s="3" t="str">
        <f>IF('Tesztek (max 250)'!D518="X","int egyed1=HanyadikSzek(egyed,"&amp;'Tesztek (max 250)'!I518&amp;","&amp;'Tesztek (max 250)'!J518&amp;");    int egyed2= HanyadikSzek(egyed,"&amp;'Tesztek (max 250)'!L518&amp;","&amp;'Tesztek (max 250)'!M518&amp;");  return !(egyed1==egyed2"&amp;IF('Tesztek (max 250)'!Q518="right","-1","+1")&amp;");","")</f>
        <v/>
      </c>
      <c r="E517" t="str">
        <f xml:space="preserve"> IF('Tesztek (max 250)'!E518="X","int egyed1=HanyadikSzek(egyed,"&amp;'Tesztek (max 250)'!I518&amp;","&amp;'Tesztek (max 250)'!J518&amp;");    int egyed2= HanyadikSzek(egyed,"&amp;'Tesztek (max 250)'!L518&amp;","&amp;'Tesztek (max 250)'!M518&amp;"); return (egyed1"&amp;IF('Tesztek (max 250)'!Q518="left","&lt;",IF('Tesztek (max 250)'!Q518="right","&gt;",""))&amp;"egyed2);","")</f>
        <v/>
      </c>
      <c r="F517" s="3" t="str">
        <f>IF('Tesztek (max 250)'!F518="X","    if(egyed.allel["&amp;'Tesztek (max 250)'!I518&amp;"]["&amp;'Tesztek (max 250)'!Q518-1&amp;"]=="&amp;'Tesztek (max 250)'!J518&amp;") return 0;    else return 1;","")</f>
        <v/>
      </c>
      <c r="G517" s="3" t="str">
        <f>IF('Tesztek (max 250)'!G518="X","int egyed1=HanyadikSzek(egyed,"&amp;'Tesztek (max 250)'!I518&amp;","&amp;'Tesztek (max 250)'!J518&amp;");    int egyed2= HanyadikSzek(egyed,"&amp;'Tesztek (max 250)'!L518&amp;","&amp;'Tesztek (max 250)'!M518&amp;"); return !(egyed1==egyed2-1);","")</f>
        <v/>
      </c>
    </row>
    <row r="518" spans="1:7" x14ac:dyDescent="0.25">
      <c r="A518" t="str">
        <f t="shared" si="9"/>
        <v/>
      </c>
      <c r="B518" t="str">
        <f>IF('Tesztek (max 250)'!B519="X","    if (egyed.allel["&amp;'Tesztek (max 250)'!I519&amp;"][0]=="&amp;'Tesztek (max 250)'!J519&amp;" || egyed.allel["&amp;'Tesztek (max 250)'!I519&amp;"][SZEK-1]=="&amp;'Tesztek (max 250)'!J519&amp;") return 0; else return 1;","")</f>
        <v/>
      </c>
      <c r="C518" s="3" t="str">
        <f>IF('Tesztek (max 250)'!C519="X","    int egyed1=HanyadikSzek(egyed,"&amp;'Tesztek (max 250)'!I519&amp;","&amp;'Tesztek (max 250)'!J519&amp;");    int egyed2= HanyadikSzek(egyed,"&amp;'Tesztek (max 250)'!L519&amp;","&amp;'Tesztek (max 250)'!M519&amp;");    int egyed3=HanyadikSzek(egyed,"&amp;'Tesztek (max 250)'!O519&amp;","&amp;'Tesztek (max 250)'!P519&amp;");    return (egyed2&lt;egyed1&lt;egyed3);","")</f>
        <v/>
      </c>
      <c r="D518" s="3" t="str">
        <f>IF('Tesztek (max 250)'!D519="X","int egyed1=HanyadikSzek(egyed,"&amp;'Tesztek (max 250)'!I519&amp;","&amp;'Tesztek (max 250)'!J519&amp;");    int egyed2= HanyadikSzek(egyed,"&amp;'Tesztek (max 250)'!L519&amp;","&amp;'Tesztek (max 250)'!M519&amp;");  return !(egyed1==egyed2"&amp;IF('Tesztek (max 250)'!Q519="right","-1","+1")&amp;");","")</f>
        <v/>
      </c>
      <c r="E518" t="str">
        <f xml:space="preserve"> IF('Tesztek (max 250)'!E519="X","int egyed1=HanyadikSzek(egyed,"&amp;'Tesztek (max 250)'!I519&amp;","&amp;'Tesztek (max 250)'!J519&amp;");    int egyed2= HanyadikSzek(egyed,"&amp;'Tesztek (max 250)'!L519&amp;","&amp;'Tesztek (max 250)'!M519&amp;"); return (egyed1"&amp;IF('Tesztek (max 250)'!Q519="left","&lt;",IF('Tesztek (max 250)'!Q519="right","&gt;",""))&amp;"egyed2);","")</f>
        <v/>
      </c>
      <c r="F518" s="3" t="str">
        <f>IF('Tesztek (max 250)'!F519="X","    if(egyed.allel["&amp;'Tesztek (max 250)'!I519&amp;"]["&amp;'Tesztek (max 250)'!Q519-1&amp;"]=="&amp;'Tesztek (max 250)'!J519&amp;") return 0;    else return 1;","")</f>
        <v/>
      </c>
      <c r="G518" s="3" t="str">
        <f>IF('Tesztek (max 250)'!G519="X","int egyed1=HanyadikSzek(egyed,"&amp;'Tesztek (max 250)'!I519&amp;","&amp;'Tesztek (max 250)'!J519&amp;");    int egyed2= HanyadikSzek(egyed,"&amp;'Tesztek (max 250)'!L519&amp;","&amp;'Tesztek (max 250)'!M519&amp;"); return !(egyed1==egyed2-1);","")</f>
        <v/>
      </c>
    </row>
    <row r="519" spans="1:7" x14ac:dyDescent="0.25">
      <c r="A519" t="str">
        <f t="shared" si="9"/>
        <v/>
      </c>
      <c r="B519" t="str">
        <f>IF('Tesztek (max 250)'!B520="X","    if (egyed.allel["&amp;'Tesztek (max 250)'!I520&amp;"][0]=="&amp;'Tesztek (max 250)'!J520&amp;" || egyed.allel["&amp;'Tesztek (max 250)'!I520&amp;"][SZEK-1]=="&amp;'Tesztek (max 250)'!J520&amp;") return 0; else return 1;","")</f>
        <v/>
      </c>
      <c r="C519" s="3" t="str">
        <f>IF('Tesztek (max 250)'!C520="X","    int egyed1=HanyadikSzek(egyed,"&amp;'Tesztek (max 250)'!I520&amp;","&amp;'Tesztek (max 250)'!J520&amp;");    int egyed2= HanyadikSzek(egyed,"&amp;'Tesztek (max 250)'!L520&amp;","&amp;'Tesztek (max 250)'!M520&amp;");    int egyed3=HanyadikSzek(egyed,"&amp;'Tesztek (max 250)'!O520&amp;","&amp;'Tesztek (max 250)'!P520&amp;");    return (egyed2&lt;egyed1&lt;egyed3);","")</f>
        <v/>
      </c>
      <c r="D519" s="3" t="str">
        <f>IF('Tesztek (max 250)'!D520="X","int egyed1=HanyadikSzek(egyed,"&amp;'Tesztek (max 250)'!I520&amp;","&amp;'Tesztek (max 250)'!J520&amp;");    int egyed2= HanyadikSzek(egyed,"&amp;'Tesztek (max 250)'!L520&amp;","&amp;'Tesztek (max 250)'!M520&amp;");  return !(egyed1==egyed2"&amp;IF('Tesztek (max 250)'!Q520="right","-1","+1")&amp;");","")</f>
        <v/>
      </c>
      <c r="E519" t="str">
        <f xml:space="preserve"> IF('Tesztek (max 250)'!E520="X","int egyed1=HanyadikSzek(egyed,"&amp;'Tesztek (max 250)'!I520&amp;","&amp;'Tesztek (max 250)'!J520&amp;");    int egyed2= HanyadikSzek(egyed,"&amp;'Tesztek (max 250)'!L520&amp;","&amp;'Tesztek (max 250)'!M520&amp;"); return (egyed1"&amp;IF('Tesztek (max 250)'!Q520="left","&lt;",IF('Tesztek (max 250)'!Q520="right","&gt;",""))&amp;"egyed2);","")</f>
        <v/>
      </c>
      <c r="F519" s="3" t="str">
        <f>IF('Tesztek (max 250)'!F520="X","    if(egyed.allel["&amp;'Tesztek (max 250)'!I520&amp;"]["&amp;'Tesztek (max 250)'!Q520-1&amp;"]=="&amp;'Tesztek (max 250)'!J520&amp;") return 0;    else return 1;","")</f>
        <v/>
      </c>
      <c r="G519" s="3" t="str">
        <f>IF('Tesztek (max 250)'!G520="X","int egyed1=HanyadikSzek(egyed,"&amp;'Tesztek (max 250)'!I520&amp;","&amp;'Tesztek (max 250)'!J520&amp;");    int egyed2= HanyadikSzek(egyed,"&amp;'Tesztek (max 250)'!L520&amp;","&amp;'Tesztek (max 250)'!M520&amp;"); return !(egyed1==egyed2-1);","")</f>
        <v/>
      </c>
    </row>
    <row r="520" spans="1:7" x14ac:dyDescent="0.25">
      <c r="A520" t="str">
        <f t="shared" si="9"/>
        <v/>
      </c>
      <c r="B520" t="str">
        <f>IF('Tesztek (max 250)'!B521="X","    if (egyed.allel["&amp;'Tesztek (max 250)'!I521&amp;"][0]=="&amp;'Tesztek (max 250)'!J521&amp;" || egyed.allel["&amp;'Tesztek (max 250)'!I521&amp;"][SZEK-1]=="&amp;'Tesztek (max 250)'!J521&amp;") return 0; else return 1;","")</f>
        <v/>
      </c>
      <c r="C520" s="3" t="str">
        <f>IF('Tesztek (max 250)'!C521="X","    int egyed1=HanyadikSzek(egyed,"&amp;'Tesztek (max 250)'!I521&amp;","&amp;'Tesztek (max 250)'!J521&amp;");    int egyed2= HanyadikSzek(egyed,"&amp;'Tesztek (max 250)'!L521&amp;","&amp;'Tesztek (max 250)'!M521&amp;");    int egyed3=HanyadikSzek(egyed,"&amp;'Tesztek (max 250)'!O521&amp;","&amp;'Tesztek (max 250)'!P521&amp;");    return (egyed2&lt;egyed1&lt;egyed3);","")</f>
        <v/>
      </c>
      <c r="D520" s="3" t="str">
        <f>IF('Tesztek (max 250)'!D521="X","int egyed1=HanyadikSzek(egyed,"&amp;'Tesztek (max 250)'!I521&amp;","&amp;'Tesztek (max 250)'!J521&amp;");    int egyed2= HanyadikSzek(egyed,"&amp;'Tesztek (max 250)'!L521&amp;","&amp;'Tesztek (max 250)'!M521&amp;");  return !(egyed1==egyed2"&amp;IF('Tesztek (max 250)'!Q521="right","-1","+1")&amp;");","")</f>
        <v/>
      </c>
      <c r="E520" t="str">
        <f xml:space="preserve"> IF('Tesztek (max 250)'!E521="X","int egyed1=HanyadikSzek(egyed,"&amp;'Tesztek (max 250)'!I521&amp;","&amp;'Tesztek (max 250)'!J521&amp;");    int egyed2= HanyadikSzek(egyed,"&amp;'Tesztek (max 250)'!L521&amp;","&amp;'Tesztek (max 250)'!M521&amp;"); return (egyed1"&amp;IF('Tesztek (max 250)'!Q521="left","&lt;",IF('Tesztek (max 250)'!Q521="right","&gt;",""))&amp;"egyed2);","")</f>
        <v/>
      </c>
      <c r="F520" s="3" t="str">
        <f>IF('Tesztek (max 250)'!F521="X","    if(egyed.allel["&amp;'Tesztek (max 250)'!I521&amp;"]["&amp;'Tesztek (max 250)'!Q521-1&amp;"]=="&amp;'Tesztek (max 250)'!J521&amp;") return 0;    else return 1;","")</f>
        <v/>
      </c>
      <c r="G520" s="3" t="str">
        <f>IF('Tesztek (max 250)'!G521="X","int egyed1=HanyadikSzek(egyed,"&amp;'Tesztek (max 250)'!I521&amp;","&amp;'Tesztek (max 250)'!J521&amp;");    int egyed2= HanyadikSzek(egyed,"&amp;'Tesztek (max 250)'!L521&amp;","&amp;'Tesztek (max 250)'!M521&amp;"); return !(egyed1==egyed2-1);","")</f>
        <v/>
      </c>
    </row>
    <row r="521" spans="1:7" x14ac:dyDescent="0.25">
      <c r="A521" t="str">
        <f t="shared" si="9"/>
        <v/>
      </c>
      <c r="B521" t="str">
        <f>IF('Tesztek (max 250)'!B522="X","    if (egyed.allel["&amp;'Tesztek (max 250)'!I522&amp;"][0]=="&amp;'Tesztek (max 250)'!J522&amp;" || egyed.allel["&amp;'Tesztek (max 250)'!I522&amp;"][SZEK-1]=="&amp;'Tesztek (max 250)'!J522&amp;") return 0; else return 1;","")</f>
        <v/>
      </c>
      <c r="C521" s="3" t="str">
        <f>IF('Tesztek (max 250)'!C522="X","    int egyed1=HanyadikSzek(egyed,"&amp;'Tesztek (max 250)'!I522&amp;","&amp;'Tesztek (max 250)'!J522&amp;");    int egyed2= HanyadikSzek(egyed,"&amp;'Tesztek (max 250)'!L522&amp;","&amp;'Tesztek (max 250)'!M522&amp;");    int egyed3=HanyadikSzek(egyed,"&amp;'Tesztek (max 250)'!O522&amp;","&amp;'Tesztek (max 250)'!P522&amp;");    return (egyed2&lt;egyed1&lt;egyed3);","")</f>
        <v/>
      </c>
      <c r="D521" s="3" t="str">
        <f>IF('Tesztek (max 250)'!D522="X","int egyed1=HanyadikSzek(egyed,"&amp;'Tesztek (max 250)'!I522&amp;","&amp;'Tesztek (max 250)'!J522&amp;");    int egyed2= HanyadikSzek(egyed,"&amp;'Tesztek (max 250)'!L522&amp;","&amp;'Tesztek (max 250)'!M522&amp;");  return !(egyed1==egyed2"&amp;IF('Tesztek (max 250)'!Q522="right","-1","+1")&amp;");","")</f>
        <v/>
      </c>
      <c r="E521" t="str">
        <f xml:space="preserve"> IF('Tesztek (max 250)'!E522="X","int egyed1=HanyadikSzek(egyed,"&amp;'Tesztek (max 250)'!I522&amp;","&amp;'Tesztek (max 250)'!J522&amp;");    int egyed2= HanyadikSzek(egyed,"&amp;'Tesztek (max 250)'!L522&amp;","&amp;'Tesztek (max 250)'!M522&amp;"); return (egyed1"&amp;IF('Tesztek (max 250)'!Q522="left","&lt;",IF('Tesztek (max 250)'!Q522="right","&gt;",""))&amp;"egyed2);","")</f>
        <v/>
      </c>
      <c r="F521" s="3" t="str">
        <f>IF('Tesztek (max 250)'!F522="X","    if(egyed.allel["&amp;'Tesztek (max 250)'!I522&amp;"]["&amp;'Tesztek (max 250)'!Q522-1&amp;"]=="&amp;'Tesztek (max 250)'!J522&amp;") return 0;    else return 1;","")</f>
        <v/>
      </c>
      <c r="G521" s="3" t="str">
        <f>IF('Tesztek (max 250)'!G522="X","int egyed1=HanyadikSzek(egyed,"&amp;'Tesztek (max 250)'!I522&amp;","&amp;'Tesztek (max 250)'!J522&amp;");    int egyed2= HanyadikSzek(egyed,"&amp;'Tesztek (max 250)'!L522&amp;","&amp;'Tesztek (max 250)'!M522&amp;"); return !(egyed1==egyed2-1);","")</f>
        <v/>
      </c>
    </row>
    <row r="522" spans="1:7" x14ac:dyDescent="0.25">
      <c r="A522" t="str">
        <f t="shared" si="9"/>
        <v/>
      </c>
      <c r="B522" t="str">
        <f>IF('Tesztek (max 250)'!B523="X","    if (egyed.allel["&amp;'Tesztek (max 250)'!I523&amp;"][0]=="&amp;'Tesztek (max 250)'!J523&amp;" || egyed.allel["&amp;'Tesztek (max 250)'!I523&amp;"][SZEK-1]=="&amp;'Tesztek (max 250)'!J523&amp;") return 0; else return 1;","")</f>
        <v/>
      </c>
      <c r="C522" s="3" t="str">
        <f>IF('Tesztek (max 250)'!C523="X","    int egyed1=HanyadikSzek(egyed,"&amp;'Tesztek (max 250)'!I523&amp;","&amp;'Tesztek (max 250)'!J523&amp;");    int egyed2= HanyadikSzek(egyed,"&amp;'Tesztek (max 250)'!L523&amp;","&amp;'Tesztek (max 250)'!M523&amp;");    int egyed3=HanyadikSzek(egyed,"&amp;'Tesztek (max 250)'!O523&amp;","&amp;'Tesztek (max 250)'!P523&amp;");    return (egyed2&lt;egyed1&lt;egyed3);","")</f>
        <v/>
      </c>
      <c r="D522" s="3" t="str">
        <f>IF('Tesztek (max 250)'!D523="X","int egyed1=HanyadikSzek(egyed,"&amp;'Tesztek (max 250)'!I523&amp;","&amp;'Tesztek (max 250)'!J523&amp;");    int egyed2= HanyadikSzek(egyed,"&amp;'Tesztek (max 250)'!L523&amp;","&amp;'Tesztek (max 250)'!M523&amp;");  return !(egyed1==egyed2"&amp;IF('Tesztek (max 250)'!Q523="right","-1","+1")&amp;");","")</f>
        <v/>
      </c>
      <c r="E522" t="str">
        <f xml:space="preserve"> IF('Tesztek (max 250)'!E523="X","int egyed1=HanyadikSzek(egyed,"&amp;'Tesztek (max 250)'!I523&amp;","&amp;'Tesztek (max 250)'!J523&amp;");    int egyed2= HanyadikSzek(egyed,"&amp;'Tesztek (max 250)'!L523&amp;","&amp;'Tesztek (max 250)'!M523&amp;"); return (egyed1"&amp;IF('Tesztek (max 250)'!Q523="left","&lt;",IF('Tesztek (max 250)'!Q523="right","&gt;",""))&amp;"egyed2);","")</f>
        <v/>
      </c>
      <c r="F522" s="3" t="str">
        <f>IF('Tesztek (max 250)'!F523="X","    if(egyed.allel["&amp;'Tesztek (max 250)'!I523&amp;"]["&amp;'Tesztek (max 250)'!Q523-1&amp;"]=="&amp;'Tesztek (max 250)'!J523&amp;") return 0;    else return 1;","")</f>
        <v/>
      </c>
      <c r="G522" s="3" t="str">
        <f>IF('Tesztek (max 250)'!G523="X","int egyed1=HanyadikSzek(egyed,"&amp;'Tesztek (max 250)'!I523&amp;","&amp;'Tesztek (max 250)'!J523&amp;");    int egyed2= HanyadikSzek(egyed,"&amp;'Tesztek (max 250)'!L523&amp;","&amp;'Tesztek (max 250)'!M523&amp;"); return !(egyed1==egyed2-1);","")</f>
        <v/>
      </c>
    </row>
    <row r="523" spans="1:7" x14ac:dyDescent="0.25">
      <c r="A523" t="str">
        <f t="shared" si="9"/>
        <v/>
      </c>
      <c r="B523" t="str">
        <f>IF('Tesztek (max 250)'!B524="X","    if (egyed.allel["&amp;'Tesztek (max 250)'!I524&amp;"][0]=="&amp;'Tesztek (max 250)'!J524&amp;" || egyed.allel["&amp;'Tesztek (max 250)'!I524&amp;"][SZEK-1]=="&amp;'Tesztek (max 250)'!J524&amp;") return 0; else return 1;","")</f>
        <v/>
      </c>
      <c r="C523" s="3" t="str">
        <f>IF('Tesztek (max 250)'!C524="X","    int egyed1=HanyadikSzek(egyed,"&amp;'Tesztek (max 250)'!I524&amp;","&amp;'Tesztek (max 250)'!J524&amp;");    int egyed2= HanyadikSzek(egyed,"&amp;'Tesztek (max 250)'!L524&amp;","&amp;'Tesztek (max 250)'!M524&amp;");    int egyed3=HanyadikSzek(egyed,"&amp;'Tesztek (max 250)'!O524&amp;","&amp;'Tesztek (max 250)'!P524&amp;");    return (egyed2&lt;egyed1&lt;egyed3);","")</f>
        <v/>
      </c>
      <c r="D523" s="3" t="str">
        <f>IF('Tesztek (max 250)'!D524="X","int egyed1=HanyadikSzek(egyed,"&amp;'Tesztek (max 250)'!I524&amp;","&amp;'Tesztek (max 250)'!J524&amp;");    int egyed2= HanyadikSzek(egyed,"&amp;'Tesztek (max 250)'!L524&amp;","&amp;'Tesztek (max 250)'!M524&amp;");  return !(egyed1==egyed2"&amp;IF('Tesztek (max 250)'!Q524="right","-1","+1")&amp;");","")</f>
        <v/>
      </c>
      <c r="E523" t="str">
        <f xml:space="preserve"> IF('Tesztek (max 250)'!E524="X","int egyed1=HanyadikSzek(egyed,"&amp;'Tesztek (max 250)'!I524&amp;","&amp;'Tesztek (max 250)'!J524&amp;");    int egyed2= HanyadikSzek(egyed,"&amp;'Tesztek (max 250)'!L524&amp;","&amp;'Tesztek (max 250)'!M524&amp;"); return (egyed1"&amp;IF('Tesztek (max 250)'!Q524="left","&lt;",IF('Tesztek (max 250)'!Q524="right","&gt;",""))&amp;"egyed2);","")</f>
        <v/>
      </c>
      <c r="F523" s="3" t="str">
        <f>IF('Tesztek (max 250)'!F524="X","    if(egyed.allel["&amp;'Tesztek (max 250)'!I524&amp;"]["&amp;'Tesztek (max 250)'!Q524-1&amp;"]=="&amp;'Tesztek (max 250)'!J524&amp;") return 0;    else return 1;","")</f>
        <v/>
      </c>
      <c r="G523" s="3" t="str">
        <f>IF('Tesztek (max 250)'!G524="X","int egyed1=HanyadikSzek(egyed,"&amp;'Tesztek (max 250)'!I524&amp;","&amp;'Tesztek (max 250)'!J524&amp;");    int egyed2= HanyadikSzek(egyed,"&amp;'Tesztek (max 250)'!L524&amp;","&amp;'Tesztek (max 250)'!M524&amp;"); return !(egyed1==egyed2-1);","")</f>
        <v/>
      </c>
    </row>
    <row r="524" spans="1:7" x14ac:dyDescent="0.25">
      <c r="A524" t="str">
        <f t="shared" si="9"/>
        <v/>
      </c>
      <c r="B524" t="str">
        <f>IF('Tesztek (max 250)'!B525="X","    if (egyed.allel["&amp;'Tesztek (max 250)'!I525&amp;"][0]=="&amp;'Tesztek (max 250)'!J525&amp;" || egyed.allel["&amp;'Tesztek (max 250)'!I525&amp;"][SZEK-1]=="&amp;'Tesztek (max 250)'!J525&amp;") return 0; else return 1;","")</f>
        <v/>
      </c>
      <c r="C524" s="3" t="str">
        <f>IF('Tesztek (max 250)'!C525="X","    int egyed1=HanyadikSzek(egyed,"&amp;'Tesztek (max 250)'!I525&amp;","&amp;'Tesztek (max 250)'!J525&amp;");    int egyed2= HanyadikSzek(egyed,"&amp;'Tesztek (max 250)'!L525&amp;","&amp;'Tesztek (max 250)'!M525&amp;");    int egyed3=HanyadikSzek(egyed,"&amp;'Tesztek (max 250)'!O525&amp;","&amp;'Tesztek (max 250)'!P525&amp;");    return (egyed2&lt;egyed1&lt;egyed3);","")</f>
        <v/>
      </c>
      <c r="D524" s="3" t="str">
        <f>IF('Tesztek (max 250)'!D525="X","int egyed1=HanyadikSzek(egyed,"&amp;'Tesztek (max 250)'!I525&amp;","&amp;'Tesztek (max 250)'!J525&amp;");    int egyed2= HanyadikSzek(egyed,"&amp;'Tesztek (max 250)'!L525&amp;","&amp;'Tesztek (max 250)'!M525&amp;");  return !(egyed1==egyed2"&amp;IF('Tesztek (max 250)'!Q525="right","-1","+1")&amp;");","")</f>
        <v/>
      </c>
      <c r="E524" t="str">
        <f xml:space="preserve"> IF('Tesztek (max 250)'!E525="X","int egyed1=HanyadikSzek(egyed,"&amp;'Tesztek (max 250)'!I525&amp;","&amp;'Tesztek (max 250)'!J525&amp;");    int egyed2= HanyadikSzek(egyed,"&amp;'Tesztek (max 250)'!L525&amp;","&amp;'Tesztek (max 250)'!M525&amp;"); return (egyed1"&amp;IF('Tesztek (max 250)'!Q525="left","&lt;",IF('Tesztek (max 250)'!Q525="right","&gt;",""))&amp;"egyed2);","")</f>
        <v/>
      </c>
      <c r="F524" s="3" t="str">
        <f>IF('Tesztek (max 250)'!F525="X","    if(egyed.allel["&amp;'Tesztek (max 250)'!I525&amp;"]["&amp;'Tesztek (max 250)'!Q525-1&amp;"]=="&amp;'Tesztek (max 250)'!J525&amp;") return 0;    else return 1;","")</f>
        <v/>
      </c>
      <c r="G524" s="3" t="str">
        <f>IF('Tesztek (max 250)'!G525="X","int egyed1=HanyadikSzek(egyed,"&amp;'Tesztek (max 250)'!I525&amp;","&amp;'Tesztek (max 250)'!J525&amp;");    int egyed2= HanyadikSzek(egyed,"&amp;'Tesztek (max 250)'!L525&amp;","&amp;'Tesztek (max 250)'!M525&amp;"); return !(egyed1==egyed2-1);","")</f>
        <v/>
      </c>
    </row>
    <row r="525" spans="1:7" x14ac:dyDescent="0.25">
      <c r="A525" t="str">
        <f t="shared" si="9"/>
        <v/>
      </c>
      <c r="B525" t="str">
        <f>IF('Tesztek (max 250)'!B526="X","    if (egyed.allel["&amp;'Tesztek (max 250)'!I526&amp;"][0]=="&amp;'Tesztek (max 250)'!J526&amp;" || egyed.allel["&amp;'Tesztek (max 250)'!I526&amp;"][SZEK-1]=="&amp;'Tesztek (max 250)'!J526&amp;") return 0; else return 1;","")</f>
        <v/>
      </c>
      <c r="C525" s="3" t="str">
        <f>IF('Tesztek (max 250)'!C526="X","    int egyed1=HanyadikSzek(egyed,"&amp;'Tesztek (max 250)'!I526&amp;","&amp;'Tesztek (max 250)'!J526&amp;");    int egyed2= HanyadikSzek(egyed,"&amp;'Tesztek (max 250)'!L526&amp;","&amp;'Tesztek (max 250)'!M526&amp;");    int egyed3=HanyadikSzek(egyed,"&amp;'Tesztek (max 250)'!O526&amp;","&amp;'Tesztek (max 250)'!P526&amp;");    return (egyed2&lt;egyed1&lt;egyed3);","")</f>
        <v/>
      </c>
      <c r="D525" s="3" t="str">
        <f>IF('Tesztek (max 250)'!D526="X","int egyed1=HanyadikSzek(egyed,"&amp;'Tesztek (max 250)'!I526&amp;","&amp;'Tesztek (max 250)'!J526&amp;");    int egyed2= HanyadikSzek(egyed,"&amp;'Tesztek (max 250)'!L526&amp;","&amp;'Tesztek (max 250)'!M526&amp;");  return !(egyed1==egyed2"&amp;IF('Tesztek (max 250)'!Q526="right","-1","+1")&amp;");","")</f>
        <v/>
      </c>
      <c r="E525" t="str">
        <f xml:space="preserve"> IF('Tesztek (max 250)'!E526="X","int egyed1=HanyadikSzek(egyed,"&amp;'Tesztek (max 250)'!I526&amp;","&amp;'Tesztek (max 250)'!J526&amp;");    int egyed2= HanyadikSzek(egyed,"&amp;'Tesztek (max 250)'!L526&amp;","&amp;'Tesztek (max 250)'!M526&amp;"); return (egyed1"&amp;IF('Tesztek (max 250)'!Q526="left","&lt;",IF('Tesztek (max 250)'!Q526="right","&gt;",""))&amp;"egyed2);","")</f>
        <v/>
      </c>
      <c r="F525" s="3" t="str">
        <f>IF('Tesztek (max 250)'!F526="X","    if(egyed.allel["&amp;'Tesztek (max 250)'!I526&amp;"]["&amp;'Tesztek (max 250)'!Q526-1&amp;"]=="&amp;'Tesztek (max 250)'!J526&amp;") return 0;    else return 1;","")</f>
        <v/>
      </c>
      <c r="G525" s="3" t="str">
        <f>IF('Tesztek (max 250)'!G526="X","int egyed1=HanyadikSzek(egyed,"&amp;'Tesztek (max 250)'!I526&amp;","&amp;'Tesztek (max 250)'!J526&amp;");    int egyed2= HanyadikSzek(egyed,"&amp;'Tesztek (max 250)'!L526&amp;","&amp;'Tesztek (max 250)'!M526&amp;"); return !(egyed1==egyed2-1);","")</f>
        <v/>
      </c>
    </row>
    <row r="526" spans="1:7" x14ac:dyDescent="0.25">
      <c r="A526" t="str">
        <f t="shared" si="9"/>
        <v/>
      </c>
      <c r="B526" t="str">
        <f>IF('Tesztek (max 250)'!B527="X","    if (egyed.allel["&amp;'Tesztek (max 250)'!I527&amp;"][0]=="&amp;'Tesztek (max 250)'!J527&amp;" || egyed.allel["&amp;'Tesztek (max 250)'!I527&amp;"][SZEK-1]=="&amp;'Tesztek (max 250)'!J527&amp;") return 0; else return 1;","")</f>
        <v/>
      </c>
      <c r="C526" s="3" t="str">
        <f>IF('Tesztek (max 250)'!C527="X","    int egyed1=HanyadikSzek(egyed,"&amp;'Tesztek (max 250)'!I527&amp;","&amp;'Tesztek (max 250)'!J527&amp;");    int egyed2= HanyadikSzek(egyed,"&amp;'Tesztek (max 250)'!L527&amp;","&amp;'Tesztek (max 250)'!M527&amp;");    int egyed3=HanyadikSzek(egyed,"&amp;'Tesztek (max 250)'!O527&amp;","&amp;'Tesztek (max 250)'!P527&amp;");    return (egyed2&lt;egyed1&lt;egyed3);","")</f>
        <v/>
      </c>
      <c r="D526" s="3" t="str">
        <f>IF('Tesztek (max 250)'!D527="X","int egyed1=HanyadikSzek(egyed,"&amp;'Tesztek (max 250)'!I527&amp;","&amp;'Tesztek (max 250)'!J527&amp;");    int egyed2= HanyadikSzek(egyed,"&amp;'Tesztek (max 250)'!L527&amp;","&amp;'Tesztek (max 250)'!M527&amp;");  return !(egyed1==egyed2"&amp;IF('Tesztek (max 250)'!Q527="right","-1","+1")&amp;");","")</f>
        <v/>
      </c>
      <c r="E526" t="str">
        <f xml:space="preserve"> IF('Tesztek (max 250)'!E527="X","int egyed1=HanyadikSzek(egyed,"&amp;'Tesztek (max 250)'!I527&amp;","&amp;'Tesztek (max 250)'!J527&amp;");    int egyed2= HanyadikSzek(egyed,"&amp;'Tesztek (max 250)'!L527&amp;","&amp;'Tesztek (max 250)'!M527&amp;"); return (egyed1"&amp;IF('Tesztek (max 250)'!Q527="left","&lt;",IF('Tesztek (max 250)'!Q527="right","&gt;",""))&amp;"egyed2);","")</f>
        <v/>
      </c>
      <c r="F526" s="3" t="str">
        <f>IF('Tesztek (max 250)'!F527="X","    if(egyed.allel["&amp;'Tesztek (max 250)'!I527&amp;"]["&amp;'Tesztek (max 250)'!Q527-1&amp;"]=="&amp;'Tesztek (max 250)'!J527&amp;") return 0;    else return 1;","")</f>
        <v/>
      </c>
      <c r="G526" s="3" t="str">
        <f>IF('Tesztek (max 250)'!G527="X","int egyed1=HanyadikSzek(egyed,"&amp;'Tesztek (max 250)'!I527&amp;","&amp;'Tesztek (max 250)'!J527&amp;");    int egyed2= HanyadikSzek(egyed,"&amp;'Tesztek (max 250)'!L527&amp;","&amp;'Tesztek (max 250)'!M527&amp;"); return !(egyed1==egyed2-1);","")</f>
        <v/>
      </c>
    </row>
    <row r="527" spans="1:7" x14ac:dyDescent="0.25">
      <c r="A527" t="str">
        <f t="shared" si="9"/>
        <v/>
      </c>
      <c r="B527" t="str">
        <f>IF('Tesztek (max 250)'!B528="X","    if (egyed.allel["&amp;'Tesztek (max 250)'!I528&amp;"][0]=="&amp;'Tesztek (max 250)'!J528&amp;" || egyed.allel["&amp;'Tesztek (max 250)'!I528&amp;"][SZEK-1]=="&amp;'Tesztek (max 250)'!J528&amp;") return 0; else return 1;","")</f>
        <v/>
      </c>
      <c r="C527" s="3" t="str">
        <f>IF('Tesztek (max 250)'!C528="X","    int egyed1=HanyadikSzek(egyed,"&amp;'Tesztek (max 250)'!I528&amp;","&amp;'Tesztek (max 250)'!J528&amp;");    int egyed2= HanyadikSzek(egyed,"&amp;'Tesztek (max 250)'!L528&amp;","&amp;'Tesztek (max 250)'!M528&amp;");    int egyed3=HanyadikSzek(egyed,"&amp;'Tesztek (max 250)'!O528&amp;","&amp;'Tesztek (max 250)'!P528&amp;");    return (egyed2&lt;egyed1&lt;egyed3);","")</f>
        <v/>
      </c>
      <c r="D527" s="3" t="str">
        <f>IF('Tesztek (max 250)'!D528="X","int egyed1=HanyadikSzek(egyed,"&amp;'Tesztek (max 250)'!I528&amp;","&amp;'Tesztek (max 250)'!J528&amp;");    int egyed2= HanyadikSzek(egyed,"&amp;'Tesztek (max 250)'!L528&amp;","&amp;'Tesztek (max 250)'!M528&amp;");  return !(egyed1==egyed2"&amp;IF('Tesztek (max 250)'!Q528="right","-1","+1")&amp;");","")</f>
        <v/>
      </c>
      <c r="E527" t="str">
        <f xml:space="preserve"> IF('Tesztek (max 250)'!E528="X","int egyed1=HanyadikSzek(egyed,"&amp;'Tesztek (max 250)'!I528&amp;","&amp;'Tesztek (max 250)'!J528&amp;");    int egyed2= HanyadikSzek(egyed,"&amp;'Tesztek (max 250)'!L528&amp;","&amp;'Tesztek (max 250)'!M528&amp;"); return (egyed1"&amp;IF('Tesztek (max 250)'!Q528="left","&lt;",IF('Tesztek (max 250)'!Q528="right","&gt;",""))&amp;"egyed2);","")</f>
        <v/>
      </c>
      <c r="F527" s="3" t="str">
        <f>IF('Tesztek (max 250)'!F528="X","    if(egyed.allel["&amp;'Tesztek (max 250)'!I528&amp;"]["&amp;'Tesztek (max 250)'!Q528-1&amp;"]=="&amp;'Tesztek (max 250)'!J528&amp;") return 0;    else return 1;","")</f>
        <v/>
      </c>
      <c r="G527" s="3" t="str">
        <f>IF('Tesztek (max 250)'!G528="X","int egyed1=HanyadikSzek(egyed,"&amp;'Tesztek (max 250)'!I528&amp;","&amp;'Tesztek (max 250)'!J528&amp;");    int egyed2= HanyadikSzek(egyed,"&amp;'Tesztek (max 250)'!L528&amp;","&amp;'Tesztek (max 250)'!M528&amp;"); return !(egyed1==egyed2-1);","")</f>
        <v/>
      </c>
    </row>
    <row r="528" spans="1:7" x14ac:dyDescent="0.25">
      <c r="A528" t="str">
        <f t="shared" si="9"/>
        <v/>
      </c>
      <c r="B528" t="str">
        <f>IF('Tesztek (max 250)'!B529="X","    if (egyed.allel["&amp;'Tesztek (max 250)'!I529&amp;"][0]=="&amp;'Tesztek (max 250)'!J529&amp;" || egyed.allel["&amp;'Tesztek (max 250)'!I529&amp;"][SZEK-1]=="&amp;'Tesztek (max 250)'!J529&amp;") return 0; else return 1;","")</f>
        <v/>
      </c>
      <c r="C528" s="3" t="str">
        <f>IF('Tesztek (max 250)'!C529="X","    int egyed1=HanyadikSzek(egyed,"&amp;'Tesztek (max 250)'!I529&amp;","&amp;'Tesztek (max 250)'!J529&amp;");    int egyed2= HanyadikSzek(egyed,"&amp;'Tesztek (max 250)'!L529&amp;","&amp;'Tesztek (max 250)'!M529&amp;");    int egyed3=HanyadikSzek(egyed,"&amp;'Tesztek (max 250)'!O529&amp;","&amp;'Tesztek (max 250)'!P529&amp;");    return (egyed2&lt;egyed1&lt;egyed3);","")</f>
        <v/>
      </c>
      <c r="D528" s="3" t="str">
        <f>IF('Tesztek (max 250)'!D529="X","int egyed1=HanyadikSzek(egyed,"&amp;'Tesztek (max 250)'!I529&amp;","&amp;'Tesztek (max 250)'!J529&amp;");    int egyed2= HanyadikSzek(egyed,"&amp;'Tesztek (max 250)'!L529&amp;","&amp;'Tesztek (max 250)'!M529&amp;");  return !(egyed1==egyed2"&amp;IF('Tesztek (max 250)'!Q529="right","-1","+1")&amp;");","")</f>
        <v/>
      </c>
      <c r="E528" t="str">
        <f xml:space="preserve"> IF('Tesztek (max 250)'!E529="X","int egyed1=HanyadikSzek(egyed,"&amp;'Tesztek (max 250)'!I529&amp;","&amp;'Tesztek (max 250)'!J529&amp;");    int egyed2= HanyadikSzek(egyed,"&amp;'Tesztek (max 250)'!L529&amp;","&amp;'Tesztek (max 250)'!M529&amp;"); return (egyed1"&amp;IF('Tesztek (max 250)'!Q529="left","&lt;",IF('Tesztek (max 250)'!Q529="right","&gt;",""))&amp;"egyed2);","")</f>
        <v/>
      </c>
      <c r="F528" s="3" t="str">
        <f>IF('Tesztek (max 250)'!F529="X","    if(egyed.allel["&amp;'Tesztek (max 250)'!I529&amp;"]["&amp;'Tesztek (max 250)'!Q529-1&amp;"]=="&amp;'Tesztek (max 250)'!J529&amp;") return 0;    else return 1;","")</f>
        <v/>
      </c>
      <c r="G528" s="3" t="str">
        <f>IF('Tesztek (max 250)'!G529="X","int egyed1=HanyadikSzek(egyed,"&amp;'Tesztek (max 250)'!I529&amp;","&amp;'Tesztek (max 250)'!J529&amp;");    int egyed2= HanyadikSzek(egyed,"&amp;'Tesztek (max 250)'!L529&amp;","&amp;'Tesztek (max 250)'!M529&amp;"); return !(egyed1==egyed2-1);","")</f>
        <v/>
      </c>
    </row>
    <row r="529" spans="1:7" x14ac:dyDescent="0.25">
      <c r="A529" t="str">
        <f t="shared" si="9"/>
        <v/>
      </c>
      <c r="B529" t="str">
        <f>IF('Tesztek (max 250)'!B530="X","    if (egyed.allel["&amp;'Tesztek (max 250)'!I530&amp;"][0]=="&amp;'Tesztek (max 250)'!J530&amp;" || egyed.allel["&amp;'Tesztek (max 250)'!I530&amp;"][SZEK-1]=="&amp;'Tesztek (max 250)'!J530&amp;") return 0; else return 1;","")</f>
        <v/>
      </c>
      <c r="C529" s="3" t="str">
        <f>IF('Tesztek (max 250)'!C530="X","    int egyed1=HanyadikSzek(egyed,"&amp;'Tesztek (max 250)'!I530&amp;","&amp;'Tesztek (max 250)'!J530&amp;");    int egyed2= HanyadikSzek(egyed,"&amp;'Tesztek (max 250)'!L530&amp;","&amp;'Tesztek (max 250)'!M530&amp;");    int egyed3=HanyadikSzek(egyed,"&amp;'Tesztek (max 250)'!O530&amp;","&amp;'Tesztek (max 250)'!P530&amp;");    return (egyed2&lt;egyed1&lt;egyed3);","")</f>
        <v/>
      </c>
      <c r="D529" s="3" t="str">
        <f>IF('Tesztek (max 250)'!D530="X","int egyed1=HanyadikSzek(egyed,"&amp;'Tesztek (max 250)'!I530&amp;","&amp;'Tesztek (max 250)'!J530&amp;");    int egyed2= HanyadikSzek(egyed,"&amp;'Tesztek (max 250)'!L530&amp;","&amp;'Tesztek (max 250)'!M530&amp;");  return !(egyed1==egyed2"&amp;IF('Tesztek (max 250)'!Q530="right","-1","+1")&amp;");","")</f>
        <v/>
      </c>
      <c r="E529" t="str">
        <f xml:space="preserve"> IF('Tesztek (max 250)'!E530="X","int egyed1=HanyadikSzek(egyed,"&amp;'Tesztek (max 250)'!I530&amp;","&amp;'Tesztek (max 250)'!J530&amp;");    int egyed2= HanyadikSzek(egyed,"&amp;'Tesztek (max 250)'!L530&amp;","&amp;'Tesztek (max 250)'!M530&amp;"); return (egyed1"&amp;IF('Tesztek (max 250)'!Q530="left","&lt;",IF('Tesztek (max 250)'!Q530="right","&gt;",""))&amp;"egyed2);","")</f>
        <v/>
      </c>
      <c r="F529" s="3" t="str">
        <f>IF('Tesztek (max 250)'!F530="X","    if(egyed.allel["&amp;'Tesztek (max 250)'!I530&amp;"]["&amp;'Tesztek (max 250)'!Q530-1&amp;"]=="&amp;'Tesztek (max 250)'!J530&amp;") return 0;    else return 1;","")</f>
        <v/>
      </c>
      <c r="G529" s="3" t="str">
        <f>IF('Tesztek (max 250)'!G530="X","int egyed1=HanyadikSzek(egyed,"&amp;'Tesztek (max 250)'!I530&amp;","&amp;'Tesztek (max 250)'!J530&amp;");    int egyed2= HanyadikSzek(egyed,"&amp;'Tesztek (max 250)'!L530&amp;","&amp;'Tesztek (max 250)'!M530&amp;"); return !(egyed1==egyed2-1);","")</f>
        <v/>
      </c>
    </row>
    <row r="530" spans="1:7" x14ac:dyDescent="0.25">
      <c r="A530" t="str">
        <f t="shared" si="9"/>
        <v/>
      </c>
      <c r="B530" t="str">
        <f>IF('Tesztek (max 250)'!B531="X","    if (egyed.allel["&amp;'Tesztek (max 250)'!I531&amp;"][0]=="&amp;'Tesztek (max 250)'!J531&amp;" || egyed.allel["&amp;'Tesztek (max 250)'!I531&amp;"][SZEK-1]=="&amp;'Tesztek (max 250)'!J531&amp;") return 0; else return 1;","")</f>
        <v/>
      </c>
      <c r="C530" s="3" t="str">
        <f>IF('Tesztek (max 250)'!C531="X","    int egyed1=HanyadikSzek(egyed,"&amp;'Tesztek (max 250)'!I531&amp;","&amp;'Tesztek (max 250)'!J531&amp;");    int egyed2= HanyadikSzek(egyed,"&amp;'Tesztek (max 250)'!L531&amp;","&amp;'Tesztek (max 250)'!M531&amp;");    int egyed3=HanyadikSzek(egyed,"&amp;'Tesztek (max 250)'!O531&amp;","&amp;'Tesztek (max 250)'!P531&amp;");    return (egyed2&lt;egyed1&lt;egyed3);","")</f>
        <v/>
      </c>
      <c r="D530" s="3" t="str">
        <f>IF('Tesztek (max 250)'!D531="X","int egyed1=HanyadikSzek(egyed,"&amp;'Tesztek (max 250)'!I531&amp;","&amp;'Tesztek (max 250)'!J531&amp;");    int egyed2= HanyadikSzek(egyed,"&amp;'Tesztek (max 250)'!L531&amp;","&amp;'Tesztek (max 250)'!M531&amp;");  return !(egyed1==egyed2"&amp;IF('Tesztek (max 250)'!Q531="right","-1","+1")&amp;");","")</f>
        <v/>
      </c>
      <c r="E530" t="str">
        <f xml:space="preserve"> IF('Tesztek (max 250)'!E531="X","int egyed1=HanyadikSzek(egyed,"&amp;'Tesztek (max 250)'!I531&amp;","&amp;'Tesztek (max 250)'!J531&amp;");    int egyed2= HanyadikSzek(egyed,"&amp;'Tesztek (max 250)'!L531&amp;","&amp;'Tesztek (max 250)'!M531&amp;"); return (egyed1"&amp;IF('Tesztek (max 250)'!Q531="left","&lt;",IF('Tesztek (max 250)'!Q531="right","&gt;",""))&amp;"egyed2);","")</f>
        <v/>
      </c>
      <c r="F530" s="3" t="str">
        <f>IF('Tesztek (max 250)'!F531="X","    if(egyed.allel["&amp;'Tesztek (max 250)'!I531&amp;"]["&amp;'Tesztek (max 250)'!Q531-1&amp;"]=="&amp;'Tesztek (max 250)'!J531&amp;") return 0;    else return 1;","")</f>
        <v/>
      </c>
      <c r="G530" s="3" t="str">
        <f>IF('Tesztek (max 250)'!G531="X","int egyed1=HanyadikSzek(egyed,"&amp;'Tesztek (max 250)'!I531&amp;","&amp;'Tesztek (max 250)'!J531&amp;");    int egyed2= HanyadikSzek(egyed,"&amp;'Tesztek (max 250)'!L531&amp;","&amp;'Tesztek (max 250)'!M531&amp;"); return !(egyed1==egyed2-1);","")</f>
        <v/>
      </c>
    </row>
    <row r="531" spans="1:7" x14ac:dyDescent="0.25">
      <c r="A531" t="str">
        <f t="shared" si="9"/>
        <v/>
      </c>
      <c r="B531" t="str">
        <f>IF('Tesztek (max 250)'!B532="X","    if (egyed.allel["&amp;'Tesztek (max 250)'!I532&amp;"][0]=="&amp;'Tesztek (max 250)'!J532&amp;" || egyed.allel["&amp;'Tesztek (max 250)'!I532&amp;"][SZEK-1]=="&amp;'Tesztek (max 250)'!J532&amp;") return 0; else return 1;","")</f>
        <v/>
      </c>
      <c r="C531" s="3" t="str">
        <f>IF('Tesztek (max 250)'!C532="X","    int egyed1=HanyadikSzek(egyed,"&amp;'Tesztek (max 250)'!I532&amp;","&amp;'Tesztek (max 250)'!J532&amp;");    int egyed2= HanyadikSzek(egyed,"&amp;'Tesztek (max 250)'!L532&amp;","&amp;'Tesztek (max 250)'!M532&amp;");    int egyed3=HanyadikSzek(egyed,"&amp;'Tesztek (max 250)'!O532&amp;","&amp;'Tesztek (max 250)'!P532&amp;");    return (egyed2&lt;egyed1&lt;egyed3);","")</f>
        <v/>
      </c>
      <c r="D531" s="3" t="str">
        <f>IF('Tesztek (max 250)'!D532="X","int egyed1=HanyadikSzek(egyed,"&amp;'Tesztek (max 250)'!I532&amp;","&amp;'Tesztek (max 250)'!J532&amp;");    int egyed2= HanyadikSzek(egyed,"&amp;'Tesztek (max 250)'!L532&amp;","&amp;'Tesztek (max 250)'!M532&amp;");  return !(egyed1==egyed2"&amp;IF('Tesztek (max 250)'!Q532="right","-1","+1")&amp;");","")</f>
        <v/>
      </c>
      <c r="E531" t="str">
        <f xml:space="preserve"> IF('Tesztek (max 250)'!E532="X","int egyed1=HanyadikSzek(egyed,"&amp;'Tesztek (max 250)'!I532&amp;","&amp;'Tesztek (max 250)'!J532&amp;");    int egyed2= HanyadikSzek(egyed,"&amp;'Tesztek (max 250)'!L532&amp;","&amp;'Tesztek (max 250)'!M532&amp;"); return (egyed1"&amp;IF('Tesztek (max 250)'!Q532="left","&lt;",IF('Tesztek (max 250)'!Q532="right","&gt;",""))&amp;"egyed2);","")</f>
        <v/>
      </c>
      <c r="F531" s="3" t="str">
        <f>IF('Tesztek (max 250)'!F532="X","    if(egyed.allel["&amp;'Tesztek (max 250)'!I532&amp;"]["&amp;'Tesztek (max 250)'!Q532-1&amp;"]=="&amp;'Tesztek (max 250)'!J532&amp;") return 0;    else return 1;","")</f>
        <v/>
      </c>
      <c r="G531" s="3" t="str">
        <f>IF('Tesztek (max 250)'!G532="X","int egyed1=HanyadikSzek(egyed,"&amp;'Tesztek (max 250)'!I532&amp;","&amp;'Tesztek (max 250)'!J532&amp;");    int egyed2= HanyadikSzek(egyed,"&amp;'Tesztek (max 250)'!L532&amp;","&amp;'Tesztek (max 250)'!M532&amp;"); return !(egyed1==egyed2-1);","")</f>
        <v/>
      </c>
    </row>
    <row r="532" spans="1:7" x14ac:dyDescent="0.25">
      <c r="A532" t="str">
        <f t="shared" si="9"/>
        <v/>
      </c>
      <c r="B532" t="str">
        <f>IF('Tesztek (max 250)'!B533="X","    if (egyed.allel["&amp;'Tesztek (max 250)'!I533&amp;"][0]=="&amp;'Tesztek (max 250)'!J533&amp;" || egyed.allel["&amp;'Tesztek (max 250)'!I533&amp;"][SZEK-1]=="&amp;'Tesztek (max 250)'!J533&amp;") return 0; else return 1;","")</f>
        <v/>
      </c>
      <c r="C532" s="3" t="str">
        <f>IF('Tesztek (max 250)'!C533="X","    int egyed1=HanyadikSzek(egyed,"&amp;'Tesztek (max 250)'!I533&amp;","&amp;'Tesztek (max 250)'!J533&amp;");    int egyed2= HanyadikSzek(egyed,"&amp;'Tesztek (max 250)'!L533&amp;","&amp;'Tesztek (max 250)'!M533&amp;");    int egyed3=HanyadikSzek(egyed,"&amp;'Tesztek (max 250)'!O533&amp;","&amp;'Tesztek (max 250)'!P533&amp;");    return (egyed2&lt;egyed1&lt;egyed3);","")</f>
        <v/>
      </c>
      <c r="D532" s="3" t="str">
        <f>IF('Tesztek (max 250)'!D533="X","int egyed1=HanyadikSzek(egyed,"&amp;'Tesztek (max 250)'!I533&amp;","&amp;'Tesztek (max 250)'!J533&amp;");    int egyed2= HanyadikSzek(egyed,"&amp;'Tesztek (max 250)'!L533&amp;","&amp;'Tesztek (max 250)'!M533&amp;");  return !(egyed1==egyed2"&amp;IF('Tesztek (max 250)'!Q533="right","-1","+1")&amp;");","")</f>
        <v/>
      </c>
      <c r="E532" t="str">
        <f xml:space="preserve"> IF('Tesztek (max 250)'!E533="X","int egyed1=HanyadikSzek(egyed,"&amp;'Tesztek (max 250)'!I533&amp;","&amp;'Tesztek (max 250)'!J533&amp;");    int egyed2= HanyadikSzek(egyed,"&amp;'Tesztek (max 250)'!L533&amp;","&amp;'Tesztek (max 250)'!M533&amp;"); return (egyed1"&amp;IF('Tesztek (max 250)'!Q533="left","&lt;",IF('Tesztek (max 250)'!Q533="right","&gt;",""))&amp;"egyed2);","")</f>
        <v/>
      </c>
      <c r="F532" s="3" t="str">
        <f>IF('Tesztek (max 250)'!F533="X","    if(egyed.allel["&amp;'Tesztek (max 250)'!I533&amp;"]["&amp;'Tesztek (max 250)'!Q533-1&amp;"]=="&amp;'Tesztek (max 250)'!J533&amp;") return 0;    else return 1;","")</f>
        <v/>
      </c>
      <c r="G532" s="3" t="str">
        <f>IF('Tesztek (max 250)'!G533="X","int egyed1=HanyadikSzek(egyed,"&amp;'Tesztek (max 250)'!I533&amp;","&amp;'Tesztek (max 250)'!J533&amp;");    int egyed2= HanyadikSzek(egyed,"&amp;'Tesztek (max 250)'!L533&amp;","&amp;'Tesztek (max 250)'!M533&amp;"); return !(egyed1==egyed2-1);","")</f>
        <v/>
      </c>
    </row>
    <row r="533" spans="1:7" x14ac:dyDescent="0.25">
      <c r="A533" t="str">
        <f t="shared" si="9"/>
        <v/>
      </c>
      <c r="B533" t="str">
        <f>IF('Tesztek (max 250)'!B534="X","    if (egyed.allel["&amp;'Tesztek (max 250)'!I534&amp;"][0]=="&amp;'Tesztek (max 250)'!J534&amp;" || egyed.allel["&amp;'Tesztek (max 250)'!I534&amp;"][SZEK-1]=="&amp;'Tesztek (max 250)'!J534&amp;") return 0; else return 1;","")</f>
        <v/>
      </c>
      <c r="C533" s="3" t="str">
        <f>IF('Tesztek (max 250)'!C534="X","    int egyed1=HanyadikSzek(egyed,"&amp;'Tesztek (max 250)'!I534&amp;","&amp;'Tesztek (max 250)'!J534&amp;");    int egyed2= HanyadikSzek(egyed,"&amp;'Tesztek (max 250)'!L534&amp;","&amp;'Tesztek (max 250)'!M534&amp;");    int egyed3=HanyadikSzek(egyed,"&amp;'Tesztek (max 250)'!O534&amp;","&amp;'Tesztek (max 250)'!P534&amp;");    return (egyed2&lt;egyed1&lt;egyed3);","")</f>
        <v/>
      </c>
      <c r="D533" s="3" t="str">
        <f>IF('Tesztek (max 250)'!D534="X","int egyed1=HanyadikSzek(egyed,"&amp;'Tesztek (max 250)'!I534&amp;","&amp;'Tesztek (max 250)'!J534&amp;");    int egyed2= HanyadikSzek(egyed,"&amp;'Tesztek (max 250)'!L534&amp;","&amp;'Tesztek (max 250)'!M534&amp;");  return !(egyed1==egyed2"&amp;IF('Tesztek (max 250)'!Q534="right","-1","+1")&amp;");","")</f>
        <v/>
      </c>
      <c r="E533" t="str">
        <f xml:space="preserve"> IF('Tesztek (max 250)'!E534="X","int egyed1=HanyadikSzek(egyed,"&amp;'Tesztek (max 250)'!I534&amp;","&amp;'Tesztek (max 250)'!J534&amp;");    int egyed2= HanyadikSzek(egyed,"&amp;'Tesztek (max 250)'!L534&amp;","&amp;'Tesztek (max 250)'!M534&amp;"); return (egyed1"&amp;IF('Tesztek (max 250)'!Q534="left","&lt;",IF('Tesztek (max 250)'!Q534="right","&gt;",""))&amp;"egyed2);","")</f>
        <v/>
      </c>
      <c r="F533" s="3" t="str">
        <f>IF('Tesztek (max 250)'!F534="X","    if(egyed.allel["&amp;'Tesztek (max 250)'!I534&amp;"]["&amp;'Tesztek (max 250)'!Q534-1&amp;"]=="&amp;'Tesztek (max 250)'!J534&amp;") return 0;    else return 1;","")</f>
        <v/>
      </c>
      <c r="G533" s="3" t="str">
        <f>IF('Tesztek (max 250)'!G534="X","int egyed1=HanyadikSzek(egyed,"&amp;'Tesztek (max 250)'!I534&amp;","&amp;'Tesztek (max 250)'!J534&amp;");    int egyed2= HanyadikSzek(egyed,"&amp;'Tesztek (max 250)'!L534&amp;","&amp;'Tesztek (max 250)'!M534&amp;"); return !(egyed1==egyed2-1);","")</f>
        <v/>
      </c>
    </row>
    <row r="534" spans="1:7" x14ac:dyDescent="0.25">
      <c r="A534" t="str">
        <f t="shared" si="9"/>
        <v/>
      </c>
      <c r="B534" t="str">
        <f>IF('Tesztek (max 250)'!B535="X","    if (egyed.allel["&amp;'Tesztek (max 250)'!I535&amp;"][0]=="&amp;'Tesztek (max 250)'!J535&amp;" || egyed.allel["&amp;'Tesztek (max 250)'!I535&amp;"][SZEK-1]=="&amp;'Tesztek (max 250)'!J535&amp;") return 0; else return 1;","")</f>
        <v/>
      </c>
      <c r="C534" s="3" t="str">
        <f>IF('Tesztek (max 250)'!C535="X","    int egyed1=HanyadikSzek(egyed,"&amp;'Tesztek (max 250)'!I535&amp;","&amp;'Tesztek (max 250)'!J535&amp;");    int egyed2= HanyadikSzek(egyed,"&amp;'Tesztek (max 250)'!L535&amp;","&amp;'Tesztek (max 250)'!M535&amp;");    int egyed3=HanyadikSzek(egyed,"&amp;'Tesztek (max 250)'!O535&amp;","&amp;'Tesztek (max 250)'!P535&amp;");    return (egyed2&lt;egyed1&lt;egyed3);","")</f>
        <v/>
      </c>
      <c r="D534" s="3" t="str">
        <f>IF('Tesztek (max 250)'!D535="X","int egyed1=HanyadikSzek(egyed,"&amp;'Tesztek (max 250)'!I535&amp;","&amp;'Tesztek (max 250)'!J535&amp;");    int egyed2= HanyadikSzek(egyed,"&amp;'Tesztek (max 250)'!L535&amp;","&amp;'Tesztek (max 250)'!M535&amp;");  return !(egyed1==egyed2"&amp;IF('Tesztek (max 250)'!Q535="right","-1","+1")&amp;");","")</f>
        <v/>
      </c>
      <c r="E534" t="str">
        <f xml:space="preserve"> IF('Tesztek (max 250)'!E535="X","int egyed1=HanyadikSzek(egyed,"&amp;'Tesztek (max 250)'!I535&amp;","&amp;'Tesztek (max 250)'!J535&amp;");    int egyed2= HanyadikSzek(egyed,"&amp;'Tesztek (max 250)'!L535&amp;","&amp;'Tesztek (max 250)'!M535&amp;"); return (egyed1"&amp;IF('Tesztek (max 250)'!Q535="left","&lt;",IF('Tesztek (max 250)'!Q535="right","&gt;",""))&amp;"egyed2);","")</f>
        <v/>
      </c>
      <c r="F534" s="3" t="str">
        <f>IF('Tesztek (max 250)'!F535="X","    if(egyed.allel["&amp;'Tesztek (max 250)'!I535&amp;"]["&amp;'Tesztek (max 250)'!Q535-1&amp;"]=="&amp;'Tesztek (max 250)'!J535&amp;") return 0;    else return 1;","")</f>
        <v/>
      </c>
      <c r="G534" s="3" t="str">
        <f>IF('Tesztek (max 250)'!G535="X","int egyed1=HanyadikSzek(egyed,"&amp;'Tesztek (max 250)'!I535&amp;","&amp;'Tesztek (max 250)'!J535&amp;");    int egyed2= HanyadikSzek(egyed,"&amp;'Tesztek (max 250)'!L535&amp;","&amp;'Tesztek (max 250)'!M535&amp;"); return !(egyed1==egyed2-1);","")</f>
        <v/>
      </c>
    </row>
    <row r="535" spans="1:7" x14ac:dyDescent="0.25">
      <c r="A535" t="str">
        <f t="shared" ref="A535:A598" si="10">IF(COUNTBLANK(B535:G535)=6,"","Teszt"&amp;ROW(A534))</f>
        <v/>
      </c>
      <c r="B535" t="str">
        <f>IF('Tesztek (max 250)'!B536="X","    if (egyed.allel["&amp;'Tesztek (max 250)'!I536&amp;"][0]=="&amp;'Tesztek (max 250)'!J536&amp;" || egyed.allel["&amp;'Tesztek (max 250)'!I536&amp;"][SZEK-1]=="&amp;'Tesztek (max 250)'!J536&amp;") return 0; else return 1;","")</f>
        <v/>
      </c>
      <c r="C535" s="3" t="str">
        <f>IF('Tesztek (max 250)'!C536="X","    int egyed1=HanyadikSzek(egyed,"&amp;'Tesztek (max 250)'!I536&amp;","&amp;'Tesztek (max 250)'!J536&amp;");    int egyed2= HanyadikSzek(egyed,"&amp;'Tesztek (max 250)'!L536&amp;","&amp;'Tesztek (max 250)'!M536&amp;");    int egyed3=HanyadikSzek(egyed,"&amp;'Tesztek (max 250)'!O536&amp;","&amp;'Tesztek (max 250)'!P536&amp;");    return (egyed2&lt;egyed1&lt;egyed3);","")</f>
        <v/>
      </c>
      <c r="D535" s="3" t="str">
        <f>IF('Tesztek (max 250)'!D536="X","int egyed1=HanyadikSzek(egyed,"&amp;'Tesztek (max 250)'!I536&amp;","&amp;'Tesztek (max 250)'!J536&amp;");    int egyed2= HanyadikSzek(egyed,"&amp;'Tesztek (max 250)'!L536&amp;","&amp;'Tesztek (max 250)'!M536&amp;");  return !(egyed1==egyed2"&amp;IF('Tesztek (max 250)'!Q536="right","-1","+1")&amp;");","")</f>
        <v/>
      </c>
      <c r="E535" t="str">
        <f xml:space="preserve"> IF('Tesztek (max 250)'!E536="X","int egyed1=HanyadikSzek(egyed,"&amp;'Tesztek (max 250)'!I536&amp;","&amp;'Tesztek (max 250)'!J536&amp;");    int egyed2= HanyadikSzek(egyed,"&amp;'Tesztek (max 250)'!L536&amp;","&amp;'Tesztek (max 250)'!M536&amp;"); return (egyed1"&amp;IF('Tesztek (max 250)'!Q536="left","&lt;",IF('Tesztek (max 250)'!Q536="right","&gt;",""))&amp;"egyed2);","")</f>
        <v/>
      </c>
      <c r="F535" s="3" t="str">
        <f>IF('Tesztek (max 250)'!F536="X","    if(egyed.allel["&amp;'Tesztek (max 250)'!I536&amp;"]["&amp;'Tesztek (max 250)'!Q536-1&amp;"]=="&amp;'Tesztek (max 250)'!J536&amp;") return 0;    else return 1;","")</f>
        <v/>
      </c>
      <c r="G535" s="3" t="str">
        <f>IF('Tesztek (max 250)'!G536="X","int egyed1=HanyadikSzek(egyed,"&amp;'Tesztek (max 250)'!I536&amp;","&amp;'Tesztek (max 250)'!J536&amp;");    int egyed2= HanyadikSzek(egyed,"&amp;'Tesztek (max 250)'!L536&amp;","&amp;'Tesztek (max 250)'!M536&amp;"); return !(egyed1==egyed2-1);","")</f>
        <v/>
      </c>
    </row>
    <row r="536" spans="1:7" x14ac:dyDescent="0.25">
      <c r="A536" t="str">
        <f t="shared" si="10"/>
        <v/>
      </c>
      <c r="B536" t="str">
        <f>IF('Tesztek (max 250)'!B537="X","    if (egyed.allel["&amp;'Tesztek (max 250)'!I537&amp;"][0]=="&amp;'Tesztek (max 250)'!J537&amp;" || egyed.allel["&amp;'Tesztek (max 250)'!I537&amp;"][SZEK-1]=="&amp;'Tesztek (max 250)'!J537&amp;") return 0; else return 1;","")</f>
        <v/>
      </c>
      <c r="C536" s="3" t="str">
        <f>IF('Tesztek (max 250)'!C537="X","    int egyed1=HanyadikSzek(egyed,"&amp;'Tesztek (max 250)'!I537&amp;","&amp;'Tesztek (max 250)'!J537&amp;");    int egyed2= HanyadikSzek(egyed,"&amp;'Tesztek (max 250)'!L537&amp;","&amp;'Tesztek (max 250)'!M537&amp;");    int egyed3=HanyadikSzek(egyed,"&amp;'Tesztek (max 250)'!O537&amp;","&amp;'Tesztek (max 250)'!P537&amp;");    return (egyed2&lt;egyed1&lt;egyed3);","")</f>
        <v/>
      </c>
      <c r="D536" s="3" t="str">
        <f>IF('Tesztek (max 250)'!D537="X","int egyed1=HanyadikSzek(egyed,"&amp;'Tesztek (max 250)'!I537&amp;","&amp;'Tesztek (max 250)'!J537&amp;");    int egyed2= HanyadikSzek(egyed,"&amp;'Tesztek (max 250)'!L537&amp;","&amp;'Tesztek (max 250)'!M537&amp;");  return !(egyed1==egyed2"&amp;IF('Tesztek (max 250)'!Q537="right","-1","+1")&amp;");","")</f>
        <v/>
      </c>
      <c r="E536" t="str">
        <f xml:space="preserve"> IF('Tesztek (max 250)'!E537="X","int egyed1=HanyadikSzek(egyed,"&amp;'Tesztek (max 250)'!I537&amp;","&amp;'Tesztek (max 250)'!J537&amp;");    int egyed2= HanyadikSzek(egyed,"&amp;'Tesztek (max 250)'!L537&amp;","&amp;'Tesztek (max 250)'!M537&amp;"); return (egyed1"&amp;IF('Tesztek (max 250)'!Q537="left","&lt;",IF('Tesztek (max 250)'!Q537="right","&gt;",""))&amp;"egyed2);","")</f>
        <v/>
      </c>
      <c r="F536" s="3" t="str">
        <f>IF('Tesztek (max 250)'!F537="X","    if(egyed.allel["&amp;'Tesztek (max 250)'!I537&amp;"]["&amp;'Tesztek (max 250)'!Q537-1&amp;"]=="&amp;'Tesztek (max 250)'!J537&amp;") return 0;    else return 1;","")</f>
        <v/>
      </c>
      <c r="G536" s="3" t="str">
        <f>IF('Tesztek (max 250)'!G537="X","int egyed1=HanyadikSzek(egyed,"&amp;'Tesztek (max 250)'!I537&amp;","&amp;'Tesztek (max 250)'!J537&amp;");    int egyed2= HanyadikSzek(egyed,"&amp;'Tesztek (max 250)'!L537&amp;","&amp;'Tesztek (max 250)'!M537&amp;"); return !(egyed1==egyed2-1);","")</f>
        <v/>
      </c>
    </row>
    <row r="537" spans="1:7" x14ac:dyDescent="0.25">
      <c r="A537" t="str">
        <f t="shared" si="10"/>
        <v/>
      </c>
      <c r="B537" t="str">
        <f>IF('Tesztek (max 250)'!B538="X","    if (egyed.allel["&amp;'Tesztek (max 250)'!I538&amp;"][0]=="&amp;'Tesztek (max 250)'!J538&amp;" || egyed.allel["&amp;'Tesztek (max 250)'!I538&amp;"][SZEK-1]=="&amp;'Tesztek (max 250)'!J538&amp;") return 0; else return 1;","")</f>
        <v/>
      </c>
      <c r="C537" s="3" t="str">
        <f>IF('Tesztek (max 250)'!C538="X","    int egyed1=HanyadikSzek(egyed,"&amp;'Tesztek (max 250)'!I538&amp;","&amp;'Tesztek (max 250)'!J538&amp;");    int egyed2= HanyadikSzek(egyed,"&amp;'Tesztek (max 250)'!L538&amp;","&amp;'Tesztek (max 250)'!M538&amp;");    int egyed3=HanyadikSzek(egyed,"&amp;'Tesztek (max 250)'!O538&amp;","&amp;'Tesztek (max 250)'!P538&amp;");    return (egyed2&lt;egyed1&lt;egyed3);","")</f>
        <v/>
      </c>
      <c r="D537" s="3" t="str">
        <f>IF('Tesztek (max 250)'!D538="X","int egyed1=HanyadikSzek(egyed,"&amp;'Tesztek (max 250)'!I538&amp;","&amp;'Tesztek (max 250)'!J538&amp;");    int egyed2= HanyadikSzek(egyed,"&amp;'Tesztek (max 250)'!L538&amp;","&amp;'Tesztek (max 250)'!M538&amp;");  return !(egyed1==egyed2"&amp;IF('Tesztek (max 250)'!Q538="right","-1","+1")&amp;");","")</f>
        <v/>
      </c>
      <c r="E537" t="str">
        <f xml:space="preserve"> IF('Tesztek (max 250)'!E538="X","int egyed1=HanyadikSzek(egyed,"&amp;'Tesztek (max 250)'!I538&amp;","&amp;'Tesztek (max 250)'!J538&amp;");    int egyed2= HanyadikSzek(egyed,"&amp;'Tesztek (max 250)'!L538&amp;","&amp;'Tesztek (max 250)'!M538&amp;"); return (egyed1"&amp;IF('Tesztek (max 250)'!Q538="left","&lt;",IF('Tesztek (max 250)'!Q538="right","&gt;",""))&amp;"egyed2);","")</f>
        <v/>
      </c>
      <c r="F537" s="3" t="str">
        <f>IF('Tesztek (max 250)'!F538="X","    if(egyed.allel["&amp;'Tesztek (max 250)'!I538&amp;"]["&amp;'Tesztek (max 250)'!Q538-1&amp;"]=="&amp;'Tesztek (max 250)'!J538&amp;") return 0;    else return 1;","")</f>
        <v/>
      </c>
      <c r="G537" s="3" t="str">
        <f>IF('Tesztek (max 250)'!G538="X","int egyed1=HanyadikSzek(egyed,"&amp;'Tesztek (max 250)'!I538&amp;","&amp;'Tesztek (max 250)'!J538&amp;");    int egyed2= HanyadikSzek(egyed,"&amp;'Tesztek (max 250)'!L538&amp;","&amp;'Tesztek (max 250)'!M538&amp;"); return !(egyed1==egyed2-1);","")</f>
        <v/>
      </c>
    </row>
    <row r="538" spans="1:7" x14ac:dyDescent="0.25">
      <c r="A538" t="str">
        <f t="shared" si="10"/>
        <v/>
      </c>
      <c r="B538" t="str">
        <f>IF('Tesztek (max 250)'!B539="X","    if (egyed.allel["&amp;'Tesztek (max 250)'!I539&amp;"][0]=="&amp;'Tesztek (max 250)'!J539&amp;" || egyed.allel["&amp;'Tesztek (max 250)'!I539&amp;"][SZEK-1]=="&amp;'Tesztek (max 250)'!J539&amp;") return 0; else return 1;","")</f>
        <v/>
      </c>
      <c r="C538" s="3" t="str">
        <f>IF('Tesztek (max 250)'!C539="X","    int egyed1=HanyadikSzek(egyed,"&amp;'Tesztek (max 250)'!I539&amp;","&amp;'Tesztek (max 250)'!J539&amp;");    int egyed2= HanyadikSzek(egyed,"&amp;'Tesztek (max 250)'!L539&amp;","&amp;'Tesztek (max 250)'!M539&amp;");    int egyed3=HanyadikSzek(egyed,"&amp;'Tesztek (max 250)'!O539&amp;","&amp;'Tesztek (max 250)'!P539&amp;");    return (egyed2&lt;egyed1&lt;egyed3);","")</f>
        <v/>
      </c>
      <c r="D538" s="3" t="str">
        <f>IF('Tesztek (max 250)'!D539="X","int egyed1=HanyadikSzek(egyed,"&amp;'Tesztek (max 250)'!I539&amp;","&amp;'Tesztek (max 250)'!J539&amp;");    int egyed2= HanyadikSzek(egyed,"&amp;'Tesztek (max 250)'!L539&amp;","&amp;'Tesztek (max 250)'!M539&amp;");  return !(egyed1==egyed2"&amp;IF('Tesztek (max 250)'!Q539="right","-1","+1")&amp;");","")</f>
        <v/>
      </c>
      <c r="E538" t="str">
        <f xml:space="preserve"> IF('Tesztek (max 250)'!E539="X","int egyed1=HanyadikSzek(egyed,"&amp;'Tesztek (max 250)'!I539&amp;","&amp;'Tesztek (max 250)'!J539&amp;");    int egyed2= HanyadikSzek(egyed,"&amp;'Tesztek (max 250)'!L539&amp;","&amp;'Tesztek (max 250)'!M539&amp;"); return (egyed1"&amp;IF('Tesztek (max 250)'!Q539="left","&lt;",IF('Tesztek (max 250)'!Q539="right","&gt;",""))&amp;"egyed2);","")</f>
        <v/>
      </c>
      <c r="F538" s="3" t="str">
        <f>IF('Tesztek (max 250)'!F539="X","    if(egyed.allel["&amp;'Tesztek (max 250)'!I539&amp;"]["&amp;'Tesztek (max 250)'!Q539-1&amp;"]=="&amp;'Tesztek (max 250)'!J539&amp;") return 0;    else return 1;","")</f>
        <v/>
      </c>
      <c r="G538" s="3" t="str">
        <f>IF('Tesztek (max 250)'!G539="X","int egyed1=HanyadikSzek(egyed,"&amp;'Tesztek (max 250)'!I539&amp;","&amp;'Tesztek (max 250)'!J539&amp;");    int egyed2= HanyadikSzek(egyed,"&amp;'Tesztek (max 250)'!L539&amp;","&amp;'Tesztek (max 250)'!M539&amp;"); return !(egyed1==egyed2-1);","")</f>
        <v/>
      </c>
    </row>
    <row r="539" spans="1:7" x14ac:dyDescent="0.25">
      <c r="A539" t="str">
        <f t="shared" si="10"/>
        <v/>
      </c>
      <c r="B539" t="str">
        <f>IF('Tesztek (max 250)'!B540="X","    if (egyed.allel["&amp;'Tesztek (max 250)'!I540&amp;"][0]=="&amp;'Tesztek (max 250)'!J540&amp;" || egyed.allel["&amp;'Tesztek (max 250)'!I540&amp;"][SZEK-1]=="&amp;'Tesztek (max 250)'!J540&amp;") return 0; else return 1;","")</f>
        <v/>
      </c>
      <c r="C539" s="3" t="str">
        <f>IF('Tesztek (max 250)'!C540="X","    int egyed1=HanyadikSzek(egyed,"&amp;'Tesztek (max 250)'!I540&amp;","&amp;'Tesztek (max 250)'!J540&amp;");    int egyed2= HanyadikSzek(egyed,"&amp;'Tesztek (max 250)'!L540&amp;","&amp;'Tesztek (max 250)'!M540&amp;");    int egyed3=HanyadikSzek(egyed,"&amp;'Tesztek (max 250)'!O540&amp;","&amp;'Tesztek (max 250)'!P540&amp;");    return (egyed2&lt;egyed1&lt;egyed3);","")</f>
        <v/>
      </c>
      <c r="D539" s="3" t="str">
        <f>IF('Tesztek (max 250)'!D540="X","int egyed1=HanyadikSzek(egyed,"&amp;'Tesztek (max 250)'!I540&amp;","&amp;'Tesztek (max 250)'!J540&amp;");    int egyed2= HanyadikSzek(egyed,"&amp;'Tesztek (max 250)'!L540&amp;","&amp;'Tesztek (max 250)'!M540&amp;");  return !(egyed1==egyed2"&amp;IF('Tesztek (max 250)'!Q540="right","-1","+1")&amp;");","")</f>
        <v/>
      </c>
      <c r="E539" t="str">
        <f xml:space="preserve"> IF('Tesztek (max 250)'!E540="X","int egyed1=HanyadikSzek(egyed,"&amp;'Tesztek (max 250)'!I540&amp;","&amp;'Tesztek (max 250)'!J540&amp;");    int egyed2= HanyadikSzek(egyed,"&amp;'Tesztek (max 250)'!L540&amp;","&amp;'Tesztek (max 250)'!M540&amp;"); return (egyed1"&amp;IF('Tesztek (max 250)'!Q540="left","&lt;",IF('Tesztek (max 250)'!Q540="right","&gt;",""))&amp;"egyed2);","")</f>
        <v/>
      </c>
      <c r="F539" s="3" t="str">
        <f>IF('Tesztek (max 250)'!F540="X","    if(egyed.allel["&amp;'Tesztek (max 250)'!I540&amp;"]["&amp;'Tesztek (max 250)'!Q540-1&amp;"]=="&amp;'Tesztek (max 250)'!J540&amp;") return 0;    else return 1;","")</f>
        <v/>
      </c>
      <c r="G539" s="3" t="str">
        <f>IF('Tesztek (max 250)'!G540="X","int egyed1=HanyadikSzek(egyed,"&amp;'Tesztek (max 250)'!I540&amp;","&amp;'Tesztek (max 250)'!J540&amp;");    int egyed2= HanyadikSzek(egyed,"&amp;'Tesztek (max 250)'!L540&amp;","&amp;'Tesztek (max 250)'!M540&amp;"); return !(egyed1==egyed2-1);","")</f>
        <v/>
      </c>
    </row>
    <row r="540" spans="1:7" x14ac:dyDescent="0.25">
      <c r="A540" t="str">
        <f t="shared" si="10"/>
        <v/>
      </c>
      <c r="B540" t="str">
        <f>IF('Tesztek (max 250)'!B541="X","    if (egyed.allel["&amp;'Tesztek (max 250)'!I541&amp;"][0]=="&amp;'Tesztek (max 250)'!J541&amp;" || egyed.allel["&amp;'Tesztek (max 250)'!I541&amp;"][SZEK-1]=="&amp;'Tesztek (max 250)'!J541&amp;") return 0; else return 1;","")</f>
        <v/>
      </c>
      <c r="C540" s="3" t="str">
        <f>IF('Tesztek (max 250)'!C541="X","    int egyed1=HanyadikSzek(egyed,"&amp;'Tesztek (max 250)'!I541&amp;","&amp;'Tesztek (max 250)'!J541&amp;");    int egyed2= HanyadikSzek(egyed,"&amp;'Tesztek (max 250)'!L541&amp;","&amp;'Tesztek (max 250)'!M541&amp;");    int egyed3=HanyadikSzek(egyed,"&amp;'Tesztek (max 250)'!O541&amp;","&amp;'Tesztek (max 250)'!P541&amp;");    return (egyed2&lt;egyed1&lt;egyed3);","")</f>
        <v/>
      </c>
      <c r="D540" s="3" t="str">
        <f>IF('Tesztek (max 250)'!D541="X","int egyed1=HanyadikSzek(egyed,"&amp;'Tesztek (max 250)'!I541&amp;","&amp;'Tesztek (max 250)'!J541&amp;");    int egyed2= HanyadikSzek(egyed,"&amp;'Tesztek (max 250)'!L541&amp;","&amp;'Tesztek (max 250)'!M541&amp;");  return !(egyed1==egyed2"&amp;IF('Tesztek (max 250)'!Q541="right","-1","+1")&amp;");","")</f>
        <v/>
      </c>
      <c r="E540" t="str">
        <f xml:space="preserve"> IF('Tesztek (max 250)'!E541="X","int egyed1=HanyadikSzek(egyed,"&amp;'Tesztek (max 250)'!I541&amp;","&amp;'Tesztek (max 250)'!J541&amp;");    int egyed2= HanyadikSzek(egyed,"&amp;'Tesztek (max 250)'!L541&amp;","&amp;'Tesztek (max 250)'!M541&amp;"); return (egyed1"&amp;IF('Tesztek (max 250)'!Q541="left","&lt;",IF('Tesztek (max 250)'!Q541="right","&gt;",""))&amp;"egyed2);","")</f>
        <v/>
      </c>
      <c r="F540" s="3" t="str">
        <f>IF('Tesztek (max 250)'!F541="X","    if(egyed.allel["&amp;'Tesztek (max 250)'!I541&amp;"]["&amp;'Tesztek (max 250)'!Q541-1&amp;"]=="&amp;'Tesztek (max 250)'!J541&amp;") return 0;    else return 1;","")</f>
        <v/>
      </c>
      <c r="G540" s="3" t="str">
        <f>IF('Tesztek (max 250)'!G541="X","int egyed1=HanyadikSzek(egyed,"&amp;'Tesztek (max 250)'!I541&amp;","&amp;'Tesztek (max 250)'!J541&amp;");    int egyed2= HanyadikSzek(egyed,"&amp;'Tesztek (max 250)'!L541&amp;","&amp;'Tesztek (max 250)'!M541&amp;"); return !(egyed1==egyed2-1);","")</f>
        <v/>
      </c>
    </row>
    <row r="541" spans="1:7" x14ac:dyDescent="0.25">
      <c r="A541" t="str">
        <f t="shared" si="10"/>
        <v/>
      </c>
      <c r="B541" t="str">
        <f>IF('Tesztek (max 250)'!B542="X","    if (egyed.allel["&amp;'Tesztek (max 250)'!I542&amp;"][0]=="&amp;'Tesztek (max 250)'!J542&amp;" || egyed.allel["&amp;'Tesztek (max 250)'!I542&amp;"][SZEK-1]=="&amp;'Tesztek (max 250)'!J542&amp;") return 0; else return 1;","")</f>
        <v/>
      </c>
      <c r="C541" s="3" t="str">
        <f>IF('Tesztek (max 250)'!C542="X","    int egyed1=HanyadikSzek(egyed,"&amp;'Tesztek (max 250)'!I542&amp;","&amp;'Tesztek (max 250)'!J542&amp;");    int egyed2= HanyadikSzek(egyed,"&amp;'Tesztek (max 250)'!L542&amp;","&amp;'Tesztek (max 250)'!M542&amp;");    int egyed3=HanyadikSzek(egyed,"&amp;'Tesztek (max 250)'!O542&amp;","&amp;'Tesztek (max 250)'!P542&amp;");    return (egyed2&lt;egyed1&lt;egyed3);","")</f>
        <v/>
      </c>
      <c r="D541" s="3" t="str">
        <f>IF('Tesztek (max 250)'!D542="X","int egyed1=HanyadikSzek(egyed,"&amp;'Tesztek (max 250)'!I542&amp;","&amp;'Tesztek (max 250)'!J542&amp;");    int egyed2= HanyadikSzek(egyed,"&amp;'Tesztek (max 250)'!L542&amp;","&amp;'Tesztek (max 250)'!M542&amp;");  return !(egyed1==egyed2"&amp;IF('Tesztek (max 250)'!Q542="right","-1","+1")&amp;");","")</f>
        <v/>
      </c>
      <c r="E541" t="str">
        <f xml:space="preserve"> IF('Tesztek (max 250)'!E542="X","int egyed1=HanyadikSzek(egyed,"&amp;'Tesztek (max 250)'!I542&amp;","&amp;'Tesztek (max 250)'!J542&amp;");    int egyed2= HanyadikSzek(egyed,"&amp;'Tesztek (max 250)'!L542&amp;","&amp;'Tesztek (max 250)'!M542&amp;"); return (egyed1"&amp;IF('Tesztek (max 250)'!Q542="left","&lt;",IF('Tesztek (max 250)'!Q542="right","&gt;",""))&amp;"egyed2);","")</f>
        <v/>
      </c>
      <c r="F541" s="3" t="str">
        <f>IF('Tesztek (max 250)'!F542="X","    if(egyed.allel["&amp;'Tesztek (max 250)'!I542&amp;"]["&amp;'Tesztek (max 250)'!Q542-1&amp;"]=="&amp;'Tesztek (max 250)'!J542&amp;") return 0;    else return 1;","")</f>
        <v/>
      </c>
      <c r="G541" s="3" t="str">
        <f>IF('Tesztek (max 250)'!G542="X","int egyed1=HanyadikSzek(egyed,"&amp;'Tesztek (max 250)'!I542&amp;","&amp;'Tesztek (max 250)'!J542&amp;");    int egyed2= HanyadikSzek(egyed,"&amp;'Tesztek (max 250)'!L542&amp;","&amp;'Tesztek (max 250)'!M542&amp;"); return !(egyed1==egyed2-1);","")</f>
        <v/>
      </c>
    </row>
    <row r="542" spans="1:7" x14ac:dyDescent="0.25">
      <c r="A542" t="str">
        <f t="shared" si="10"/>
        <v/>
      </c>
      <c r="B542" t="str">
        <f>IF('Tesztek (max 250)'!B543="X","    if (egyed.allel["&amp;'Tesztek (max 250)'!I543&amp;"][0]=="&amp;'Tesztek (max 250)'!J543&amp;" || egyed.allel["&amp;'Tesztek (max 250)'!I543&amp;"][SZEK-1]=="&amp;'Tesztek (max 250)'!J543&amp;") return 0; else return 1;","")</f>
        <v/>
      </c>
      <c r="C542" s="3" t="str">
        <f>IF('Tesztek (max 250)'!C543="X","    int egyed1=HanyadikSzek(egyed,"&amp;'Tesztek (max 250)'!I543&amp;","&amp;'Tesztek (max 250)'!J543&amp;");    int egyed2= HanyadikSzek(egyed,"&amp;'Tesztek (max 250)'!L543&amp;","&amp;'Tesztek (max 250)'!M543&amp;");    int egyed3=HanyadikSzek(egyed,"&amp;'Tesztek (max 250)'!O543&amp;","&amp;'Tesztek (max 250)'!P543&amp;");    return (egyed2&lt;egyed1&lt;egyed3);","")</f>
        <v/>
      </c>
      <c r="D542" s="3" t="str">
        <f>IF('Tesztek (max 250)'!D543="X","int egyed1=HanyadikSzek(egyed,"&amp;'Tesztek (max 250)'!I543&amp;","&amp;'Tesztek (max 250)'!J543&amp;");    int egyed2= HanyadikSzek(egyed,"&amp;'Tesztek (max 250)'!L543&amp;","&amp;'Tesztek (max 250)'!M543&amp;");  return !(egyed1==egyed2"&amp;IF('Tesztek (max 250)'!Q543="right","-1","+1")&amp;");","")</f>
        <v/>
      </c>
      <c r="E542" t="str">
        <f xml:space="preserve"> IF('Tesztek (max 250)'!E543="X","int egyed1=HanyadikSzek(egyed,"&amp;'Tesztek (max 250)'!I543&amp;","&amp;'Tesztek (max 250)'!J543&amp;");    int egyed2= HanyadikSzek(egyed,"&amp;'Tesztek (max 250)'!L543&amp;","&amp;'Tesztek (max 250)'!M543&amp;"); return (egyed1"&amp;IF('Tesztek (max 250)'!Q543="left","&lt;",IF('Tesztek (max 250)'!Q543="right","&gt;",""))&amp;"egyed2);","")</f>
        <v/>
      </c>
      <c r="F542" s="3" t="str">
        <f>IF('Tesztek (max 250)'!F543="X","    if(egyed.allel["&amp;'Tesztek (max 250)'!I543&amp;"]["&amp;'Tesztek (max 250)'!Q543-1&amp;"]=="&amp;'Tesztek (max 250)'!J543&amp;") return 0;    else return 1;","")</f>
        <v/>
      </c>
      <c r="G542" s="3" t="str">
        <f>IF('Tesztek (max 250)'!G543="X","int egyed1=HanyadikSzek(egyed,"&amp;'Tesztek (max 250)'!I543&amp;","&amp;'Tesztek (max 250)'!J543&amp;");    int egyed2= HanyadikSzek(egyed,"&amp;'Tesztek (max 250)'!L543&amp;","&amp;'Tesztek (max 250)'!M543&amp;"); return !(egyed1==egyed2-1);","")</f>
        <v/>
      </c>
    </row>
    <row r="543" spans="1:7" x14ac:dyDescent="0.25">
      <c r="A543" t="str">
        <f t="shared" si="10"/>
        <v/>
      </c>
      <c r="B543" t="str">
        <f>IF('Tesztek (max 250)'!B544="X","    if (egyed.allel["&amp;'Tesztek (max 250)'!I544&amp;"][0]=="&amp;'Tesztek (max 250)'!J544&amp;" || egyed.allel["&amp;'Tesztek (max 250)'!I544&amp;"][SZEK-1]=="&amp;'Tesztek (max 250)'!J544&amp;") return 0; else return 1;","")</f>
        <v/>
      </c>
      <c r="C543" s="3" t="str">
        <f>IF('Tesztek (max 250)'!C544="X","    int egyed1=HanyadikSzek(egyed,"&amp;'Tesztek (max 250)'!I544&amp;","&amp;'Tesztek (max 250)'!J544&amp;");    int egyed2= HanyadikSzek(egyed,"&amp;'Tesztek (max 250)'!L544&amp;","&amp;'Tesztek (max 250)'!M544&amp;");    int egyed3=HanyadikSzek(egyed,"&amp;'Tesztek (max 250)'!O544&amp;","&amp;'Tesztek (max 250)'!P544&amp;");    return (egyed2&lt;egyed1&lt;egyed3);","")</f>
        <v/>
      </c>
      <c r="D543" s="3" t="str">
        <f>IF('Tesztek (max 250)'!D544="X","int egyed1=HanyadikSzek(egyed,"&amp;'Tesztek (max 250)'!I544&amp;","&amp;'Tesztek (max 250)'!J544&amp;");    int egyed2= HanyadikSzek(egyed,"&amp;'Tesztek (max 250)'!L544&amp;","&amp;'Tesztek (max 250)'!M544&amp;");  return !(egyed1==egyed2"&amp;IF('Tesztek (max 250)'!Q544="right","-1","+1")&amp;");","")</f>
        <v/>
      </c>
      <c r="E543" t="str">
        <f xml:space="preserve"> IF('Tesztek (max 250)'!E544="X","int egyed1=HanyadikSzek(egyed,"&amp;'Tesztek (max 250)'!I544&amp;","&amp;'Tesztek (max 250)'!J544&amp;");    int egyed2= HanyadikSzek(egyed,"&amp;'Tesztek (max 250)'!L544&amp;","&amp;'Tesztek (max 250)'!M544&amp;"); return (egyed1"&amp;IF('Tesztek (max 250)'!Q544="left","&lt;",IF('Tesztek (max 250)'!Q544="right","&gt;",""))&amp;"egyed2);","")</f>
        <v/>
      </c>
      <c r="F543" s="3" t="str">
        <f>IF('Tesztek (max 250)'!F544="X","    if(egyed.allel["&amp;'Tesztek (max 250)'!I544&amp;"]["&amp;'Tesztek (max 250)'!Q544-1&amp;"]=="&amp;'Tesztek (max 250)'!J544&amp;") return 0;    else return 1;","")</f>
        <v/>
      </c>
      <c r="G543" s="3" t="str">
        <f>IF('Tesztek (max 250)'!G544="X","int egyed1=HanyadikSzek(egyed,"&amp;'Tesztek (max 250)'!I544&amp;","&amp;'Tesztek (max 250)'!J544&amp;");    int egyed2= HanyadikSzek(egyed,"&amp;'Tesztek (max 250)'!L544&amp;","&amp;'Tesztek (max 250)'!M544&amp;"); return !(egyed1==egyed2-1);","")</f>
        <v/>
      </c>
    </row>
    <row r="544" spans="1:7" x14ac:dyDescent="0.25">
      <c r="A544" t="str">
        <f t="shared" si="10"/>
        <v/>
      </c>
      <c r="B544" t="str">
        <f>IF('Tesztek (max 250)'!B545="X","    if (egyed.allel["&amp;'Tesztek (max 250)'!I545&amp;"][0]=="&amp;'Tesztek (max 250)'!J545&amp;" || egyed.allel["&amp;'Tesztek (max 250)'!I545&amp;"][SZEK-1]=="&amp;'Tesztek (max 250)'!J545&amp;") return 0; else return 1;","")</f>
        <v/>
      </c>
      <c r="C544" s="3" t="str">
        <f>IF('Tesztek (max 250)'!C545="X","    int egyed1=HanyadikSzek(egyed,"&amp;'Tesztek (max 250)'!I545&amp;","&amp;'Tesztek (max 250)'!J545&amp;");    int egyed2= HanyadikSzek(egyed,"&amp;'Tesztek (max 250)'!L545&amp;","&amp;'Tesztek (max 250)'!M545&amp;");    int egyed3=HanyadikSzek(egyed,"&amp;'Tesztek (max 250)'!O545&amp;","&amp;'Tesztek (max 250)'!P545&amp;");    return (egyed2&lt;egyed1&lt;egyed3);","")</f>
        <v/>
      </c>
      <c r="D544" s="3" t="str">
        <f>IF('Tesztek (max 250)'!D545="X","int egyed1=HanyadikSzek(egyed,"&amp;'Tesztek (max 250)'!I545&amp;","&amp;'Tesztek (max 250)'!J545&amp;");    int egyed2= HanyadikSzek(egyed,"&amp;'Tesztek (max 250)'!L545&amp;","&amp;'Tesztek (max 250)'!M545&amp;");  return !(egyed1==egyed2"&amp;IF('Tesztek (max 250)'!Q545="right","-1","+1")&amp;");","")</f>
        <v/>
      </c>
      <c r="E544" t="str">
        <f xml:space="preserve"> IF('Tesztek (max 250)'!E545="X","int egyed1=HanyadikSzek(egyed,"&amp;'Tesztek (max 250)'!I545&amp;","&amp;'Tesztek (max 250)'!J545&amp;");    int egyed2= HanyadikSzek(egyed,"&amp;'Tesztek (max 250)'!L545&amp;","&amp;'Tesztek (max 250)'!M545&amp;"); return (egyed1"&amp;IF('Tesztek (max 250)'!Q545="left","&lt;",IF('Tesztek (max 250)'!Q545="right","&gt;",""))&amp;"egyed2);","")</f>
        <v/>
      </c>
      <c r="F544" s="3" t="str">
        <f>IF('Tesztek (max 250)'!F545="X","    if(egyed.allel["&amp;'Tesztek (max 250)'!I545&amp;"]["&amp;'Tesztek (max 250)'!Q545-1&amp;"]=="&amp;'Tesztek (max 250)'!J545&amp;") return 0;    else return 1;","")</f>
        <v/>
      </c>
      <c r="G544" s="3" t="str">
        <f>IF('Tesztek (max 250)'!G545="X","int egyed1=HanyadikSzek(egyed,"&amp;'Tesztek (max 250)'!I545&amp;","&amp;'Tesztek (max 250)'!J545&amp;");    int egyed2= HanyadikSzek(egyed,"&amp;'Tesztek (max 250)'!L545&amp;","&amp;'Tesztek (max 250)'!M545&amp;"); return !(egyed1==egyed2-1);","")</f>
        <v/>
      </c>
    </row>
    <row r="545" spans="1:7" x14ac:dyDescent="0.25">
      <c r="A545" t="str">
        <f t="shared" si="10"/>
        <v/>
      </c>
      <c r="B545" t="str">
        <f>IF('Tesztek (max 250)'!B546="X","    if (egyed.allel["&amp;'Tesztek (max 250)'!I546&amp;"][0]=="&amp;'Tesztek (max 250)'!J546&amp;" || egyed.allel["&amp;'Tesztek (max 250)'!I546&amp;"][SZEK-1]=="&amp;'Tesztek (max 250)'!J546&amp;") return 0; else return 1;","")</f>
        <v/>
      </c>
      <c r="C545" s="3" t="str">
        <f>IF('Tesztek (max 250)'!C546="X","    int egyed1=HanyadikSzek(egyed,"&amp;'Tesztek (max 250)'!I546&amp;","&amp;'Tesztek (max 250)'!J546&amp;");    int egyed2= HanyadikSzek(egyed,"&amp;'Tesztek (max 250)'!L546&amp;","&amp;'Tesztek (max 250)'!M546&amp;");    int egyed3=HanyadikSzek(egyed,"&amp;'Tesztek (max 250)'!O546&amp;","&amp;'Tesztek (max 250)'!P546&amp;");    return (egyed2&lt;egyed1&lt;egyed3);","")</f>
        <v/>
      </c>
      <c r="D545" s="3" t="str">
        <f>IF('Tesztek (max 250)'!D546="X","int egyed1=HanyadikSzek(egyed,"&amp;'Tesztek (max 250)'!I546&amp;","&amp;'Tesztek (max 250)'!J546&amp;");    int egyed2= HanyadikSzek(egyed,"&amp;'Tesztek (max 250)'!L546&amp;","&amp;'Tesztek (max 250)'!M546&amp;");  return !(egyed1==egyed2"&amp;IF('Tesztek (max 250)'!Q546="right","-1","+1")&amp;");","")</f>
        <v/>
      </c>
      <c r="E545" t="str">
        <f xml:space="preserve"> IF('Tesztek (max 250)'!E546="X","int egyed1=HanyadikSzek(egyed,"&amp;'Tesztek (max 250)'!I546&amp;","&amp;'Tesztek (max 250)'!J546&amp;");    int egyed2= HanyadikSzek(egyed,"&amp;'Tesztek (max 250)'!L546&amp;","&amp;'Tesztek (max 250)'!M546&amp;"); return (egyed1"&amp;IF('Tesztek (max 250)'!Q546="left","&lt;",IF('Tesztek (max 250)'!Q546="right","&gt;",""))&amp;"egyed2);","")</f>
        <v/>
      </c>
      <c r="F545" s="3" t="str">
        <f>IF('Tesztek (max 250)'!F546="X","    if(egyed.allel["&amp;'Tesztek (max 250)'!I546&amp;"]["&amp;'Tesztek (max 250)'!Q546-1&amp;"]=="&amp;'Tesztek (max 250)'!J546&amp;") return 0;    else return 1;","")</f>
        <v/>
      </c>
      <c r="G545" s="3" t="str">
        <f>IF('Tesztek (max 250)'!G546="X","int egyed1=HanyadikSzek(egyed,"&amp;'Tesztek (max 250)'!I546&amp;","&amp;'Tesztek (max 250)'!J546&amp;");    int egyed2= HanyadikSzek(egyed,"&amp;'Tesztek (max 250)'!L546&amp;","&amp;'Tesztek (max 250)'!M546&amp;"); return !(egyed1==egyed2-1);","")</f>
        <v/>
      </c>
    </row>
    <row r="546" spans="1:7" x14ac:dyDescent="0.25">
      <c r="A546" t="str">
        <f t="shared" si="10"/>
        <v/>
      </c>
      <c r="B546" t="str">
        <f>IF('Tesztek (max 250)'!B547="X","    if (egyed.allel["&amp;'Tesztek (max 250)'!I547&amp;"][0]=="&amp;'Tesztek (max 250)'!J547&amp;" || egyed.allel["&amp;'Tesztek (max 250)'!I547&amp;"][SZEK-1]=="&amp;'Tesztek (max 250)'!J547&amp;") return 0; else return 1;","")</f>
        <v/>
      </c>
      <c r="C546" s="3" t="str">
        <f>IF('Tesztek (max 250)'!C547="X","    int egyed1=HanyadikSzek(egyed,"&amp;'Tesztek (max 250)'!I547&amp;","&amp;'Tesztek (max 250)'!J547&amp;");    int egyed2= HanyadikSzek(egyed,"&amp;'Tesztek (max 250)'!L547&amp;","&amp;'Tesztek (max 250)'!M547&amp;");    int egyed3=HanyadikSzek(egyed,"&amp;'Tesztek (max 250)'!O547&amp;","&amp;'Tesztek (max 250)'!P547&amp;");    return (egyed2&lt;egyed1&lt;egyed3);","")</f>
        <v/>
      </c>
      <c r="D546" s="3" t="str">
        <f>IF('Tesztek (max 250)'!D547="X","int egyed1=HanyadikSzek(egyed,"&amp;'Tesztek (max 250)'!I547&amp;","&amp;'Tesztek (max 250)'!J547&amp;");    int egyed2= HanyadikSzek(egyed,"&amp;'Tesztek (max 250)'!L547&amp;","&amp;'Tesztek (max 250)'!M547&amp;");  return !(egyed1==egyed2"&amp;IF('Tesztek (max 250)'!Q547="right","-1","+1")&amp;");","")</f>
        <v/>
      </c>
      <c r="E546" t="str">
        <f xml:space="preserve"> IF('Tesztek (max 250)'!E547="X","int egyed1=HanyadikSzek(egyed,"&amp;'Tesztek (max 250)'!I547&amp;","&amp;'Tesztek (max 250)'!J547&amp;");    int egyed2= HanyadikSzek(egyed,"&amp;'Tesztek (max 250)'!L547&amp;","&amp;'Tesztek (max 250)'!M547&amp;"); return (egyed1"&amp;IF('Tesztek (max 250)'!Q547="left","&lt;",IF('Tesztek (max 250)'!Q547="right","&gt;",""))&amp;"egyed2);","")</f>
        <v/>
      </c>
      <c r="F546" s="3" t="str">
        <f>IF('Tesztek (max 250)'!F547="X","    if(egyed.allel["&amp;'Tesztek (max 250)'!I547&amp;"]["&amp;'Tesztek (max 250)'!Q547-1&amp;"]=="&amp;'Tesztek (max 250)'!J547&amp;") return 0;    else return 1;","")</f>
        <v/>
      </c>
      <c r="G546" s="3" t="str">
        <f>IF('Tesztek (max 250)'!G547="X","int egyed1=HanyadikSzek(egyed,"&amp;'Tesztek (max 250)'!I547&amp;","&amp;'Tesztek (max 250)'!J547&amp;");    int egyed2= HanyadikSzek(egyed,"&amp;'Tesztek (max 250)'!L547&amp;","&amp;'Tesztek (max 250)'!M547&amp;"); return !(egyed1==egyed2-1);","")</f>
        <v/>
      </c>
    </row>
    <row r="547" spans="1:7" x14ac:dyDescent="0.25">
      <c r="A547" t="str">
        <f t="shared" si="10"/>
        <v/>
      </c>
      <c r="B547" t="str">
        <f>IF('Tesztek (max 250)'!B548="X","    if (egyed.allel["&amp;'Tesztek (max 250)'!I548&amp;"][0]=="&amp;'Tesztek (max 250)'!J548&amp;" || egyed.allel["&amp;'Tesztek (max 250)'!I548&amp;"][SZEK-1]=="&amp;'Tesztek (max 250)'!J548&amp;") return 0; else return 1;","")</f>
        <v/>
      </c>
      <c r="C547" s="3" t="str">
        <f>IF('Tesztek (max 250)'!C548="X","    int egyed1=HanyadikSzek(egyed,"&amp;'Tesztek (max 250)'!I548&amp;","&amp;'Tesztek (max 250)'!J548&amp;");    int egyed2= HanyadikSzek(egyed,"&amp;'Tesztek (max 250)'!L548&amp;","&amp;'Tesztek (max 250)'!M548&amp;");    int egyed3=HanyadikSzek(egyed,"&amp;'Tesztek (max 250)'!O548&amp;","&amp;'Tesztek (max 250)'!P548&amp;");    return (egyed2&lt;egyed1&lt;egyed3);","")</f>
        <v/>
      </c>
      <c r="D547" s="3" t="str">
        <f>IF('Tesztek (max 250)'!D548="X","int egyed1=HanyadikSzek(egyed,"&amp;'Tesztek (max 250)'!I548&amp;","&amp;'Tesztek (max 250)'!J548&amp;");    int egyed2= HanyadikSzek(egyed,"&amp;'Tesztek (max 250)'!L548&amp;","&amp;'Tesztek (max 250)'!M548&amp;");  return !(egyed1==egyed2"&amp;IF('Tesztek (max 250)'!Q548="right","-1","+1")&amp;");","")</f>
        <v/>
      </c>
      <c r="E547" t="str">
        <f xml:space="preserve"> IF('Tesztek (max 250)'!E548="X","int egyed1=HanyadikSzek(egyed,"&amp;'Tesztek (max 250)'!I548&amp;","&amp;'Tesztek (max 250)'!J548&amp;");    int egyed2= HanyadikSzek(egyed,"&amp;'Tesztek (max 250)'!L548&amp;","&amp;'Tesztek (max 250)'!M548&amp;"); return (egyed1"&amp;IF('Tesztek (max 250)'!Q548="left","&lt;",IF('Tesztek (max 250)'!Q548="right","&gt;",""))&amp;"egyed2);","")</f>
        <v/>
      </c>
      <c r="F547" s="3" t="str">
        <f>IF('Tesztek (max 250)'!F548="X","    if(egyed.allel["&amp;'Tesztek (max 250)'!I548&amp;"]["&amp;'Tesztek (max 250)'!Q548-1&amp;"]=="&amp;'Tesztek (max 250)'!J548&amp;") return 0;    else return 1;","")</f>
        <v/>
      </c>
      <c r="G547" s="3" t="str">
        <f>IF('Tesztek (max 250)'!G548="X","int egyed1=HanyadikSzek(egyed,"&amp;'Tesztek (max 250)'!I548&amp;","&amp;'Tesztek (max 250)'!J548&amp;");    int egyed2= HanyadikSzek(egyed,"&amp;'Tesztek (max 250)'!L548&amp;","&amp;'Tesztek (max 250)'!M548&amp;"); return !(egyed1==egyed2-1);","")</f>
        <v/>
      </c>
    </row>
    <row r="548" spans="1:7" x14ac:dyDescent="0.25">
      <c r="A548" t="str">
        <f t="shared" si="10"/>
        <v/>
      </c>
      <c r="B548" t="str">
        <f>IF('Tesztek (max 250)'!B549="X","    if (egyed.allel["&amp;'Tesztek (max 250)'!I549&amp;"][0]=="&amp;'Tesztek (max 250)'!J549&amp;" || egyed.allel["&amp;'Tesztek (max 250)'!I549&amp;"][SZEK-1]=="&amp;'Tesztek (max 250)'!J549&amp;") return 0; else return 1;","")</f>
        <v/>
      </c>
      <c r="C548" s="3" t="str">
        <f>IF('Tesztek (max 250)'!C549="X","    int egyed1=HanyadikSzek(egyed,"&amp;'Tesztek (max 250)'!I549&amp;","&amp;'Tesztek (max 250)'!J549&amp;");    int egyed2= HanyadikSzek(egyed,"&amp;'Tesztek (max 250)'!L549&amp;","&amp;'Tesztek (max 250)'!M549&amp;");    int egyed3=HanyadikSzek(egyed,"&amp;'Tesztek (max 250)'!O549&amp;","&amp;'Tesztek (max 250)'!P549&amp;");    return (egyed2&lt;egyed1&lt;egyed3);","")</f>
        <v/>
      </c>
      <c r="D548" s="3" t="str">
        <f>IF('Tesztek (max 250)'!D549="X","int egyed1=HanyadikSzek(egyed,"&amp;'Tesztek (max 250)'!I549&amp;","&amp;'Tesztek (max 250)'!J549&amp;");    int egyed2= HanyadikSzek(egyed,"&amp;'Tesztek (max 250)'!L549&amp;","&amp;'Tesztek (max 250)'!M549&amp;");  return !(egyed1==egyed2"&amp;IF('Tesztek (max 250)'!Q549="right","-1","+1")&amp;");","")</f>
        <v/>
      </c>
      <c r="E548" t="str">
        <f xml:space="preserve"> IF('Tesztek (max 250)'!E549="X","int egyed1=HanyadikSzek(egyed,"&amp;'Tesztek (max 250)'!I549&amp;","&amp;'Tesztek (max 250)'!J549&amp;");    int egyed2= HanyadikSzek(egyed,"&amp;'Tesztek (max 250)'!L549&amp;","&amp;'Tesztek (max 250)'!M549&amp;"); return (egyed1"&amp;IF('Tesztek (max 250)'!Q549="left","&lt;",IF('Tesztek (max 250)'!Q549="right","&gt;",""))&amp;"egyed2);","")</f>
        <v/>
      </c>
      <c r="F548" s="3" t="str">
        <f>IF('Tesztek (max 250)'!F549="X","    if(egyed.allel["&amp;'Tesztek (max 250)'!I549&amp;"]["&amp;'Tesztek (max 250)'!Q549-1&amp;"]=="&amp;'Tesztek (max 250)'!J549&amp;") return 0;    else return 1;","")</f>
        <v/>
      </c>
      <c r="G548" s="3" t="str">
        <f>IF('Tesztek (max 250)'!G549="X","int egyed1=HanyadikSzek(egyed,"&amp;'Tesztek (max 250)'!I549&amp;","&amp;'Tesztek (max 250)'!J549&amp;");    int egyed2= HanyadikSzek(egyed,"&amp;'Tesztek (max 250)'!L549&amp;","&amp;'Tesztek (max 250)'!M549&amp;"); return !(egyed1==egyed2-1);","")</f>
        <v/>
      </c>
    </row>
    <row r="549" spans="1:7" x14ac:dyDescent="0.25">
      <c r="A549" t="str">
        <f t="shared" si="10"/>
        <v/>
      </c>
      <c r="B549" t="str">
        <f>IF('Tesztek (max 250)'!B550="X","    if (egyed.allel["&amp;'Tesztek (max 250)'!I550&amp;"][0]=="&amp;'Tesztek (max 250)'!J550&amp;" || egyed.allel["&amp;'Tesztek (max 250)'!I550&amp;"][SZEK-1]=="&amp;'Tesztek (max 250)'!J550&amp;") return 0; else return 1;","")</f>
        <v/>
      </c>
      <c r="C549" s="3" t="str">
        <f>IF('Tesztek (max 250)'!C550="X","    int egyed1=HanyadikSzek(egyed,"&amp;'Tesztek (max 250)'!I550&amp;","&amp;'Tesztek (max 250)'!J550&amp;");    int egyed2= HanyadikSzek(egyed,"&amp;'Tesztek (max 250)'!L550&amp;","&amp;'Tesztek (max 250)'!M550&amp;");    int egyed3=HanyadikSzek(egyed,"&amp;'Tesztek (max 250)'!O550&amp;","&amp;'Tesztek (max 250)'!P550&amp;");    return (egyed2&lt;egyed1&lt;egyed3);","")</f>
        <v/>
      </c>
      <c r="D549" s="3" t="str">
        <f>IF('Tesztek (max 250)'!D550="X","int egyed1=HanyadikSzek(egyed,"&amp;'Tesztek (max 250)'!I550&amp;","&amp;'Tesztek (max 250)'!J550&amp;");    int egyed2= HanyadikSzek(egyed,"&amp;'Tesztek (max 250)'!L550&amp;","&amp;'Tesztek (max 250)'!M550&amp;");  return !(egyed1==egyed2"&amp;IF('Tesztek (max 250)'!Q550="right","-1","+1")&amp;");","")</f>
        <v/>
      </c>
      <c r="E549" t="str">
        <f xml:space="preserve"> IF('Tesztek (max 250)'!E550="X","int egyed1=HanyadikSzek(egyed,"&amp;'Tesztek (max 250)'!I550&amp;","&amp;'Tesztek (max 250)'!J550&amp;");    int egyed2= HanyadikSzek(egyed,"&amp;'Tesztek (max 250)'!L550&amp;","&amp;'Tesztek (max 250)'!M550&amp;"); return (egyed1"&amp;IF('Tesztek (max 250)'!Q550="left","&lt;",IF('Tesztek (max 250)'!Q550="right","&gt;",""))&amp;"egyed2);","")</f>
        <v/>
      </c>
      <c r="F549" s="3" t="str">
        <f>IF('Tesztek (max 250)'!F550="X","    if(egyed.allel["&amp;'Tesztek (max 250)'!I550&amp;"]["&amp;'Tesztek (max 250)'!Q550-1&amp;"]=="&amp;'Tesztek (max 250)'!J550&amp;") return 0;    else return 1;","")</f>
        <v/>
      </c>
      <c r="G549" s="3" t="str">
        <f>IF('Tesztek (max 250)'!G550="X","int egyed1=HanyadikSzek(egyed,"&amp;'Tesztek (max 250)'!I550&amp;","&amp;'Tesztek (max 250)'!J550&amp;");    int egyed2= HanyadikSzek(egyed,"&amp;'Tesztek (max 250)'!L550&amp;","&amp;'Tesztek (max 250)'!M550&amp;"); return !(egyed1==egyed2-1);","")</f>
        <v/>
      </c>
    </row>
    <row r="550" spans="1:7" x14ac:dyDescent="0.25">
      <c r="A550" t="str">
        <f t="shared" si="10"/>
        <v/>
      </c>
      <c r="B550" t="str">
        <f>IF('Tesztek (max 250)'!B551="X","    if (egyed.allel["&amp;'Tesztek (max 250)'!I551&amp;"][0]=="&amp;'Tesztek (max 250)'!J551&amp;" || egyed.allel["&amp;'Tesztek (max 250)'!I551&amp;"][SZEK-1]=="&amp;'Tesztek (max 250)'!J551&amp;") return 0; else return 1;","")</f>
        <v/>
      </c>
      <c r="C550" s="3" t="str">
        <f>IF('Tesztek (max 250)'!C551="X","    int egyed1=HanyadikSzek(egyed,"&amp;'Tesztek (max 250)'!I551&amp;","&amp;'Tesztek (max 250)'!J551&amp;");    int egyed2= HanyadikSzek(egyed,"&amp;'Tesztek (max 250)'!L551&amp;","&amp;'Tesztek (max 250)'!M551&amp;");    int egyed3=HanyadikSzek(egyed,"&amp;'Tesztek (max 250)'!O551&amp;","&amp;'Tesztek (max 250)'!P551&amp;");    return (egyed2&lt;egyed1&lt;egyed3);","")</f>
        <v/>
      </c>
      <c r="D550" s="3" t="str">
        <f>IF('Tesztek (max 250)'!D551="X","int egyed1=HanyadikSzek(egyed,"&amp;'Tesztek (max 250)'!I551&amp;","&amp;'Tesztek (max 250)'!J551&amp;");    int egyed2= HanyadikSzek(egyed,"&amp;'Tesztek (max 250)'!L551&amp;","&amp;'Tesztek (max 250)'!M551&amp;");  return !(egyed1==egyed2"&amp;IF('Tesztek (max 250)'!Q551="right","-1","+1")&amp;");","")</f>
        <v/>
      </c>
      <c r="E550" t="str">
        <f xml:space="preserve"> IF('Tesztek (max 250)'!E551="X","int egyed1=HanyadikSzek(egyed,"&amp;'Tesztek (max 250)'!I551&amp;","&amp;'Tesztek (max 250)'!J551&amp;");    int egyed2= HanyadikSzek(egyed,"&amp;'Tesztek (max 250)'!L551&amp;","&amp;'Tesztek (max 250)'!M551&amp;"); return (egyed1"&amp;IF('Tesztek (max 250)'!Q551="left","&lt;",IF('Tesztek (max 250)'!Q551="right","&gt;",""))&amp;"egyed2);","")</f>
        <v/>
      </c>
      <c r="F550" s="3" t="str">
        <f>IF('Tesztek (max 250)'!F551="X","    if(egyed.allel["&amp;'Tesztek (max 250)'!I551&amp;"]["&amp;'Tesztek (max 250)'!Q551-1&amp;"]=="&amp;'Tesztek (max 250)'!J551&amp;") return 0;    else return 1;","")</f>
        <v/>
      </c>
      <c r="G550" s="3" t="str">
        <f>IF('Tesztek (max 250)'!G551="X","int egyed1=HanyadikSzek(egyed,"&amp;'Tesztek (max 250)'!I551&amp;","&amp;'Tesztek (max 250)'!J551&amp;");    int egyed2= HanyadikSzek(egyed,"&amp;'Tesztek (max 250)'!L551&amp;","&amp;'Tesztek (max 250)'!M551&amp;"); return !(egyed1==egyed2-1);","")</f>
        <v/>
      </c>
    </row>
    <row r="551" spans="1:7" x14ac:dyDescent="0.25">
      <c r="A551" t="str">
        <f t="shared" si="10"/>
        <v/>
      </c>
      <c r="B551" t="str">
        <f>IF('Tesztek (max 250)'!B552="X","    if (egyed.allel["&amp;'Tesztek (max 250)'!I552&amp;"][0]=="&amp;'Tesztek (max 250)'!J552&amp;" || egyed.allel["&amp;'Tesztek (max 250)'!I552&amp;"][SZEK-1]=="&amp;'Tesztek (max 250)'!J552&amp;") return 0; else return 1;","")</f>
        <v/>
      </c>
      <c r="C551" s="3" t="str">
        <f>IF('Tesztek (max 250)'!C552="X","    int egyed1=HanyadikSzek(egyed,"&amp;'Tesztek (max 250)'!I552&amp;","&amp;'Tesztek (max 250)'!J552&amp;");    int egyed2= HanyadikSzek(egyed,"&amp;'Tesztek (max 250)'!L552&amp;","&amp;'Tesztek (max 250)'!M552&amp;");    int egyed3=HanyadikSzek(egyed,"&amp;'Tesztek (max 250)'!O552&amp;","&amp;'Tesztek (max 250)'!P552&amp;");    return (egyed2&lt;egyed1&lt;egyed3);","")</f>
        <v/>
      </c>
      <c r="D551" s="3" t="str">
        <f>IF('Tesztek (max 250)'!D552="X","int egyed1=HanyadikSzek(egyed,"&amp;'Tesztek (max 250)'!I552&amp;","&amp;'Tesztek (max 250)'!J552&amp;");    int egyed2= HanyadikSzek(egyed,"&amp;'Tesztek (max 250)'!L552&amp;","&amp;'Tesztek (max 250)'!M552&amp;");  return !(egyed1==egyed2"&amp;IF('Tesztek (max 250)'!Q552="right","-1","+1")&amp;");","")</f>
        <v/>
      </c>
      <c r="E551" t="str">
        <f xml:space="preserve"> IF('Tesztek (max 250)'!E552="X","int egyed1=HanyadikSzek(egyed,"&amp;'Tesztek (max 250)'!I552&amp;","&amp;'Tesztek (max 250)'!J552&amp;");    int egyed2= HanyadikSzek(egyed,"&amp;'Tesztek (max 250)'!L552&amp;","&amp;'Tesztek (max 250)'!M552&amp;"); return (egyed1"&amp;IF('Tesztek (max 250)'!Q552="left","&lt;",IF('Tesztek (max 250)'!Q552="right","&gt;",""))&amp;"egyed2);","")</f>
        <v/>
      </c>
      <c r="F551" s="3" t="str">
        <f>IF('Tesztek (max 250)'!F552="X","    if(egyed.allel["&amp;'Tesztek (max 250)'!I552&amp;"]["&amp;'Tesztek (max 250)'!Q552-1&amp;"]=="&amp;'Tesztek (max 250)'!J552&amp;") return 0;    else return 1;","")</f>
        <v/>
      </c>
      <c r="G551" s="3" t="str">
        <f>IF('Tesztek (max 250)'!G552="X","int egyed1=HanyadikSzek(egyed,"&amp;'Tesztek (max 250)'!I552&amp;","&amp;'Tesztek (max 250)'!J552&amp;");    int egyed2= HanyadikSzek(egyed,"&amp;'Tesztek (max 250)'!L552&amp;","&amp;'Tesztek (max 250)'!M552&amp;"); return !(egyed1==egyed2-1);","")</f>
        <v/>
      </c>
    </row>
    <row r="552" spans="1:7" x14ac:dyDescent="0.25">
      <c r="A552" t="str">
        <f t="shared" si="10"/>
        <v/>
      </c>
      <c r="B552" t="str">
        <f>IF('Tesztek (max 250)'!B553="X","    if (egyed.allel["&amp;'Tesztek (max 250)'!I553&amp;"][0]=="&amp;'Tesztek (max 250)'!J553&amp;" || egyed.allel["&amp;'Tesztek (max 250)'!I553&amp;"][SZEK-1]=="&amp;'Tesztek (max 250)'!J553&amp;") return 0; else return 1;","")</f>
        <v/>
      </c>
      <c r="C552" s="3" t="str">
        <f>IF('Tesztek (max 250)'!C553="X","    int egyed1=HanyadikSzek(egyed,"&amp;'Tesztek (max 250)'!I553&amp;","&amp;'Tesztek (max 250)'!J553&amp;");    int egyed2= HanyadikSzek(egyed,"&amp;'Tesztek (max 250)'!L553&amp;","&amp;'Tesztek (max 250)'!M553&amp;");    int egyed3=HanyadikSzek(egyed,"&amp;'Tesztek (max 250)'!O553&amp;","&amp;'Tesztek (max 250)'!P553&amp;");    return (egyed2&lt;egyed1&lt;egyed3);","")</f>
        <v/>
      </c>
      <c r="D552" s="3" t="str">
        <f>IF('Tesztek (max 250)'!D553="X","int egyed1=HanyadikSzek(egyed,"&amp;'Tesztek (max 250)'!I553&amp;","&amp;'Tesztek (max 250)'!J553&amp;");    int egyed2= HanyadikSzek(egyed,"&amp;'Tesztek (max 250)'!L553&amp;","&amp;'Tesztek (max 250)'!M553&amp;");  return !(egyed1==egyed2"&amp;IF('Tesztek (max 250)'!Q553="right","-1","+1")&amp;");","")</f>
        <v/>
      </c>
      <c r="E552" t="str">
        <f xml:space="preserve"> IF('Tesztek (max 250)'!E553="X","int egyed1=HanyadikSzek(egyed,"&amp;'Tesztek (max 250)'!I553&amp;","&amp;'Tesztek (max 250)'!J553&amp;");    int egyed2= HanyadikSzek(egyed,"&amp;'Tesztek (max 250)'!L553&amp;","&amp;'Tesztek (max 250)'!M553&amp;"); return (egyed1"&amp;IF('Tesztek (max 250)'!Q553="left","&lt;",IF('Tesztek (max 250)'!Q553="right","&gt;",""))&amp;"egyed2);","")</f>
        <v/>
      </c>
      <c r="F552" s="3" t="str">
        <f>IF('Tesztek (max 250)'!F553="X","    if(egyed.allel["&amp;'Tesztek (max 250)'!I553&amp;"]["&amp;'Tesztek (max 250)'!Q553-1&amp;"]=="&amp;'Tesztek (max 250)'!J553&amp;") return 0;    else return 1;","")</f>
        <v/>
      </c>
      <c r="G552" s="3" t="str">
        <f>IF('Tesztek (max 250)'!G553="X","int egyed1=HanyadikSzek(egyed,"&amp;'Tesztek (max 250)'!I553&amp;","&amp;'Tesztek (max 250)'!J553&amp;");    int egyed2= HanyadikSzek(egyed,"&amp;'Tesztek (max 250)'!L553&amp;","&amp;'Tesztek (max 250)'!M553&amp;"); return !(egyed1==egyed2-1);","")</f>
        <v/>
      </c>
    </row>
    <row r="553" spans="1:7" x14ac:dyDescent="0.25">
      <c r="A553" t="str">
        <f t="shared" si="10"/>
        <v/>
      </c>
      <c r="B553" t="str">
        <f>IF('Tesztek (max 250)'!B554="X","    if (egyed.allel["&amp;'Tesztek (max 250)'!I554&amp;"][0]=="&amp;'Tesztek (max 250)'!J554&amp;" || egyed.allel["&amp;'Tesztek (max 250)'!I554&amp;"][SZEK-1]=="&amp;'Tesztek (max 250)'!J554&amp;") return 0; else return 1;","")</f>
        <v/>
      </c>
      <c r="C553" s="3" t="str">
        <f>IF('Tesztek (max 250)'!C554="X","    int egyed1=HanyadikSzek(egyed,"&amp;'Tesztek (max 250)'!I554&amp;","&amp;'Tesztek (max 250)'!J554&amp;");    int egyed2= HanyadikSzek(egyed,"&amp;'Tesztek (max 250)'!L554&amp;","&amp;'Tesztek (max 250)'!M554&amp;");    int egyed3=HanyadikSzek(egyed,"&amp;'Tesztek (max 250)'!O554&amp;","&amp;'Tesztek (max 250)'!P554&amp;");    return (egyed2&lt;egyed1&lt;egyed3);","")</f>
        <v/>
      </c>
      <c r="D553" s="3" t="str">
        <f>IF('Tesztek (max 250)'!D554="X","int egyed1=HanyadikSzek(egyed,"&amp;'Tesztek (max 250)'!I554&amp;","&amp;'Tesztek (max 250)'!J554&amp;");    int egyed2= HanyadikSzek(egyed,"&amp;'Tesztek (max 250)'!L554&amp;","&amp;'Tesztek (max 250)'!M554&amp;");  return !(egyed1==egyed2"&amp;IF('Tesztek (max 250)'!Q554="right","-1","+1")&amp;");","")</f>
        <v/>
      </c>
      <c r="E553" t="str">
        <f xml:space="preserve"> IF('Tesztek (max 250)'!E554="X","int egyed1=HanyadikSzek(egyed,"&amp;'Tesztek (max 250)'!I554&amp;","&amp;'Tesztek (max 250)'!J554&amp;");    int egyed2= HanyadikSzek(egyed,"&amp;'Tesztek (max 250)'!L554&amp;","&amp;'Tesztek (max 250)'!M554&amp;"); return (egyed1"&amp;IF('Tesztek (max 250)'!Q554="left","&lt;",IF('Tesztek (max 250)'!Q554="right","&gt;",""))&amp;"egyed2);","")</f>
        <v/>
      </c>
      <c r="F553" s="3" t="str">
        <f>IF('Tesztek (max 250)'!F554="X","    if(egyed.allel["&amp;'Tesztek (max 250)'!I554&amp;"]["&amp;'Tesztek (max 250)'!Q554-1&amp;"]=="&amp;'Tesztek (max 250)'!J554&amp;") return 0;    else return 1;","")</f>
        <v/>
      </c>
      <c r="G553" s="3" t="str">
        <f>IF('Tesztek (max 250)'!G554="X","int egyed1=HanyadikSzek(egyed,"&amp;'Tesztek (max 250)'!I554&amp;","&amp;'Tesztek (max 250)'!J554&amp;");    int egyed2= HanyadikSzek(egyed,"&amp;'Tesztek (max 250)'!L554&amp;","&amp;'Tesztek (max 250)'!M554&amp;"); return !(egyed1==egyed2-1);","")</f>
        <v/>
      </c>
    </row>
    <row r="554" spans="1:7" x14ac:dyDescent="0.25">
      <c r="A554" t="str">
        <f t="shared" si="10"/>
        <v/>
      </c>
      <c r="B554" t="str">
        <f>IF('Tesztek (max 250)'!B555="X","    if (egyed.allel["&amp;'Tesztek (max 250)'!I555&amp;"][0]=="&amp;'Tesztek (max 250)'!J555&amp;" || egyed.allel["&amp;'Tesztek (max 250)'!I555&amp;"][SZEK-1]=="&amp;'Tesztek (max 250)'!J555&amp;") return 0; else return 1;","")</f>
        <v/>
      </c>
      <c r="C554" s="3" t="str">
        <f>IF('Tesztek (max 250)'!C555="X","    int egyed1=HanyadikSzek(egyed,"&amp;'Tesztek (max 250)'!I555&amp;","&amp;'Tesztek (max 250)'!J555&amp;");    int egyed2= HanyadikSzek(egyed,"&amp;'Tesztek (max 250)'!L555&amp;","&amp;'Tesztek (max 250)'!M555&amp;");    int egyed3=HanyadikSzek(egyed,"&amp;'Tesztek (max 250)'!O555&amp;","&amp;'Tesztek (max 250)'!P555&amp;");    return (egyed2&lt;egyed1&lt;egyed3);","")</f>
        <v/>
      </c>
      <c r="D554" s="3" t="str">
        <f>IF('Tesztek (max 250)'!D555="X","int egyed1=HanyadikSzek(egyed,"&amp;'Tesztek (max 250)'!I555&amp;","&amp;'Tesztek (max 250)'!J555&amp;");    int egyed2= HanyadikSzek(egyed,"&amp;'Tesztek (max 250)'!L555&amp;","&amp;'Tesztek (max 250)'!M555&amp;");  return !(egyed1==egyed2"&amp;IF('Tesztek (max 250)'!Q555="right","-1","+1")&amp;");","")</f>
        <v/>
      </c>
      <c r="E554" t="str">
        <f xml:space="preserve"> IF('Tesztek (max 250)'!E555="X","int egyed1=HanyadikSzek(egyed,"&amp;'Tesztek (max 250)'!I555&amp;","&amp;'Tesztek (max 250)'!J555&amp;");    int egyed2= HanyadikSzek(egyed,"&amp;'Tesztek (max 250)'!L555&amp;","&amp;'Tesztek (max 250)'!M555&amp;"); return (egyed1"&amp;IF('Tesztek (max 250)'!Q555="left","&lt;",IF('Tesztek (max 250)'!Q555="right","&gt;",""))&amp;"egyed2);","")</f>
        <v/>
      </c>
      <c r="F554" s="3" t="str">
        <f>IF('Tesztek (max 250)'!F555="X","    if(egyed.allel["&amp;'Tesztek (max 250)'!I555&amp;"]["&amp;'Tesztek (max 250)'!Q555-1&amp;"]=="&amp;'Tesztek (max 250)'!J555&amp;") return 0;    else return 1;","")</f>
        <v/>
      </c>
      <c r="G554" s="3" t="str">
        <f>IF('Tesztek (max 250)'!G555="X","int egyed1=HanyadikSzek(egyed,"&amp;'Tesztek (max 250)'!I555&amp;","&amp;'Tesztek (max 250)'!J555&amp;");    int egyed2= HanyadikSzek(egyed,"&amp;'Tesztek (max 250)'!L555&amp;","&amp;'Tesztek (max 250)'!M555&amp;"); return !(egyed1==egyed2-1);","")</f>
        <v/>
      </c>
    </row>
    <row r="555" spans="1:7" x14ac:dyDescent="0.25">
      <c r="A555" t="str">
        <f t="shared" si="10"/>
        <v/>
      </c>
      <c r="B555" t="str">
        <f>IF('Tesztek (max 250)'!B556="X","    if (egyed.allel["&amp;'Tesztek (max 250)'!I556&amp;"][0]=="&amp;'Tesztek (max 250)'!J556&amp;" || egyed.allel["&amp;'Tesztek (max 250)'!I556&amp;"][SZEK-1]=="&amp;'Tesztek (max 250)'!J556&amp;") return 0; else return 1;","")</f>
        <v/>
      </c>
      <c r="C555" s="3" t="str">
        <f>IF('Tesztek (max 250)'!C556="X","    int egyed1=HanyadikSzek(egyed,"&amp;'Tesztek (max 250)'!I556&amp;","&amp;'Tesztek (max 250)'!J556&amp;");    int egyed2= HanyadikSzek(egyed,"&amp;'Tesztek (max 250)'!L556&amp;","&amp;'Tesztek (max 250)'!M556&amp;");    int egyed3=HanyadikSzek(egyed,"&amp;'Tesztek (max 250)'!O556&amp;","&amp;'Tesztek (max 250)'!P556&amp;");    return (egyed2&lt;egyed1&lt;egyed3);","")</f>
        <v/>
      </c>
      <c r="D555" s="3" t="str">
        <f>IF('Tesztek (max 250)'!D556="X","int egyed1=HanyadikSzek(egyed,"&amp;'Tesztek (max 250)'!I556&amp;","&amp;'Tesztek (max 250)'!J556&amp;");    int egyed2= HanyadikSzek(egyed,"&amp;'Tesztek (max 250)'!L556&amp;","&amp;'Tesztek (max 250)'!M556&amp;");  return !(egyed1==egyed2"&amp;IF('Tesztek (max 250)'!Q556="right","-1","+1")&amp;");","")</f>
        <v/>
      </c>
      <c r="E555" t="str">
        <f xml:space="preserve"> IF('Tesztek (max 250)'!E556="X","int egyed1=HanyadikSzek(egyed,"&amp;'Tesztek (max 250)'!I556&amp;","&amp;'Tesztek (max 250)'!J556&amp;");    int egyed2= HanyadikSzek(egyed,"&amp;'Tesztek (max 250)'!L556&amp;","&amp;'Tesztek (max 250)'!M556&amp;"); return (egyed1"&amp;IF('Tesztek (max 250)'!Q556="left","&lt;",IF('Tesztek (max 250)'!Q556="right","&gt;",""))&amp;"egyed2);","")</f>
        <v/>
      </c>
      <c r="F555" s="3" t="str">
        <f>IF('Tesztek (max 250)'!F556="X","    if(egyed.allel["&amp;'Tesztek (max 250)'!I556&amp;"]["&amp;'Tesztek (max 250)'!Q556-1&amp;"]=="&amp;'Tesztek (max 250)'!J556&amp;") return 0;    else return 1;","")</f>
        <v/>
      </c>
      <c r="G555" s="3" t="str">
        <f>IF('Tesztek (max 250)'!G556="X","int egyed1=HanyadikSzek(egyed,"&amp;'Tesztek (max 250)'!I556&amp;","&amp;'Tesztek (max 250)'!J556&amp;");    int egyed2= HanyadikSzek(egyed,"&amp;'Tesztek (max 250)'!L556&amp;","&amp;'Tesztek (max 250)'!M556&amp;"); return !(egyed1==egyed2-1);","")</f>
        <v/>
      </c>
    </row>
    <row r="556" spans="1:7" x14ac:dyDescent="0.25">
      <c r="A556" t="str">
        <f t="shared" si="10"/>
        <v/>
      </c>
      <c r="B556" t="str">
        <f>IF('Tesztek (max 250)'!B557="X","    if (egyed.allel["&amp;'Tesztek (max 250)'!I557&amp;"][0]=="&amp;'Tesztek (max 250)'!J557&amp;" || egyed.allel["&amp;'Tesztek (max 250)'!I557&amp;"][SZEK-1]=="&amp;'Tesztek (max 250)'!J557&amp;") return 0; else return 1;","")</f>
        <v/>
      </c>
      <c r="C556" s="3" t="str">
        <f>IF('Tesztek (max 250)'!C557="X","    int egyed1=HanyadikSzek(egyed,"&amp;'Tesztek (max 250)'!I557&amp;","&amp;'Tesztek (max 250)'!J557&amp;");    int egyed2= HanyadikSzek(egyed,"&amp;'Tesztek (max 250)'!L557&amp;","&amp;'Tesztek (max 250)'!M557&amp;");    int egyed3=HanyadikSzek(egyed,"&amp;'Tesztek (max 250)'!O557&amp;","&amp;'Tesztek (max 250)'!P557&amp;");    return (egyed2&lt;egyed1&lt;egyed3);","")</f>
        <v/>
      </c>
      <c r="D556" s="3" t="str">
        <f>IF('Tesztek (max 250)'!D557="X","int egyed1=HanyadikSzek(egyed,"&amp;'Tesztek (max 250)'!I557&amp;","&amp;'Tesztek (max 250)'!J557&amp;");    int egyed2= HanyadikSzek(egyed,"&amp;'Tesztek (max 250)'!L557&amp;","&amp;'Tesztek (max 250)'!M557&amp;");  return !(egyed1==egyed2"&amp;IF('Tesztek (max 250)'!Q557="right","-1","+1")&amp;");","")</f>
        <v/>
      </c>
      <c r="E556" t="str">
        <f xml:space="preserve"> IF('Tesztek (max 250)'!E557="X","int egyed1=HanyadikSzek(egyed,"&amp;'Tesztek (max 250)'!I557&amp;","&amp;'Tesztek (max 250)'!J557&amp;");    int egyed2= HanyadikSzek(egyed,"&amp;'Tesztek (max 250)'!L557&amp;","&amp;'Tesztek (max 250)'!M557&amp;"); return (egyed1"&amp;IF('Tesztek (max 250)'!Q557="left","&lt;",IF('Tesztek (max 250)'!Q557="right","&gt;",""))&amp;"egyed2);","")</f>
        <v/>
      </c>
      <c r="F556" s="3" t="str">
        <f>IF('Tesztek (max 250)'!F557="X","    if(egyed.allel["&amp;'Tesztek (max 250)'!I557&amp;"]["&amp;'Tesztek (max 250)'!Q557-1&amp;"]=="&amp;'Tesztek (max 250)'!J557&amp;") return 0;    else return 1;","")</f>
        <v/>
      </c>
      <c r="G556" s="3" t="str">
        <f>IF('Tesztek (max 250)'!G557="X","int egyed1=HanyadikSzek(egyed,"&amp;'Tesztek (max 250)'!I557&amp;","&amp;'Tesztek (max 250)'!J557&amp;");    int egyed2= HanyadikSzek(egyed,"&amp;'Tesztek (max 250)'!L557&amp;","&amp;'Tesztek (max 250)'!M557&amp;"); return !(egyed1==egyed2-1);","")</f>
        <v/>
      </c>
    </row>
    <row r="557" spans="1:7" x14ac:dyDescent="0.25">
      <c r="A557" t="str">
        <f t="shared" si="10"/>
        <v/>
      </c>
      <c r="B557" t="str">
        <f>IF('Tesztek (max 250)'!B558="X","    if (egyed.allel["&amp;'Tesztek (max 250)'!I558&amp;"][0]=="&amp;'Tesztek (max 250)'!J558&amp;" || egyed.allel["&amp;'Tesztek (max 250)'!I558&amp;"][SZEK-1]=="&amp;'Tesztek (max 250)'!J558&amp;") return 0; else return 1;","")</f>
        <v/>
      </c>
      <c r="C557" s="3" t="str">
        <f>IF('Tesztek (max 250)'!C558="X","    int egyed1=HanyadikSzek(egyed,"&amp;'Tesztek (max 250)'!I558&amp;","&amp;'Tesztek (max 250)'!J558&amp;");    int egyed2= HanyadikSzek(egyed,"&amp;'Tesztek (max 250)'!L558&amp;","&amp;'Tesztek (max 250)'!M558&amp;");    int egyed3=HanyadikSzek(egyed,"&amp;'Tesztek (max 250)'!O558&amp;","&amp;'Tesztek (max 250)'!P558&amp;");    return (egyed2&lt;egyed1&lt;egyed3);","")</f>
        <v/>
      </c>
      <c r="D557" s="3" t="str">
        <f>IF('Tesztek (max 250)'!D558="X","int egyed1=HanyadikSzek(egyed,"&amp;'Tesztek (max 250)'!I558&amp;","&amp;'Tesztek (max 250)'!J558&amp;");    int egyed2= HanyadikSzek(egyed,"&amp;'Tesztek (max 250)'!L558&amp;","&amp;'Tesztek (max 250)'!M558&amp;");  return !(egyed1==egyed2"&amp;IF('Tesztek (max 250)'!Q558="right","-1","+1")&amp;");","")</f>
        <v/>
      </c>
      <c r="E557" t="str">
        <f xml:space="preserve"> IF('Tesztek (max 250)'!E558="X","int egyed1=HanyadikSzek(egyed,"&amp;'Tesztek (max 250)'!I558&amp;","&amp;'Tesztek (max 250)'!J558&amp;");    int egyed2= HanyadikSzek(egyed,"&amp;'Tesztek (max 250)'!L558&amp;","&amp;'Tesztek (max 250)'!M558&amp;"); return (egyed1"&amp;IF('Tesztek (max 250)'!Q558="left","&lt;",IF('Tesztek (max 250)'!Q558="right","&gt;",""))&amp;"egyed2);","")</f>
        <v/>
      </c>
      <c r="F557" s="3" t="str">
        <f>IF('Tesztek (max 250)'!F558="X","    if(egyed.allel["&amp;'Tesztek (max 250)'!I558&amp;"]["&amp;'Tesztek (max 250)'!Q558-1&amp;"]=="&amp;'Tesztek (max 250)'!J558&amp;") return 0;    else return 1;","")</f>
        <v/>
      </c>
      <c r="G557" s="3" t="str">
        <f>IF('Tesztek (max 250)'!G558="X","int egyed1=HanyadikSzek(egyed,"&amp;'Tesztek (max 250)'!I558&amp;","&amp;'Tesztek (max 250)'!J558&amp;");    int egyed2= HanyadikSzek(egyed,"&amp;'Tesztek (max 250)'!L558&amp;","&amp;'Tesztek (max 250)'!M558&amp;"); return !(egyed1==egyed2-1);","")</f>
        <v/>
      </c>
    </row>
    <row r="558" spans="1:7" x14ac:dyDescent="0.25">
      <c r="A558" t="str">
        <f t="shared" si="10"/>
        <v/>
      </c>
      <c r="B558" t="str">
        <f>IF('Tesztek (max 250)'!B559="X","    if (egyed.allel["&amp;'Tesztek (max 250)'!I559&amp;"][0]=="&amp;'Tesztek (max 250)'!J559&amp;" || egyed.allel["&amp;'Tesztek (max 250)'!I559&amp;"][SZEK-1]=="&amp;'Tesztek (max 250)'!J559&amp;") return 0; else return 1;","")</f>
        <v/>
      </c>
      <c r="C558" s="3" t="str">
        <f>IF('Tesztek (max 250)'!C559="X","    int egyed1=HanyadikSzek(egyed,"&amp;'Tesztek (max 250)'!I559&amp;","&amp;'Tesztek (max 250)'!J559&amp;");    int egyed2= HanyadikSzek(egyed,"&amp;'Tesztek (max 250)'!L559&amp;","&amp;'Tesztek (max 250)'!M559&amp;");    int egyed3=HanyadikSzek(egyed,"&amp;'Tesztek (max 250)'!O559&amp;","&amp;'Tesztek (max 250)'!P559&amp;");    return (egyed2&lt;egyed1&lt;egyed3);","")</f>
        <v/>
      </c>
      <c r="D558" s="3" t="str">
        <f>IF('Tesztek (max 250)'!D559="X","int egyed1=HanyadikSzek(egyed,"&amp;'Tesztek (max 250)'!I559&amp;","&amp;'Tesztek (max 250)'!J559&amp;");    int egyed2= HanyadikSzek(egyed,"&amp;'Tesztek (max 250)'!L559&amp;","&amp;'Tesztek (max 250)'!M559&amp;");  return !(egyed1==egyed2"&amp;IF('Tesztek (max 250)'!Q559="right","-1","+1")&amp;");","")</f>
        <v/>
      </c>
      <c r="E558" t="str">
        <f xml:space="preserve"> IF('Tesztek (max 250)'!E559="X","int egyed1=HanyadikSzek(egyed,"&amp;'Tesztek (max 250)'!I559&amp;","&amp;'Tesztek (max 250)'!J559&amp;");    int egyed2= HanyadikSzek(egyed,"&amp;'Tesztek (max 250)'!L559&amp;","&amp;'Tesztek (max 250)'!M559&amp;"); return (egyed1"&amp;IF('Tesztek (max 250)'!Q559="left","&lt;",IF('Tesztek (max 250)'!Q559="right","&gt;",""))&amp;"egyed2);","")</f>
        <v/>
      </c>
      <c r="F558" s="3" t="str">
        <f>IF('Tesztek (max 250)'!F559="X","    if(egyed.allel["&amp;'Tesztek (max 250)'!I559&amp;"]["&amp;'Tesztek (max 250)'!Q559-1&amp;"]=="&amp;'Tesztek (max 250)'!J559&amp;") return 0;    else return 1;","")</f>
        <v/>
      </c>
      <c r="G558" s="3" t="str">
        <f>IF('Tesztek (max 250)'!G559="X","int egyed1=HanyadikSzek(egyed,"&amp;'Tesztek (max 250)'!I559&amp;","&amp;'Tesztek (max 250)'!J559&amp;");    int egyed2= HanyadikSzek(egyed,"&amp;'Tesztek (max 250)'!L559&amp;","&amp;'Tesztek (max 250)'!M559&amp;"); return !(egyed1==egyed2-1);","")</f>
        <v/>
      </c>
    </row>
    <row r="559" spans="1:7" x14ac:dyDescent="0.25">
      <c r="A559" t="str">
        <f t="shared" si="10"/>
        <v/>
      </c>
      <c r="B559" t="str">
        <f>IF('Tesztek (max 250)'!B560="X","    if (egyed.allel["&amp;'Tesztek (max 250)'!I560&amp;"][0]=="&amp;'Tesztek (max 250)'!J560&amp;" || egyed.allel["&amp;'Tesztek (max 250)'!I560&amp;"][SZEK-1]=="&amp;'Tesztek (max 250)'!J560&amp;") return 0; else return 1;","")</f>
        <v/>
      </c>
      <c r="C559" s="3" t="str">
        <f>IF('Tesztek (max 250)'!C560="X","    int egyed1=HanyadikSzek(egyed,"&amp;'Tesztek (max 250)'!I560&amp;","&amp;'Tesztek (max 250)'!J560&amp;");    int egyed2= HanyadikSzek(egyed,"&amp;'Tesztek (max 250)'!L560&amp;","&amp;'Tesztek (max 250)'!M560&amp;");    int egyed3=HanyadikSzek(egyed,"&amp;'Tesztek (max 250)'!O560&amp;","&amp;'Tesztek (max 250)'!P560&amp;");    return (egyed2&lt;egyed1&lt;egyed3);","")</f>
        <v/>
      </c>
      <c r="D559" s="3" t="str">
        <f>IF('Tesztek (max 250)'!D560="X","int egyed1=HanyadikSzek(egyed,"&amp;'Tesztek (max 250)'!I560&amp;","&amp;'Tesztek (max 250)'!J560&amp;");    int egyed2= HanyadikSzek(egyed,"&amp;'Tesztek (max 250)'!L560&amp;","&amp;'Tesztek (max 250)'!M560&amp;");  return !(egyed1==egyed2"&amp;IF('Tesztek (max 250)'!Q560="right","-1","+1")&amp;");","")</f>
        <v/>
      </c>
      <c r="E559" t="str">
        <f xml:space="preserve"> IF('Tesztek (max 250)'!E560="X","int egyed1=HanyadikSzek(egyed,"&amp;'Tesztek (max 250)'!I560&amp;","&amp;'Tesztek (max 250)'!J560&amp;");    int egyed2= HanyadikSzek(egyed,"&amp;'Tesztek (max 250)'!L560&amp;","&amp;'Tesztek (max 250)'!M560&amp;"); return (egyed1"&amp;IF('Tesztek (max 250)'!Q560="left","&lt;",IF('Tesztek (max 250)'!Q560="right","&gt;",""))&amp;"egyed2);","")</f>
        <v/>
      </c>
      <c r="F559" s="3" t="str">
        <f>IF('Tesztek (max 250)'!F560="X","    if(egyed.allel["&amp;'Tesztek (max 250)'!I560&amp;"]["&amp;'Tesztek (max 250)'!Q560-1&amp;"]=="&amp;'Tesztek (max 250)'!J560&amp;") return 0;    else return 1;","")</f>
        <v/>
      </c>
      <c r="G559" s="3" t="str">
        <f>IF('Tesztek (max 250)'!G560="X","int egyed1=HanyadikSzek(egyed,"&amp;'Tesztek (max 250)'!I560&amp;","&amp;'Tesztek (max 250)'!J560&amp;");    int egyed2= HanyadikSzek(egyed,"&amp;'Tesztek (max 250)'!L560&amp;","&amp;'Tesztek (max 250)'!M560&amp;"); return !(egyed1==egyed2-1);","")</f>
        <v/>
      </c>
    </row>
    <row r="560" spans="1:7" x14ac:dyDescent="0.25">
      <c r="A560" t="str">
        <f t="shared" si="10"/>
        <v/>
      </c>
      <c r="B560" t="str">
        <f>IF('Tesztek (max 250)'!B561="X","    if (egyed.allel["&amp;'Tesztek (max 250)'!I561&amp;"][0]=="&amp;'Tesztek (max 250)'!J561&amp;" || egyed.allel["&amp;'Tesztek (max 250)'!I561&amp;"][SZEK-1]=="&amp;'Tesztek (max 250)'!J561&amp;") return 0; else return 1;","")</f>
        <v/>
      </c>
      <c r="C560" s="3" t="str">
        <f>IF('Tesztek (max 250)'!C561="X","    int egyed1=HanyadikSzek(egyed,"&amp;'Tesztek (max 250)'!I561&amp;","&amp;'Tesztek (max 250)'!J561&amp;");    int egyed2= HanyadikSzek(egyed,"&amp;'Tesztek (max 250)'!L561&amp;","&amp;'Tesztek (max 250)'!M561&amp;");    int egyed3=HanyadikSzek(egyed,"&amp;'Tesztek (max 250)'!O561&amp;","&amp;'Tesztek (max 250)'!P561&amp;");    return (egyed2&lt;egyed1&lt;egyed3);","")</f>
        <v/>
      </c>
      <c r="D560" s="3" t="str">
        <f>IF('Tesztek (max 250)'!D561="X","int egyed1=HanyadikSzek(egyed,"&amp;'Tesztek (max 250)'!I561&amp;","&amp;'Tesztek (max 250)'!J561&amp;");    int egyed2= HanyadikSzek(egyed,"&amp;'Tesztek (max 250)'!L561&amp;","&amp;'Tesztek (max 250)'!M561&amp;");  return !(egyed1==egyed2"&amp;IF('Tesztek (max 250)'!Q561="right","-1","+1")&amp;");","")</f>
        <v/>
      </c>
      <c r="E560" t="str">
        <f xml:space="preserve"> IF('Tesztek (max 250)'!E561="X","int egyed1=HanyadikSzek(egyed,"&amp;'Tesztek (max 250)'!I561&amp;","&amp;'Tesztek (max 250)'!J561&amp;");    int egyed2= HanyadikSzek(egyed,"&amp;'Tesztek (max 250)'!L561&amp;","&amp;'Tesztek (max 250)'!M561&amp;"); return (egyed1"&amp;IF('Tesztek (max 250)'!Q561="left","&lt;",IF('Tesztek (max 250)'!Q561="right","&gt;",""))&amp;"egyed2);","")</f>
        <v/>
      </c>
      <c r="F560" s="3" t="str">
        <f>IF('Tesztek (max 250)'!F561="X","    if(egyed.allel["&amp;'Tesztek (max 250)'!I561&amp;"]["&amp;'Tesztek (max 250)'!Q561-1&amp;"]=="&amp;'Tesztek (max 250)'!J561&amp;") return 0;    else return 1;","")</f>
        <v/>
      </c>
      <c r="G560" s="3" t="str">
        <f>IF('Tesztek (max 250)'!G561="X","int egyed1=HanyadikSzek(egyed,"&amp;'Tesztek (max 250)'!I561&amp;","&amp;'Tesztek (max 250)'!J561&amp;");    int egyed2= HanyadikSzek(egyed,"&amp;'Tesztek (max 250)'!L561&amp;","&amp;'Tesztek (max 250)'!M561&amp;"); return !(egyed1==egyed2-1);","")</f>
        <v/>
      </c>
    </row>
    <row r="561" spans="1:7" x14ac:dyDescent="0.25">
      <c r="A561" t="str">
        <f t="shared" si="10"/>
        <v/>
      </c>
      <c r="B561" t="str">
        <f>IF('Tesztek (max 250)'!B562="X","    if (egyed.allel["&amp;'Tesztek (max 250)'!I562&amp;"][0]=="&amp;'Tesztek (max 250)'!J562&amp;" || egyed.allel["&amp;'Tesztek (max 250)'!I562&amp;"][SZEK-1]=="&amp;'Tesztek (max 250)'!J562&amp;") return 0; else return 1;","")</f>
        <v/>
      </c>
      <c r="C561" s="3" t="str">
        <f>IF('Tesztek (max 250)'!C562="X","    int egyed1=HanyadikSzek(egyed,"&amp;'Tesztek (max 250)'!I562&amp;","&amp;'Tesztek (max 250)'!J562&amp;");    int egyed2= HanyadikSzek(egyed,"&amp;'Tesztek (max 250)'!L562&amp;","&amp;'Tesztek (max 250)'!M562&amp;");    int egyed3=HanyadikSzek(egyed,"&amp;'Tesztek (max 250)'!O562&amp;","&amp;'Tesztek (max 250)'!P562&amp;");    return (egyed2&lt;egyed1&lt;egyed3);","")</f>
        <v/>
      </c>
      <c r="D561" s="3" t="str">
        <f>IF('Tesztek (max 250)'!D562="X","int egyed1=HanyadikSzek(egyed,"&amp;'Tesztek (max 250)'!I562&amp;","&amp;'Tesztek (max 250)'!J562&amp;");    int egyed2= HanyadikSzek(egyed,"&amp;'Tesztek (max 250)'!L562&amp;","&amp;'Tesztek (max 250)'!M562&amp;");  return !(egyed1==egyed2"&amp;IF('Tesztek (max 250)'!Q562="right","-1","+1")&amp;");","")</f>
        <v/>
      </c>
      <c r="E561" t="str">
        <f xml:space="preserve"> IF('Tesztek (max 250)'!E562="X","int egyed1=HanyadikSzek(egyed,"&amp;'Tesztek (max 250)'!I562&amp;","&amp;'Tesztek (max 250)'!J562&amp;");    int egyed2= HanyadikSzek(egyed,"&amp;'Tesztek (max 250)'!L562&amp;","&amp;'Tesztek (max 250)'!M562&amp;"); return (egyed1"&amp;IF('Tesztek (max 250)'!Q562="left","&lt;",IF('Tesztek (max 250)'!Q562="right","&gt;",""))&amp;"egyed2);","")</f>
        <v/>
      </c>
      <c r="F561" s="3" t="str">
        <f>IF('Tesztek (max 250)'!F562="X","    if(egyed.allel["&amp;'Tesztek (max 250)'!I562&amp;"]["&amp;'Tesztek (max 250)'!Q562-1&amp;"]=="&amp;'Tesztek (max 250)'!J562&amp;") return 0;    else return 1;","")</f>
        <v/>
      </c>
      <c r="G561" s="3" t="str">
        <f>IF('Tesztek (max 250)'!G562="X","int egyed1=HanyadikSzek(egyed,"&amp;'Tesztek (max 250)'!I562&amp;","&amp;'Tesztek (max 250)'!J562&amp;");    int egyed2= HanyadikSzek(egyed,"&amp;'Tesztek (max 250)'!L562&amp;","&amp;'Tesztek (max 250)'!M562&amp;"); return !(egyed1==egyed2-1);","")</f>
        <v/>
      </c>
    </row>
    <row r="562" spans="1:7" x14ac:dyDescent="0.25">
      <c r="A562" t="str">
        <f t="shared" si="10"/>
        <v/>
      </c>
      <c r="B562" t="str">
        <f>IF('Tesztek (max 250)'!B563="X","    if (egyed.allel["&amp;'Tesztek (max 250)'!I563&amp;"][0]=="&amp;'Tesztek (max 250)'!J563&amp;" || egyed.allel["&amp;'Tesztek (max 250)'!I563&amp;"][SZEK-1]=="&amp;'Tesztek (max 250)'!J563&amp;") return 0; else return 1;","")</f>
        <v/>
      </c>
      <c r="C562" s="3" t="str">
        <f>IF('Tesztek (max 250)'!C563="X","    int egyed1=HanyadikSzek(egyed,"&amp;'Tesztek (max 250)'!I563&amp;","&amp;'Tesztek (max 250)'!J563&amp;");    int egyed2= HanyadikSzek(egyed,"&amp;'Tesztek (max 250)'!L563&amp;","&amp;'Tesztek (max 250)'!M563&amp;");    int egyed3=HanyadikSzek(egyed,"&amp;'Tesztek (max 250)'!O563&amp;","&amp;'Tesztek (max 250)'!P563&amp;");    return (egyed2&lt;egyed1&lt;egyed3);","")</f>
        <v/>
      </c>
      <c r="D562" s="3" t="str">
        <f>IF('Tesztek (max 250)'!D563="X","int egyed1=HanyadikSzek(egyed,"&amp;'Tesztek (max 250)'!I563&amp;","&amp;'Tesztek (max 250)'!J563&amp;");    int egyed2= HanyadikSzek(egyed,"&amp;'Tesztek (max 250)'!L563&amp;","&amp;'Tesztek (max 250)'!M563&amp;");  return !(egyed1==egyed2"&amp;IF('Tesztek (max 250)'!Q563="right","-1","+1")&amp;");","")</f>
        <v/>
      </c>
      <c r="E562" t="str">
        <f xml:space="preserve"> IF('Tesztek (max 250)'!E563="X","int egyed1=HanyadikSzek(egyed,"&amp;'Tesztek (max 250)'!I563&amp;","&amp;'Tesztek (max 250)'!J563&amp;");    int egyed2= HanyadikSzek(egyed,"&amp;'Tesztek (max 250)'!L563&amp;","&amp;'Tesztek (max 250)'!M563&amp;"); return (egyed1"&amp;IF('Tesztek (max 250)'!Q563="left","&lt;",IF('Tesztek (max 250)'!Q563="right","&gt;",""))&amp;"egyed2);","")</f>
        <v/>
      </c>
      <c r="F562" s="3" t="str">
        <f>IF('Tesztek (max 250)'!F563="X","    if(egyed.allel["&amp;'Tesztek (max 250)'!I563&amp;"]["&amp;'Tesztek (max 250)'!Q563-1&amp;"]=="&amp;'Tesztek (max 250)'!J563&amp;") return 0;    else return 1;","")</f>
        <v/>
      </c>
      <c r="G562" s="3" t="str">
        <f>IF('Tesztek (max 250)'!G563="X","int egyed1=HanyadikSzek(egyed,"&amp;'Tesztek (max 250)'!I563&amp;","&amp;'Tesztek (max 250)'!J563&amp;");    int egyed2= HanyadikSzek(egyed,"&amp;'Tesztek (max 250)'!L563&amp;","&amp;'Tesztek (max 250)'!M563&amp;"); return !(egyed1==egyed2-1);","")</f>
        <v/>
      </c>
    </row>
    <row r="563" spans="1:7" x14ac:dyDescent="0.25">
      <c r="A563" t="str">
        <f t="shared" si="10"/>
        <v/>
      </c>
      <c r="B563" t="str">
        <f>IF('Tesztek (max 250)'!B564="X","    if (egyed.allel["&amp;'Tesztek (max 250)'!I564&amp;"][0]=="&amp;'Tesztek (max 250)'!J564&amp;" || egyed.allel["&amp;'Tesztek (max 250)'!I564&amp;"][SZEK-1]=="&amp;'Tesztek (max 250)'!J564&amp;") return 0; else return 1;","")</f>
        <v/>
      </c>
      <c r="C563" s="3" t="str">
        <f>IF('Tesztek (max 250)'!C564="X","    int egyed1=HanyadikSzek(egyed,"&amp;'Tesztek (max 250)'!I564&amp;","&amp;'Tesztek (max 250)'!J564&amp;");    int egyed2= HanyadikSzek(egyed,"&amp;'Tesztek (max 250)'!L564&amp;","&amp;'Tesztek (max 250)'!M564&amp;");    int egyed3=HanyadikSzek(egyed,"&amp;'Tesztek (max 250)'!O564&amp;","&amp;'Tesztek (max 250)'!P564&amp;");    return (egyed2&lt;egyed1&lt;egyed3);","")</f>
        <v/>
      </c>
      <c r="D563" s="3" t="str">
        <f>IF('Tesztek (max 250)'!D564="X","int egyed1=HanyadikSzek(egyed,"&amp;'Tesztek (max 250)'!I564&amp;","&amp;'Tesztek (max 250)'!J564&amp;");    int egyed2= HanyadikSzek(egyed,"&amp;'Tesztek (max 250)'!L564&amp;","&amp;'Tesztek (max 250)'!M564&amp;");  return !(egyed1==egyed2"&amp;IF('Tesztek (max 250)'!Q564="right","-1","+1")&amp;");","")</f>
        <v/>
      </c>
      <c r="E563" t="str">
        <f xml:space="preserve"> IF('Tesztek (max 250)'!E564="X","int egyed1=HanyadikSzek(egyed,"&amp;'Tesztek (max 250)'!I564&amp;","&amp;'Tesztek (max 250)'!J564&amp;");    int egyed2= HanyadikSzek(egyed,"&amp;'Tesztek (max 250)'!L564&amp;","&amp;'Tesztek (max 250)'!M564&amp;"); return (egyed1"&amp;IF('Tesztek (max 250)'!Q564="left","&lt;",IF('Tesztek (max 250)'!Q564="right","&gt;",""))&amp;"egyed2);","")</f>
        <v/>
      </c>
      <c r="F563" s="3" t="str">
        <f>IF('Tesztek (max 250)'!F564="X","    if(egyed.allel["&amp;'Tesztek (max 250)'!I564&amp;"]["&amp;'Tesztek (max 250)'!Q564-1&amp;"]=="&amp;'Tesztek (max 250)'!J564&amp;") return 0;    else return 1;","")</f>
        <v/>
      </c>
      <c r="G563" s="3" t="str">
        <f>IF('Tesztek (max 250)'!G564="X","int egyed1=HanyadikSzek(egyed,"&amp;'Tesztek (max 250)'!I564&amp;","&amp;'Tesztek (max 250)'!J564&amp;");    int egyed2= HanyadikSzek(egyed,"&amp;'Tesztek (max 250)'!L564&amp;","&amp;'Tesztek (max 250)'!M564&amp;"); return !(egyed1==egyed2-1);","")</f>
        <v/>
      </c>
    </row>
    <row r="564" spans="1:7" x14ac:dyDescent="0.25">
      <c r="A564" t="str">
        <f t="shared" si="10"/>
        <v/>
      </c>
      <c r="B564" t="str">
        <f>IF('Tesztek (max 250)'!B565="X","    if (egyed.allel["&amp;'Tesztek (max 250)'!I565&amp;"][0]=="&amp;'Tesztek (max 250)'!J565&amp;" || egyed.allel["&amp;'Tesztek (max 250)'!I565&amp;"][SZEK-1]=="&amp;'Tesztek (max 250)'!J565&amp;") return 0; else return 1;","")</f>
        <v/>
      </c>
      <c r="C564" s="3" t="str">
        <f>IF('Tesztek (max 250)'!C565="X","    int egyed1=HanyadikSzek(egyed,"&amp;'Tesztek (max 250)'!I565&amp;","&amp;'Tesztek (max 250)'!J565&amp;");    int egyed2= HanyadikSzek(egyed,"&amp;'Tesztek (max 250)'!L565&amp;","&amp;'Tesztek (max 250)'!M565&amp;");    int egyed3=HanyadikSzek(egyed,"&amp;'Tesztek (max 250)'!O565&amp;","&amp;'Tesztek (max 250)'!P565&amp;");    return (egyed2&lt;egyed1&lt;egyed3);","")</f>
        <v/>
      </c>
      <c r="D564" s="3" t="str">
        <f>IF('Tesztek (max 250)'!D565="X","int egyed1=HanyadikSzek(egyed,"&amp;'Tesztek (max 250)'!I565&amp;","&amp;'Tesztek (max 250)'!J565&amp;");    int egyed2= HanyadikSzek(egyed,"&amp;'Tesztek (max 250)'!L565&amp;","&amp;'Tesztek (max 250)'!M565&amp;");  return !(egyed1==egyed2"&amp;IF('Tesztek (max 250)'!Q565="right","-1","+1")&amp;");","")</f>
        <v/>
      </c>
      <c r="E564" t="str">
        <f xml:space="preserve"> IF('Tesztek (max 250)'!E565="X","int egyed1=HanyadikSzek(egyed,"&amp;'Tesztek (max 250)'!I565&amp;","&amp;'Tesztek (max 250)'!J565&amp;");    int egyed2= HanyadikSzek(egyed,"&amp;'Tesztek (max 250)'!L565&amp;","&amp;'Tesztek (max 250)'!M565&amp;"); return (egyed1"&amp;IF('Tesztek (max 250)'!Q565="left","&lt;",IF('Tesztek (max 250)'!Q565="right","&gt;",""))&amp;"egyed2);","")</f>
        <v/>
      </c>
      <c r="F564" s="3" t="str">
        <f>IF('Tesztek (max 250)'!F565="X","    if(egyed.allel["&amp;'Tesztek (max 250)'!I565&amp;"]["&amp;'Tesztek (max 250)'!Q565-1&amp;"]=="&amp;'Tesztek (max 250)'!J565&amp;") return 0;    else return 1;","")</f>
        <v/>
      </c>
      <c r="G564" s="3" t="str">
        <f>IF('Tesztek (max 250)'!G565="X","int egyed1=HanyadikSzek(egyed,"&amp;'Tesztek (max 250)'!I565&amp;","&amp;'Tesztek (max 250)'!J565&amp;");    int egyed2= HanyadikSzek(egyed,"&amp;'Tesztek (max 250)'!L565&amp;","&amp;'Tesztek (max 250)'!M565&amp;"); return !(egyed1==egyed2-1);","")</f>
        <v/>
      </c>
    </row>
    <row r="565" spans="1:7" x14ac:dyDescent="0.25">
      <c r="A565" t="str">
        <f t="shared" si="10"/>
        <v/>
      </c>
      <c r="B565" t="str">
        <f>IF('Tesztek (max 250)'!B566="X","    if (egyed.allel["&amp;'Tesztek (max 250)'!I566&amp;"][0]=="&amp;'Tesztek (max 250)'!J566&amp;" || egyed.allel["&amp;'Tesztek (max 250)'!I566&amp;"][SZEK-1]=="&amp;'Tesztek (max 250)'!J566&amp;") return 0; else return 1;","")</f>
        <v/>
      </c>
      <c r="C565" s="3" t="str">
        <f>IF('Tesztek (max 250)'!C566="X","    int egyed1=HanyadikSzek(egyed,"&amp;'Tesztek (max 250)'!I566&amp;","&amp;'Tesztek (max 250)'!J566&amp;");    int egyed2= HanyadikSzek(egyed,"&amp;'Tesztek (max 250)'!L566&amp;","&amp;'Tesztek (max 250)'!M566&amp;");    int egyed3=HanyadikSzek(egyed,"&amp;'Tesztek (max 250)'!O566&amp;","&amp;'Tesztek (max 250)'!P566&amp;");    return (egyed2&lt;egyed1&lt;egyed3);","")</f>
        <v/>
      </c>
      <c r="D565" s="3" t="str">
        <f>IF('Tesztek (max 250)'!D566="X","int egyed1=HanyadikSzek(egyed,"&amp;'Tesztek (max 250)'!I566&amp;","&amp;'Tesztek (max 250)'!J566&amp;");    int egyed2= HanyadikSzek(egyed,"&amp;'Tesztek (max 250)'!L566&amp;","&amp;'Tesztek (max 250)'!M566&amp;");  return !(egyed1==egyed2"&amp;IF('Tesztek (max 250)'!Q566="right","-1","+1")&amp;");","")</f>
        <v/>
      </c>
      <c r="E565" t="str">
        <f xml:space="preserve"> IF('Tesztek (max 250)'!E566="X","int egyed1=HanyadikSzek(egyed,"&amp;'Tesztek (max 250)'!I566&amp;","&amp;'Tesztek (max 250)'!J566&amp;");    int egyed2= HanyadikSzek(egyed,"&amp;'Tesztek (max 250)'!L566&amp;","&amp;'Tesztek (max 250)'!M566&amp;"); return (egyed1"&amp;IF('Tesztek (max 250)'!Q566="left","&lt;",IF('Tesztek (max 250)'!Q566="right","&gt;",""))&amp;"egyed2);","")</f>
        <v/>
      </c>
      <c r="F565" s="3" t="str">
        <f>IF('Tesztek (max 250)'!F566="X","    if(egyed.allel["&amp;'Tesztek (max 250)'!I566&amp;"]["&amp;'Tesztek (max 250)'!Q566-1&amp;"]=="&amp;'Tesztek (max 250)'!J566&amp;") return 0;    else return 1;","")</f>
        <v/>
      </c>
      <c r="G565" s="3" t="str">
        <f>IF('Tesztek (max 250)'!G566="X","int egyed1=HanyadikSzek(egyed,"&amp;'Tesztek (max 250)'!I566&amp;","&amp;'Tesztek (max 250)'!J566&amp;");    int egyed2= HanyadikSzek(egyed,"&amp;'Tesztek (max 250)'!L566&amp;","&amp;'Tesztek (max 250)'!M566&amp;"); return !(egyed1==egyed2-1);","")</f>
        <v/>
      </c>
    </row>
    <row r="566" spans="1:7" x14ac:dyDescent="0.25">
      <c r="A566" t="str">
        <f t="shared" si="10"/>
        <v/>
      </c>
      <c r="B566" t="str">
        <f>IF('Tesztek (max 250)'!B567="X","    if (egyed.allel["&amp;'Tesztek (max 250)'!I567&amp;"][0]=="&amp;'Tesztek (max 250)'!J567&amp;" || egyed.allel["&amp;'Tesztek (max 250)'!I567&amp;"][SZEK-1]=="&amp;'Tesztek (max 250)'!J567&amp;") return 0; else return 1;","")</f>
        <v/>
      </c>
      <c r="C566" s="3" t="str">
        <f>IF('Tesztek (max 250)'!C567="X","    int egyed1=HanyadikSzek(egyed,"&amp;'Tesztek (max 250)'!I567&amp;","&amp;'Tesztek (max 250)'!J567&amp;");    int egyed2= HanyadikSzek(egyed,"&amp;'Tesztek (max 250)'!L567&amp;","&amp;'Tesztek (max 250)'!M567&amp;");    int egyed3=HanyadikSzek(egyed,"&amp;'Tesztek (max 250)'!O567&amp;","&amp;'Tesztek (max 250)'!P567&amp;");    return (egyed2&lt;egyed1&lt;egyed3);","")</f>
        <v/>
      </c>
      <c r="D566" s="3" t="str">
        <f>IF('Tesztek (max 250)'!D567="X","int egyed1=HanyadikSzek(egyed,"&amp;'Tesztek (max 250)'!I567&amp;","&amp;'Tesztek (max 250)'!J567&amp;");    int egyed2= HanyadikSzek(egyed,"&amp;'Tesztek (max 250)'!L567&amp;","&amp;'Tesztek (max 250)'!M567&amp;");  return !(egyed1==egyed2"&amp;IF('Tesztek (max 250)'!Q567="right","-1","+1")&amp;");","")</f>
        <v/>
      </c>
      <c r="E566" t="str">
        <f xml:space="preserve"> IF('Tesztek (max 250)'!E567="X","int egyed1=HanyadikSzek(egyed,"&amp;'Tesztek (max 250)'!I567&amp;","&amp;'Tesztek (max 250)'!J567&amp;");    int egyed2= HanyadikSzek(egyed,"&amp;'Tesztek (max 250)'!L567&amp;","&amp;'Tesztek (max 250)'!M567&amp;"); return (egyed1"&amp;IF('Tesztek (max 250)'!Q567="left","&lt;",IF('Tesztek (max 250)'!Q567="right","&gt;",""))&amp;"egyed2);","")</f>
        <v/>
      </c>
      <c r="F566" s="3" t="str">
        <f>IF('Tesztek (max 250)'!F567="X","    if(egyed.allel["&amp;'Tesztek (max 250)'!I567&amp;"]["&amp;'Tesztek (max 250)'!Q567-1&amp;"]=="&amp;'Tesztek (max 250)'!J567&amp;") return 0;    else return 1;","")</f>
        <v/>
      </c>
      <c r="G566" s="3" t="str">
        <f>IF('Tesztek (max 250)'!G567="X","int egyed1=HanyadikSzek(egyed,"&amp;'Tesztek (max 250)'!I567&amp;","&amp;'Tesztek (max 250)'!J567&amp;");    int egyed2= HanyadikSzek(egyed,"&amp;'Tesztek (max 250)'!L567&amp;","&amp;'Tesztek (max 250)'!M567&amp;"); return !(egyed1==egyed2-1);","")</f>
        <v/>
      </c>
    </row>
    <row r="567" spans="1:7" x14ac:dyDescent="0.25">
      <c r="A567" t="str">
        <f t="shared" si="10"/>
        <v/>
      </c>
      <c r="B567" t="str">
        <f>IF('Tesztek (max 250)'!B568="X","    if (egyed.allel["&amp;'Tesztek (max 250)'!I568&amp;"][0]=="&amp;'Tesztek (max 250)'!J568&amp;" || egyed.allel["&amp;'Tesztek (max 250)'!I568&amp;"][SZEK-1]=="&amp;'Tesztek (max 250)'!J568&amp;") return 0; else return 1;","")</f>
        <v/>
      </c>
      <c r="C567" s="3" t="str">
        <f>IF('Tesztek (max 250)'!C568="X","    int egyed1=HanyadikSzek(egyed,"&amp;'Tesztek (max 250)'!I568&amp;","&amp;'Tesztek (max 250)'!J568&amp;");    int egyed2= HanyadikSzek(egyed,"&amp;'Tesztek (max 250)'!L568&amp;","&amp;'Tesztek (max 250)'!M568&amp;");    int egyed3=HanyadikSzek(egyed,"&amp;'Tesztek (max 250)'!O568&amp;","&amp;'Tesztek (max 250)'!P568&amp;");    return (egyed2&lt;egyed1&lt;egyed3);","")</f>
        <v/>
      </c>
      <c r="D567" s="3" t="str">
        <f>IF('Tesztek (max 250)'!D568="X","int egyed1=HanyadikSzek(egyed,"&amp;'Tesztek (max 250)'!I568&amp;","&amp;'Tesztek (max 250)'!J568&amp;");    int egyed2= HanyadikSzek(egyed,"&amp;'Tesztek (max 250)'!L568&amp;","&amp;'Tesztek (max 250)'!M568&amp;");  return !(egyed1==egyed2"&amp;IF('Tesztek (max 250)'!Q568="right","-1","+1")&amp;");","")</f>
        <v/>
      </c>
      <c r="E567" t="str">
        <f xml:space="preserve"> IF('Tesztek (max 250)'!E568="X","int egyed1=HanyadikSzek(egyed,"&amp;'Tesztek (max 250)'!I568&amp;","&amp;'Tesztek (max 250)'!J568&amp;");    int egyed2= HanyadikSzek(egyed,"&amp;'Tesztek (max 250)'!L568&amp;","&amp;'Tesztek (max 250)'!M568&amp;"); return (egyed1"&amp;IF('Tesztek (max 250)'!Q568="left","&lt;",IF('Tesztek (max 250)'!Q568="right","&gt;",""))&amp;"egyed2);","")</f>
        <v/>
      </c>
      <c r="F567" s="3" t="str">
        <f>IF('Tesztek (max 250)'!F568="X","    if(egyed.allel["&amp;'Tesztek (max 250)'!I568&amp;"]["&amp;'Tesztek (max 250)'!Q568-1&amp;"]=="&amp;'Tesztek (max 250)'!J568&amp;") return 0;    else return 1;","")</f>
        <v/>
      </c>
      <c r="G567" s="3" t="str">
        <f>IF('Tesztek (max 250)'!G568="X","int egyed1=HanyadikSzek(egyed,"&amp;'Tesztek (max 250)'!I568&amp;","&amp;'Tesztek (max 250)'!J568&amp;");    int egyed2= HanyadikSzek(egyed,"&amp;'Tesztek (max 250)'!L568&amp;","&amp;'Tesztek (max 250)'!M568&amp;"); return !(egyed1==egyed2-1);","")</f>
        <v/>
      </c>
    </row>
    <row r="568" spans="1:7" x14ac:dyDescent="0.25">
      <c r="A568" t="str">
        <f t="shared" si="10"/>
        <v/>
      </c>
      <c r="B568" t="str">
        <f>IF('Tesztek (max 250)'!B569="X","    if (egyed.allel["&amp;'Tesztek (max 250)'!I569&amp;"][0]=="&amp;'Tesztek (max 250)'!J569&amp;" || egyed.allel["&amp;'Tesztek (max 250)'!I569&amp;"][SZEK-1]=="&amp;'Tesztek (max 250)'!J569&amp;") return 0; else return 1;","")</f>
        <v/>
      </c>
      <c r="C568" s="3" t="str">
        <f>IF('Tesztek (max 250)'!C569="X","    int egyed1=HanyadikSzek(egyed,"&amp;'Tesztek (max 250)'!I569&amp;","&amp;'Tesztek (max 250)'!J569&amp;");    int egyed2= HanyadikSzek(egyed,"&amp;'Tesztek (max 250)'!L569&amp;","&amp;'Tesztek (max 250)'!M569&amp;");    int egyed3=HanyadikSzek(egyed,"&amp;'Tesztek (max 250)'!O569&amp;","&amp;'Tesztek (max 250)'!P569&amp;");    return (egyed2&lt;egyed1&lt;egyed3);","")</f>
        <v/>
      </c>
      <c r="D568" s="3" t="str">
        <f>IF('Tesztek (max 250)'!D569="X","int egyed1=HanyadikSzek(egyed,"&amp;'Tesztek (max 250)'!I569&amp;","&amp;'Tesztek (max 250)'!J569&amp;");    int egyed2= HanyadikSzek(egyed,"&amp;'Tesztek (max 250)'!L569&amp;","&amp;'Tesztek (max 250)'!M569&amp;");  return !(egyed1==egyed2"&amp;IF('Tesztek (max 250)'!Q569="right","-1","+1")&amp;");","")</f>
        <v/>
      </c>
      <c r="E568" t="str">
        <f xml:space="preserve"> IF('Tesztek (max 250)'!E569="X","int egyed1=HanyadikSzek(egyed,"&amp;'Tesztek (max 250)'!I569&amp;","&amp;'Tesztek (max 250)'!J569&amp;");    int egyed2= HanyadikSzek(egyed,"&amp;'Tesztek (max 250)'!L569&amp;","&amp;'Tesztek (max 250)'!M569&amp;"); return (egyed1"&amp;IF('Tesztek (max 250)'!Q569="left","&lt;",IF('Tesztek (max 250)'!Q569="right","&gt;",""))&amp;"egyed2);","")</f>
        <v/>
      </c>
      <c r="F568" s="3" t="str">
        <f>IF('Tesztek (max 250)'!F569="X","    if(egyed.allel["&amp;'Tesztek (max 250)'!I569&amp;"]["&amp;'Tesztek (max 250)'!Q569-1&amp;"]=="&amp;'Tesztek (max 250)'!J569&amp;") return 0;    else return 1;","")</f>
        <v/>
      </c>
      <c r="G568" s="3" t="str">
        <f>IF('Tesztek (max 250)'!G569="X","int egyed1=HanyadikSzek(egyed,"&amp;'Tesztek (max 250)'!I569&amp;","&amp;'Tesztek (max 250)'!J569&amp;");    int egyed2= HanyadikSzek(egyed,"&amp;'Tesztek (max 250)'!L569&amp;","&amp;'Tesztek (max 250)'!M569&amp;"); return !(egyed1==egyed2-1);","")</f>
        <v/>
      </c>
    </row>
    <row r="569" spans="1:7" x14ac:dyDescent="0.25">
      <c r="A569" t="str">
        <f t="shared" si="10"/>
        <v/>
      </c>
      <c r="B569" t="str">
        <f>IF('Tesztek (max 250)'!B570="X","    if (egyed.allel["&amp;'Tesztek (max 250)'!I570&amp;"][0]=="&amp;'Tesztek (max 250)'!J570&amp;" || egyed.allel["&amp;'Tesztek (max 250)'!I570&amp;"][SZEK-1]=="&amp;'Tesztek (max 250)'!J570&amp;") return 0; else return 1;","")</f>
        <v/>
      </c>
      <c r="C569" s="3" t="str">
        <f>IF('Tesztek (max 250)'!C570="X","    int egyed1=HanyadikSzek(egyed,"&amp;'Tesztek (max 250)'!I570&amp;","&amp;'Tesztek (max 250)'!J570&amp;");    int egyed2= HanyadikSzek(egyed,"&amp;'Tesztek (max 250)'!L570&amp;","&amp;'Tesztek (max 250)'!M570&amp;");    int egyed3=HanyadikSzek(egyed,"&amp;'Tesztek (max 250)'!O570&amp;","&amp;'Tesztek (max 250)'!P570&amp;");    return (egyed2&lt;egyed1&lt;egyed3);","")</f>
        <v/>
      </c>
      <c r="D569" s="3" t="str">
        <f>IF('Tesztek (max 250)'!D570="X","int egyed1=HanyadikSzek(egyed,"&amp;'Tesztek (max 250)'!I570&amp;","&amp;'Tesztek (max 250)'!J570&amp;");    int egyed2= HanyadikSzek(egyed,"&amp;'Tesztek (max 250)'!L570&amp;","&amp;'Tesztek (max 250)'!M570&amp;");  return !(egyed1==egyed2"&amp;IF('Tesztek (max 250)'!Q570="right","-1","+1")&amp;");","")</f>
        <v/>
      </c>
      <c r="E569" t="str">
        <f xml:space="preserve"> IF('Tesztek (max 250)'!E570="X","int egyed1=HanyadikSzek(egyed,"&amp;'Tesztek (max 250)'!I570&amp;","&amp;'Tesztek (max 250)'!J570&amp;");    int egyed2= HanyadikSzek(egyed,"&amp;'Tesztek (max 250)'!L570&amp;","&amp;'Tesztek (max 250)'!M570&amp;"); return (egyed1"&amp;IF('Tesztek (max 250)'!Q570="left","&lt;",IF('Tesztek (max 250)'!Q570="right","&gt;",""))&amp;"egyed2);","")</f>
        <v/>
      </c>
      <c r="F569" s="3" t="str">
        <f>IF('Tesztek (max 250)'!F570="X","    if(egyed.allel["&amp;'Tesztek (max 250)'!I570&amp;"]["&amp;'Tesztek (max 250)'!Q570-1&amp;"]=="&amp;'Tesztek (max 250)'!J570&amp;") return 0;    else return 1;","")</f>
        <v/>
      </c>
      <c r="G569" s="3" t="str">
        <f>IF('Tesztek (max 250)'!G570="X","int egyed1=HanyadikSzek(egyed,"&amp;'Tesztek (max 250)'!I570&amp;","&amp;'Tesztek (max 250)'!J570&amp;");    int egyed2= HanyadikSzek(egyed,"&amp;'Tesztek (max 250)'!L570&amp;","&amp;'Tesztek (max 250)'!M570&amp;"); return !(egyed1==egyed2-1);","")</f>
        <v/>
      </c>
    </row>
    <row r="570" spans="1:7" x14ac:dyDescent="0.25">
      <c r="A570" t="str">
        <f t="shared" si="10"/>
        <v/>
      </c>
      <c r="B570" t="str">
        <f>IF('Tesztek (max 250)'!B571="X","    if (egyed.allel["&amp;'Tesztek (max 250)'!I571&amp;"][0]=="&amp;'Tesztek (max 250)'!J571&amp;" || egyed.allel["&amp;'Tesztek (max 250)'!I571&amp;"][SZEK-1]=="&amp;'Tesztek (max 250)'!J571&amp;") return 0; else return 1;","")</f>
        <v/>
      </c>
      <c r="C570" s="3" t="str">
        <f>IF('Tesztek (max 250)'!C571="X","    int egyed1=HanyadikSzek(egyed,"&amp;'Tesztek (max 250)'!I571&amp;","&amp;'Tesztek (max 250)'!J571&amp;");    int egyed2= HanyadikSzek(egyed,"&amp;'Tesztek (max 250)'!L571&amp;","&amp;'Tesztek (max 250)'!M571&amp;");    int egyed3=HanyadikSzek(egyed,"&amp;'Tesztek (max 250)'!O571&amp;","&amp;'Tesztek (max 250)'!P571&amp;");    return (egyed2&lt;egyed1&lt;egyed3);","")</f>
        <v/>
      </c>
      <c r="D570" s="3" t="str">
        <f>IF('Tesztek (max 250)'!D571="X","int egyed1=HanyadikSzek(egyed,"&amp;'Tesztek (max 250)'!I571&amp;","&amp;'Tesztek (max 250)'!J571&amp;");    int egyed2= HanyadikSzek(egyed,"&amp;'Tesztek (max 250)'!L571&amp;","&amp;'Tesztek (max 250)'!M571&amp;");  return !(egyed1==egyed2"&amp;IF('Tesztek (max 250)'!Q571="right","-1","+1")&amp;");","")</f>
        <v/>
      </c>
      <c r="E570" t="str">
        <f xml:space="preserve"> IF('Tesztek (max 250)'!E571="X","int egyed1=HanyadikSzek(egyed,"&amp;'Tesztek (max 250)'!I571&amp;","&amp;'Tesztek (max 250)'!J571&amp;");    int egyed2= HanyadikSzek(egyed,"&amp;'Tesztek (max 250)'!L571&amp;","&amp;'Tesztek (max 250)'!M571&amp;"); return (egyed1"&amp;IF('Tesztek (max 250)'!Q571="left","&lt;",IF('Tesztek (max 250)'!Q571="right","&gt;",""))&amp;"egyed2);","")</f>
        <v/>
      </c>
      <c r="F570" s="3" t="str">
        <f>IF('Tesztek (max 250)'!F571="X","    if(egyed.allel["&amp;'Tesztek (max 250)'!I571&amp;"]["&amp;'Tesztek (max 250)'!Q571-1&amp;"]=="&amp;'Tesztek (max 250)'!J571&amp;") return 0;    else return 1;","")</f>
        <v/>
      </c>
      <c r="G570" s="3" t="str">
        <f>IF('Tesztek (max 250)'!G571="X","int egyed1=HanyadikSzek(egyed,"&amp;'Tesztek (max 250)'!I571&amp;","&amp;'Tesztek (max 250)'!J571&amp;");    int egyed2= HanyadikSzek(egyed,"&amp;'Tesztek (max 250)'!L571&amp;","&amp;'Tesztek (max 250)'!M571&amp;"); return !(egyed1==egyed2-1);","")</f>
        <v/>
      </c>
    </row>
    <row r="571" spans="1:7" x14ac:dyDescent="0.25">
      <c r="A571" t="str">
        <f t="shared" si="10"/>
        <v/>
      </c>
      <c r="B571" t="str">
        <f>IF('Tesztek (max 250)'!B572="X","    if (egyed.allel["&amp;'Tesztek (max 250)'!I572&amp;"][0]=="&amp;'Tesztek (max 250)'!J572&amp;" || egyed.allel["&amp;'Tesztek (max 250)'!I572&amp;"][SZEK-1]=="&amp;'Tesztek (max 250)'!J572&amp;") return 0; else return 1;","")</f>
        <v/>
      </c>
      <c r="C571" s="3" t="str">
        <f>IF('Tesztek (max 250)'!C572="X","    int egyed1=HanyadikSzek(egyed,"&amp;'Tesztek (max 250)'!I572&amp;","&amp;'Tesztek (max 250)'!J572&amp;");    int egyed2= HanyadikSzek(egyed,"&amp;'Tesztek (max 250)'!L572&amp;","&amp;'Tesztek (max 250)'!M572&amp;");    int egyed3=HanyadikSzek(egyed,"&amp;'Tesztek (max 250)'!O572&amp;","&amp;'Tesztek (max 250)'!P572&amp;");    return (egyed2&lt;egyed1&lt;egyed3);","")</f>
        <v/>
      </c>
      <c r="D571" s="3" t="str">
        <f>IF('Tesztek (max 250)'!D572="X","int egyed1=HanyadikSzek(egyed,"&amp;'Tesztek (max 250)'!I572&amp;","&amp;'Tesztek (max 250)'!J572&amp;");    int egyed2= HanyadikSzek(egyed,"&amp;'Tesztek (max 250)'!L572&amp;","&amp;'Tesztek (max 250)'!M572&amp;");  return !(egyed1==egyed2"&amp;IF('Tesztek (max 250)'!Q572="right","-1","+1")&amp;");","")</f>
        <v/>
      </c>
      <c r="E571" t="str">
        <f xml:space="preserve"> IF('Tesztek (max 250)'!E572="X","int egyed1=HanyadikSzek(egyed,"&amp;'Tesztek (max 250)'!I572&amp;","&amp;'Tesztek (max 250)'!J572&amp;");    int egyed2= HanyadikSzek(egyed,"&amp;'Tesztek (max 250)'!L572&amp;","&amp;'Tesztek (max 250)'!M572&amp;"); return (egyed1"&amp;IF('Tesztek (max 250)'!Q572="left","&lt;",IF('Tesztek (max 250)'!Q572="right","&gt;",""))&amp;"egyed2);","")</f>
        <v/>
      </c>
      <c r="F571" s="3" t="str">
        <f>IF('Tesztek (max 250)'!F572="X","    if(egyed.allel["&amp;'Tesztek (max 250)'!I572&amp;"]["&amp;'Tesztek (max 250)'!Q572-1&amp;"]=="&amp;'Tesztek (max 250)'!J572&amp;") return 0;    else return 1;","")</f>
        <v/>
      </c>
      <c r="G571" s="3" t="str">
        <f>IF('Tesztek (max 250)'!G572="X","int egyed1=HanyadikSzek(egyed,"&amp;'Tesztek (max 250)'!I572&amp;","&amp;'Tesztek (max 250)'!J572&amp;");    int egyed2= HanyadikSzek(egyed,"&amp;'Tesztek (max 250)'!L572&amp;","&amp;'Tesztek (max 250)'!M572&amp;"); return !(egyed1==egyed2-1);","")</f>
        <v/>
      </c>
    </row>
    <row r="572" spans="1:7" x14ac:dyDescent="0.25">
      <c r="A572" t="str">
        <f t="shared" si="10"/>
        <v/>
      </c>
      <c r="B572" t="str">
        <f>IF('Tesztek (max 250)'!B573="X","    if (egyed.allel["&amp;'Tesztek (max 250)'!I573&amp;"][0]=="&amp;'Tesztek (max 250)'!J573&amp;" || egyed.allel["&amp;'Tesztek (max 250)'!I573&amp;"][SZEK-1]=="&amp;'Tesztek (max 250)'!J573&amp;") return 0; else return 1;","")</f>
        <v/>
      </c>
      <c r="C572" s="3" t="str">
        <f>IF('Tesztek (max 250)'!C573="X","    int egyed1=HanyadikSzek(egyed,"&amp;'Tesztek (max 250)'!I573&amp;","&amp;'Tesztek (max 250)'!J573&amp;");    int egyed2= HanyadikSzek(egyed,"&amp;'Tesztek (max 250)'!L573&amp;","&amp;'Tesztek (max 250)'!M573&amp;");    int egyed3=HanyadikSzek(egyed,"&amp;'Tesztek (max 250)'!O573&amp;","&amp;'Tesztek (max 250)'!P573&amp;");    return (egyed2&lt;egyed1&lt;egyed3);","")</f>
        <v/>
      </c>
      <c r="D572" s="3" t="str">
        <f>IF('Tesztek (max 250)'!D573="X","int egyed1=HanyadikSzek(egyed,"&amp;'Tesztek (max 250)'!I573&amp;","&amp;'Tesztek (max 250)'!J573&amp;");    int egyed2= HanyadikSzek(egyed,"&amp;'Tesztek (max 250)'!L573&amp;","&amp;'Tesztek (max 250)'!M573&amp;");  return !(egyed1==egyed2"&amp;IF('Tesztek (max 250)'!Q573="right","-1","+1")&amp;");","")</f>
        <v/>
      </c>
      <c r="E572" t="str">
        <f xml:space="preserve"> IF('Tesztek (max 250)'!E573="X","int egyed1=HanyadikSzek(egyed,"&amp;'Tesztek (max 250)'!I573&amp;","&amp;'Tesztek (max 250)'!J573&amp;");    int egyed2= HanyadikSzek(egyed,"&amp;'Tesztek (max 250)'!L573&amp;","&amp;'Tesztek (max 250)'!M573&amp;"); return (egyed1"&amp;IF('Tesztek (max 250)'!Q573="left","&lt;",IF('Tesztek (max 250)'!Q573="right","&gt;",""))&amp;"egyed2);","")</f>
        <v/>
      </c>
      <c r="F572" s="3" t="str">
        <f>IF('Tesztek (max 250)'!F573="X","    if(egyed.allel["&amp;'Tesztek (max 250)'!I573&amp;"]["&amp;'Tesztek (max 250)'!Q573-1&amp;"]=="&amp;'Tesztek (max 250)'!J573&amp;") return 0;    else return 1;","")</f>
        <v/>
      </c>
      <c r="G572" s="3" t="str">
        <f>IF('Tesztek (max 250)'!G573="X","int egyed1=HanyadikSzek(egyed,"&amp;'Tesztek (max 250)'!I573&amp;","&amp;'Tesztek (max 250)'!J573&amp;");    int egyed2= HanyadikSzek(egyed,"&amp;'Tesztek (max 250)'!L573&amp;","&amp;'Tesztek (max 250)'!M573&amp;"); return !(egyed1==egyed2-1);","")</f>
        <v/>
      </c>
    </row>
    <row r="573" spans="1:7" x14ac:dyDescent="0.25">
      <c r="A573" t="str">
        <f t="shared" si="10"/>
        <v/>
      </c>
      <c r="B573" t="str">
        <f>IF('Tesztek (max 250)'!B574="X","    if (egyed.allel["&amp;'Tesztek (max 250)'!I574&amp;"][0]=="&amp;'Tesztek (max 250)'!J574&amp;" || egyed.allel["&amp;'Tesztek (max 250)'!I574&amp;"][SZEK-1]=="&amp;'Tesztek (max 250)'!J574&amp;") return 0; else return 1;","")</f>
        <v/>
      </c>
      <c r="C573" s="3" t="str">
        <f>IF('Tesztek (max 250)'!C574="X","    int egyed1=HanyadikSzek(egyed,"&amp;'Tesztek (max 250)'!I574&amp;","&amp;'Tesztek (max 250)'!J574&amp;");    int egyed2= HanyadikSzek(egyed,"&amp;'Tesztek (max 250)'!L574&amp;","&amp;'Tesztek (max 250)'!M574&amp;");    int egyed3=HanyadikSzek(egyed,"&amp;'Tesztek (max 250)'!O574&amp;","&amp;'Tesztek (max 250)'!P574&amp;");    return (egyed2&lt;egyed1&lt;egyed3);","")</f>
        <v/>
      </c>
      <c r="D573" s="3" t="str">
        <f>IF('Tesztek (max 250)'!D574="X","int egyed1=HanyadikSzek(egyed,"&amp;'Tesztek (max 250)'!I574&amp;","&amp;'Tesztek (max 250)'!J574&amp;");    int egyed2= HanyadikSzek(egyed,"&amp;'Tesztek (max 250)'!L574&amp;","&amp;'Tesztek (max 250)'!M574&amp;");  return !(egyed1==egyed2"&amp;IF('Tesztek (max 250)'!Q574="right","-1","+1")&amp;");","")</f>
        <v/>
      </c>
      <c r="E573" t="str">
        <f xml:space="preserve"> IF('Tesztek (max 250)'!E574="X","int egyed1=HanyadikSzek(egyed,"&amp;'Tesztek (max 250)'!I574&amp;","&amp;'Tesztek (max 250)'!J574&amp;");    int egyed2= HanyadikSzek(egyed,"&amp;'Tesztek (max 250)'!L574&amp;","&amp;'Tesztek (max 250)'!M574&amp;"); return (egyed1"&amp;IF('Tesztek (max 250)'!Q574="left","&lt;",IF('Tesztek (max 250)'!Q574="right","&gt;",""))&amp;"egyed2);","")</f>
        <v/>
      </c>
      <c r="F573" s="3" t="str">
        <f>IF('Tesztek (max 250)'!F574="X","    if(egyed.allel["&amp;'Tesztek (max 250)'!I574&amp;"]["&amp;'Tesztek (max 250)'!Q574-1&amp;"]=="&amp;'Tesztek (max 250)'!J574&amp;") return 0;    else return 1;","")</f>
        <v/>
      </c>
      <c r="G573" s="3" t="str">
        <f>IF('Tesztek (max 250)'!G574="X","int egyed1=HanyadikSzek(egyed,"&amp;'Tesztek (max 250)'!I574&amp;","&amp;'Tesztek (max 250)'!J574&amp;");    int egyed2= HanyadikSzek(egyed,"&amp;'Tesztek (max 250)'!L574&amp;","&amp;'Tesztek (max 250)'!M574&amp;"); return !(egyed1==egyed2-1);","")</f>
        <v/>
      </c>
    </row>
    <row r="574" spans="1:7" x14ac:dyDescent="0.25">
      <c r="A574" t="str">
        <f t="shared" si="10"/>
        <v/>
      </c>
      <c r="B574" t="str">
        <f>IF('Tesztek (max 250)'!B575="X","    if (egyed.allel["&amp;'Tesztek (max 250)'!I575&amp;"][0]=="&amp;'Tesztek (max 250)'!J575&amp;" || egyed.allel["&amp;'Tesztek (max 250)'!I575&amp;"][SZEK-1]=="&amp;'Tesztek (max 250)'!J575&amp;") return 0; else return 1;","")</f>
        <v/>
      </c>
      <c r="C574" s="3" t="str">
        <f>IF('Tesztek (max 250)'!C575="X","    int egyed1=HanyadikSzek(egyed,"&amp;'Tesztek (max 250)'!I575&amp;","&amp;'Tesztek (max 250)'!J575&amp;");    int egyed2= HanyadikSzek(egyed,"&amp;'Tesztek (max 250)'!L575&amp;","&amp;'Tesztek (max 250)'!M575&amp;");    int egyed3=HanyadikSzek(egyed,"&amp;'Tesztek (max 250)'!O575&amp;","&amp;'Tesztek (max 250)'!P575&amp;");    return (egyed2&lt;egyed1&lt;egyed3);","")</f>
        <v/>
      </c>
      <c r="D574" s="3" t="str">
        <f>IF('Tesztek (max 250)'!D575="X","int egyed1=HanyadikSzek(egyed,"&amp;'Tesztek (max 250)'!I575&amp;","&amp;'Tesztek (max 250)'!J575&amp;");    int egyed2= HanyadikSzek(egyed,"&amp;'Tesztek (max 250)'!L575&amp;","&amp;'Tesztek (max 250)'!M575&amp;");  return !(egyed1==egyed2"&amp;IF('Tesztek (max 250)'!Q575="right","-1","+1")&amp;");","")</f>
        <v/>
      </c>
      <c r="E574" t="str">
        <f xml:space="preserve"> IF('Tesztek (max 250)'!E575="X","int egyed1=HanyadikSzek(egyed,"&amp;'Tesztek (max 250)'!I575&amp;","&amp;'Tesztek (max 250)'!J575&amp;");    int egyed2= HanyadikSzek(egyed,"&amp;'Tesztek (max 250)'!L575&amp;","&amp;'Tesztek (max 250)'!M575&amp;"); return (egyed1"&amp;IF('Tesztek (max 250)'!Q575="left","&lt;",IF('Tesztek (max 250)'!Q575="right","&gt;",""))&amp;"egyed2);","")</f>
        <v/>
      </c>
      <c r="F574" s="3" t="str">
        <f>IF('Tesztek (max 250)'!F575="X","    if(egyed.allel["&amp;'Tesztek (max 250)'!I575&amp;"]["&amp;'Tesztek (max 250)'!Q575-1&amp;"]=="&amp;'Tesztek (max 250)'!J575&amp;") return 0;    else return 1;","")</f>
        <v/>
      </c>
      <c r="G574" s="3" t="str">
        <f>IF('Tesztek (max 250)'!G575="X","int egyed1=HanyadikSzek(egyed,"&amp;'Tesztek (max 250)'!I575&amp;","&amp;'Tesztek (max 250)'!J575&amp;");    int egyed2= HanyadikSzek(egyed,"&amp;'Tesztek (max 250)'!L575&amp;","&amp;'Tesztek (max 250)'!M575&amp;"); return !(egyed1==egyed2-1);","")</f>
        <v/>
      </c>
    </row>
    <row r="575" spans="1:7" x14ac:dyDescent="0.25">
      <c r="A575" t="str">
        <f t="shared" si="10"/>
        <v/>
      </c>
      <c r="B575" t="str">
        <f>IF('Tesztek (max 250)'!B576="X","    if (egyed.allel["&amp;'Tesztek (max 250)'!I576&amp;"][0]=="&amp;'Tesztek (max 250)'!J576&amp;" || egyed.allel["&amp;'Tesztek (max 250)'!I576&amp;"][SZEK-1]=="&amp;'Tesztek (max 250)'!J576&amp;") return 0; else return 1;","")</f>
        <v/>
      </c>
      <c r="C575" s="3" t="str">
        <f>IF('Tesztek (max 250)'!C576="X","    int egyed1=HanyadikSzek(egyed,"&amp;'Tesztek (max 250)'!I576&amp;","&amp;'Tesztek (max 250)'!J576&amp;");    int egyed2= HanyadikSzek(egyed,"&amp;'Tesztek (max 250)'!L576&amp;","&amp;'Tesztek (max 250)'!M576&amp;");    int egyed3=HanyadikSzek(egyed,"&amp;'Tesztek (max 250)'!O576&amp;","&amp;'Tesztek (max 250)'!P576&amp;");    return (egyed2&lt;egyed1&lt;egyed3);","")</f>
        <v/>
      </c>
      <c r="D575" s="3" t="str">
        <f>IF('Tesztek (max 250)'!D576="X","int egyed1=HanyadikSzek(egyed,"&amp;'Tesztek (max 250)'!I576&amp;","&amp;'Tesztek (max 250)'!J576&amp;");    int egyed2= HanyadikSzek(egyed,"&amp;'Tesztek (max 250)'!L576&amp;","&amp;'Tesztek (max 250)'!M576&amp;");  return !(egyed1==egyed2"&amp;IF('Tesztek (max 250)'!Q576="right","-1","+1")&amp;");","")</f>
        <v/>
      </c>
      <c r="E575" t="str">
        <f xml:space="preserve"> IF('Tesztek (max 250)'!E576="X","int egyed1=HanyadikSzek(egyed,"&amp;'Tesztek (max 250)'!I576&amp;","&amp;'Tesztek (max 250)'!J576&amp;");    int egyed2= HanyadikSzek(egyed,"&amp;'Tesztek (max 250)'!L576&amp;","&amp;'Tesztek (max 250)'!M576&amp;"); return (egyed1"&amp;IF('Tesztek (max 250)'!Q576="left","&lt;",IF('Tesztek (max 250)'!Q576="right","&gt;",""))&amp;"egyed2);","")</f>
        <v/>
      </c>
      <c r="F575" s="3" t="str">
        <f>IF('Tesztek (max 250)'!F576="X","    if(egyed.allel["&amp;'Tesztek (max 250)'!I576&amp;"]["&amp;'Tesztek (max 250)'!Q576-1&amp;"]=="&amp;'Tesztek (max 250)'!J576&amp;") return 0;    else return 1;","")</f>
        <v/>
      </c>
      <c r="G575" s="3" t="str">
        <f>IF('Tesztek (max 250)'!G576="X","int egyed1=HanyadikSzek(egyed,"&amp;'Tesztek (max 250)'!I576&amp;","&amp;'Tesztek (max 250)'!J576&amp;");    int egyed2= HanyadikSzek(egyed,"&amp;'Tesztek (max 250)'!L576&amp;","&amp;'Tesztek (max 250)'!M576&amp;"); return !(egyed1==egyed2-1);","")</f>
        <v/>
      </c>
    </row>
    <row r="576" spans="1:7" x14ac:dyDescent="0.25">
      <c r="A576" t="str">
        <f t="shared" si="10"/>
        <v/>
      </c>
      <c r="B576" t="str">
        <f>IF('Tesztek (max 250)'!B577="X","    if (egyed.allel["&amp;'Tesztek (max 250)'!I577&amp;"][0]=="&amp;'Tesztek (max 250)'!J577&amp;" || egyed.allel["&amp;'Tesztek (max 250)'!I577&amp;"][SZEK-1]=="&amp;'Tesztek (max 250)'!J577&amp;") return 0; else return 1;","")</f>
        <v/>
      </c>
      <c r="C576" s="3" t="str">
        <f>IF('Tesztek (max 250)'!C577="X","    int egyed1=HanyadikSzek(egyed,"&amp;'Tesztek (max 250)'!I577&amp;","&amp;'Tesztek (max 250)'!J577&amp;");    int egyed2= HanyadikSzek(egyed,"&amp;'Tesztek (max 250)'!L577&amp;","&amp;'Tesztek (max 250)'!M577&amp;");    int egyed3=HanyadikSzek(egyed,"&amp;'Tesztek (max 250)'!O577&amp;","&amp;'Tesztek (max 250)'!P577&amp;");    return (egyed2&lt;egyed1&lt;egyed3);","")</f>
        <v/>
      </c>
      <c r="D576" s="3" t="str">
        <f>IF('Tesztek (max 250)'!D577="X","int egyed1=HanyadikSzek(egyed,"&amp;'Tesztek (max 250)'!I577&amp;","&amp;'Tesztek (max 250)'!J577&amp;");    int egyed2= HanyadikSzek(egyed,"&amp;'Tesztek (max 250)'!L577&amp;","&amp;'Tesztek (max 250)'!M577&amp;");  return !(egyed1==egyed2"&amp;IF('Tesztek (max 250)'!Q577="right","-1","+1")&amp;");","")</f>
        <v/>
      </c>
      <c r="E576" t="str">
        <f xml:space="preserve"> IF('Tesztek (max 250)'!E577="X","int egyed1=HanyadikSzek(egyed,"&amp;'Tesztek (max 250)'!I577&amp;","&amp;'Tesztek (max 250)'!J577&amp;");    int egyed2= HanyadikSzek(egyed,"&amp;'Tesztek (max 250)'!L577&amp;","&amp;'Tesztek (max 250)'!M577&amp;"); return (egyed1"&amp;IF('Tesztek (max 250)'!Q577="left","&lt;",IF('Tesztek (max 250)'!Q577="right","&gt;",""))&amp;"egyed2);","")</f>
        <v/>
      </c>
      <c r="F576" s="3" t="str">
        <f>IF('Tesztek (max 250)'!F577="X","    if(egyed.allel["&amp;'Tesztek (max 250)'!I577&amp;"]["&amp;'Tesztek (max 250)'!Q577-1&amp;"]=="&amp;'Tesztek (max 250)'!J577&amp;") return 0;    else return 1;","")</f>
        <v/>
      </c>
      <c r="G576" s="3" t="str">
        <f>IF('Tesztek (max 250)'!G577="X","int egyed1=HanyadikSzek(egyed,"&amp;'Tesztek (max 250)'!I577&amp;","&amp;'Tesztek (max 250)'!J577&amp;");    int egyed2= HanyadikSzek(egyed,"&amp;'Tesztek (max 250)'!L577&amp;","&amp;'Tesztek (max 250)'!M577&amp;"); return !(egyed1==egyed2-1);","")</f>
        <v/>
      </c>
    </row>
    <row r="577" spans="1:7" x14ac:dyDescent="0.25">
      <c r="A577" t="str">
        <f t="shared" si="10"/>
        <v/>
      </c>
      <c r="B577" t="str">
        <f>IF('Tesztek (max 250)'!B578="X","    if (egyed.allel["&amp;'Tesztek (max 250)'!I578&amp;"][0]=="&amp;'Tesztek (max 250)'!J578&amp;" || egyed.allel["&amp;'Tesztek (max 250)'!I578&amp;"][SZEK-1]=="&amp;'Tesztek (max 250)'!J578&amp;") return 0; else return 1;","")</f>
        <v/>
      </c>
      <c r="C577" s="3" t="str">
        <f>IF('Tesztek (max 250)'!C578="X","    int egyed1=HanyadikSzek(egyed,"&amp;'Tesztek (max 250)'!I578&amp;","&amp;'Tesztek (max 250)'!J578&amp;");    int egyed2= HanyadikSzek(egyed,"&amp;'Tesztek (max 250)'!L578&amp;","&amp;'Tesztek (max 250)'!M578&amp;");    int egyed3=HanyadikSzek(egyed,"&amp;'Tesztek (max 250)'!O578&amp;","&amp;'Tesztek (max 250)'!P578&amp;");    return (egyed2&lt;egyed1&lt;egyed3);","")</f>
        <v/>
      </c>
      <c r="D577" s="3" t="str">
        <f>IF('Tesztek (max 250)'!D578="X","int egyed1=HanyadikSzek(egyed,"&amp;'Tesztek (max 250)'!I578&amp;","&amp;'Tesztek (max 250)'!J578&amp;");    int egyed2= HanyadikSzek(egyed,"&amp;'Tesztek (max 250)'!L578&amp;","&amp;'Tesztek (max 250)'!M578&amp;");  return !(egyed1==egyed2"&amp;IF('Tesztek (max 250)'!Q578="right","-1","+1")&amp;");","")</f>
        <v/>
      </c>
      <c r="E577" t="str">
        <f xml:space="preserve"> IF('Tesztek (max 250)'!E578="X","int egyed1=HanyadikSzek(egyed,"&amp;'Tesztek (max 250)'!I578&amp;","&amp;'Tesztek (max 250)'!J578&amp;");    int egyed2= HanyadikSzek(egyed,"&amp;'Tesztek (max 250)'!L578&amp;","&amp;'Tesztek (max 250)'!M578&amp;"); return (egyed1"&amp;IF('Tesztek (max 250)'!Q578="left","&lt;",IF('Tesztek (max 250)'!Q578="right","&gt;",""))&amp;"egyed2);","")</f>
        <v/>
      </c>
      <c r="F577" s="3" t="str">
        <f>IF('Tesztek (max 250)'!F578="X","    if(egyed.allel["&amp;'Tesztek (max 250)'!I578&amp;"]["&amp;'Tesztek (max 250)'!Q578-1&amp;"]=="&amp;'Tesztek (max 250)'!J578&amp;") return 0;    else return 1;","")</f>
        <v/>
      </c>
      <c r="G577" s="3" t="str">
        <f>IF('Tesztek (max 250)'!G578="X","int egyed1=HanyadikSzek(egyed,"&amp;'Tesztek (max 250)'!I578&amp;","&amp;'Tesztek (max 250)'!J578&amp;");    int egyed2= HanyadikSzek(egyed,"&amp;'Tesztek (max 250)'!L578&amp;","&amp;'Tesztek (max 250)'!M578&amp;"); return !(egyed1==egyed2-1);","")</f>
        <v/>
      </c>
    </row>
    <row r="578" spans="1:7" x14ac:dyDescent="0.25">
      <c r="A578" t="str">
        <f t="shared" si="10"/>
        <v/>
      </c>
      <c r="B578" t="str">
        <f>IF('Tesztek (max 250)'!B579="X","    if (egyed.allel["&amp;'Tesztek (max 250)'!I579&amp;"][0]=="&amp;'Tesztek (max 250)'!J579&amp;" || egyed.allel["&amp;'Tesztek (max 250)'!I579&amp;"][SZEK-1]=="&amp;'Tesztek (max 250)'!J579&amp;") return 0; else return 1;","")</f>
        <v/>
      </c>
      <c r="C578" s="3" t="str">
        <f>IF('Tesztek (max 250)'!C579="X","    int egyed1=HanyadikSzek(egyed,"&amp;'Tesztek (max 250)'!I579&amp;","&amp;'Tesztek (max 250)'!J579&amp;");    int egyed2= HanyadikSzek(egyed,"&amp;'Tesztek (max 250)'!L579&amp;","&amp;'Tesztek (max 250)'!M579&amp;");    int egyed3=HanyadikSzek(egyed,"&amp;'Tesztek (max 250)'!O579&amp;","&amp;'Tesztek (max 250)'!P579&amp;");    return (egyed2&lt;egyed1&lt;egyed3);","")</f>
        <v/>
      </c>
      <c r="D578" s="3" t="str">
        <f>IF('Tesztek (max 250)'!D579="X","int egyed1=HanyadikSzek(egyed,"&amp;'Tesztek (max 250)'!I579&amp;","&amp;'Tesztek (max 250)'!J579&amp;");    int egyed2= HanyadikSzek(egyed,"&amp;'Tesztek (max 250)'!L579&amp;","&amp;'Tesztek (max 250)'!M579&amp;");  return !(egyed1==egyed2"&amp;IF('Tesztek (max 250)'!Q579="right","-1","+1")&amp;");","")</f>
        <v/>
      </c>
      <c r="E578" t="str">
        <f xml:space="preserve"> IF('Tesztek (max 250)'!E579="X","int egyed1=HanyadikSzek(egyed,"&amp;'Tesztek (max 250)'!I579&amp;","&amp;'Tesztek (max 250)'!J579&amp;");    int egyed2= HanyadikSzek(egyed,"&amp;'Tesztek (max 250)'!L579&amp;","&amp;'Tesztek (max 250)'!M579&amp;"); return (egyed1"&amp;IF('Tesztek (max 250)'!Q579="left","&lt;",IF('Tesztek (max 250)'!Q579="right","&gt;",""))&amp;"egyed2);","")</f>
        <v/>
      </c>
      <c r="F578" s="3" t="str">
        <f>IF('Tesztek (max 250)'!F579="X","    if(egyed.allel["&amp;'Tesztek (max 250)'!I579&amp;"]["&amp;'Tesztek (max 250)'!Q579-1&amp;"]=="&amp;'Tesztek (max 250)'!J579&amp;") return 0;    else return 1;","")</f>
        <v/>
      </c>
      <c r="G578" s="3" t="str">
        <f>IF('Tesztek (max 250)'!G579="X","int egyed1=HanyadikSzek(egyed,"&amp;'Tesztek (max 250)'!I579&amp;","&amp;'Tesztek (max 250)'!J579&amp;");    int egyed2= HanyadikSzek(egyed,"&amp;'Tesztek (max 250)'!L579&amp;","&amp;'Tesztek (max 250)'!M579&amp;"); return !(egyed1==egyed2-1);","")</f>
        <v/>
      </c>
    </row>
    <row r="579" spans="1:7" x14ac:dyDescent="0.25">
      <c r="A579" t="str">
        <f t="shared" si="10"/>
        <v/>
      </c>
      <c r="B579" t="str">
        <f>IF('Tesztek (max 250)'!B580="X","    if (egyed.allel["&amp;'Tesztek (max 250)'!I580&amp;"][0]=="&amp;'Tesztek (max 250)'!J580&amp;" || egyed.allel["&amp;'Tesztek (max 250)'!I580&amp;"][SZEK-1]=="&amp;'Tesztek (max 250)'!J580&amp;") return 0; else return 1;","")</f>
        <v/>
      </c>
      <c r="C579" s="3" t="str">
        <f>IF('Tesztek (max 250)'!C580="X","    int egyed1=HanyadikSzek(egyed,"&amp;'Tesztek (max 250)'!I580&amp;","&amp;'Tesztek (max 250)'!J580&amp;");    int egyed2= HanyadikSzek(egyed,"&amp;'Tesztek (max 250)'!L580&amp;","&amp;'Tesztek (max 250)'!M580&amp;");    int egyed3=HanyadikSzek(egyed,"&amp;'Tesztek (max 250)'!O580&amp;","&amp;'Tesztek (max 250)'!P580&amp;");    return (egyed2&lt;egyed1&lt;egyed3);","")</f>
        <v/>
      </c>
      <c r="D579" s="3" t="str">
        <f>IF('Tesztek (max 250)'!D580="X","int egyed1=HanyadikSzek(egyed,"&amp;'Tesztek (max 250)'!I580&amp;","&amp;'Tesztek (max 250)'!J580&amp;");    int egyed2= HanyadikSzek(egyed,"&amp;'Tesztek (max 250)'!L580&amp;","&amp;'Tesztek (max 250)'!M580&amp;");  return !(egyed1==egyed2"&amp;IF('Tesztek (max 250)'!Q580="right","-1","+1")&amp;");","")</f>
        <v/>
      </c>
      <c r="E579" t="str">
        <f xml:space="preserve"> IF('Tesztek (max 250)'!E580="X","int egyed1=HanyadikSzek(egyed,"&amp;'Tesztek (max 250)'!I580&amp;","&amp;'Tesztek (max 250)'!J580&amp;");    int egyed2= HanyadikSzek(egyed,"&amp;'Tesztek (max 250)'!L580&amp;","&amp;'Tesztek (max 250)'!M580&amp;"); return (egyed1"&amp;IF('Tesztek (max 250)'!Q580="left","&lt;",IF('Tesztek (max 250)'!Q580="right","&gt;",""))&amp;"egyed2);","")</f>
        <v/>
      </c>
      <c r="F579" s="3" t="str">
        <f>IF('Tesztek (max 250)'!F580="X","    if(egyed.allel["&amp;'Tesztek (max 250)'!I580&amp;"]["&amp;'Tesztek (max 250)'!Q580-1&amp;"]=="&amp;'Tesztek (max 250)'!J580&amp;") return 0;    else return 1;","")</f>
        <v/>
      </c>
      <c r="G579" s="3" t="str">
        <f>IF('Tesztek (max 250)'!G580="X","int egyed1=HanyadikSzek(egyed,"&amp;'Tesztek (max 250)'!I580&amp;","&amp;'Tesztek (max 250)'!J580&amp;");    int egyed2= HanyadikSzek(egyed,"&amp;'Tesztek (max 250)'!L580&amp;","&amp;'Tesztek (max 250)'!M580&amp;"); return !(egyed1==egyed2-1);","")</f>
        <v/>
      </c>
    </row>
    <row r="580" spans="1:7" x14ac:dyDescent="0.25">
      <c r="A580" t="str">
        <f t="shared" si="10"/>
        <v/>
      </c>
      <c r="B580" t="str">
        <f>IF('Tesztek (max 250)'!B581="X","    if (egyed.allel["&amp;'Tesztek (max 250)'!I581&amp;"][0]=="&amp;'Tesztek (max 250)'!J581&amp;" || egyed.allel["&amp;'Tesztek (max 250)'!I581&amp;"][SZEK-1]=="&amp;'Tesztek (max 250)'!J581&amp;") return 0; else return 1;","")</f>
        <v/>
      </c>
      <c r="C580" s="3" t="str">
        <f>IF('Tesztek (max 250)'!C581="X","    int egyed1=HanyadikSzek(egyed,"&amp;'Tesztek (max 250)'!I581&amp;","&amp;'Tesztek (max 250)'!J581&amp;");    int egyed2= HanyadikSzek(egyed,"&amp;'Tesztek (max 250)'!L581&amp;","&amp;'Tesztek (max 250)'!M581&amp;");    int egyed3=HanyadikSzek(egyed,"&amp;'Tesztek (max 250)'!O581&amp;","&amp;'Tesztek (max 250)'!P581&amp;");    return (egyed2&lt;egyed1&lt;egyed3);","")</f>
        <v/>
      </c>
      <c r="D580" s="3" t="str">
        <f>IF('Tesztek (max 250)'!D581="X","int egyed1=HanyadikSzek(egyed,"&amp;'Tesztek (max 250)'!I581&amp;","&amp;'Tesztek (max 250)'!J581&amp;");    int egyed2= HanyadikSzek(egyed,"&amp;'Tesztek (max 250)'!L581&amp;","&amp;'Tesztek (max 250)'!M581&amp;");  return !(egyed1==egyed2"&amp;IF('Tesztek (max 250)'!Q581="right","-1","+1")&amp;");","")</f>
        <v/>
      </c>
      <c r="E580" t="str">
        <f xml:space="preserve"> IF('Tesztek (max 250)'!E581="X","int egyed1=HanyadikSzek(egyed,"&amp;'Tesztek (max 250)'!I581&amp;","&amp;'Tesztek (max 250)'!J581&amp;");    int egyed2= HanyadikSzek(egyed,"&amp;'Tesztek (max 250)'!L581&amp;","&amp;'Tesztek (max 250)'!M581&amp;"); return (egyed1"&amp;IF('Tesztek (max 250)'!Q581="left","&lt;",IF('Tesztek (max 250)'!Q581="right","&gt;",""))&amp;"egyed2);","")</f>
        <v/>
      </c>
      <c r="F580" s="3" t="str">
        <f>IF('Tesztek (max 250)'!F581="X","    if(egyed.allel["&amp;'Tesztek (max 250)'!I581&amp;"]["&amp;'Tesztek (max 250)'!Q581-1&amp;"]=="&amp;'Tesztek (max 250)'!J581&amp;") return 0;    else return 1;","")</f>
        <v/>
      </c>
      <c r="G580" s="3" t="str">
        <f>IF('Tesztek (max 250)'!G581="X","int egyed1=HanyadikSzek(egyed,"&amp;'Tesztek (max 250)'!I581&amp;","&amp;'Tesztek (max 250)'!J581&amp;");    int egyed2= HanyadikSzek(egyed,"&amp;'Tesztek (max 250)'!L581&amp;","&amp;'Tesztek (max 250)'!M581&amp;"); return !(egyed1==egyed2-1);","")</f>
        <v/>
      </c>
    </row>
    <row r="581" spans="1:7" x14ac:dyDescent="0.25">
      <c r="A581" t="str">
        <f t="shared" si="10"/>
        <v/>
      </c>
      <c r="B581" t="str">
        <f>IF('Tesztek (max 250)'!B582="X","    if (egyed.allel["&amp;'Tesztek (max 250)'!I582&amp;"][0]=="&amp;'Tesztek (max 250)'!J582&amp;" || egyed.allel["&amp;'Tesztek (max 250)'!I582&amp;"][SZEK-1]=="&amp;'Tesztek (max 250)'!J582&amp;") return 0; else return 1;","")</f>
        <v/>
      </c>
      <c r="C581" s="3" t="str">
        <f>IF('Tesztek (max 250)'!C582="X","    int egyed1=HanyadikSzek(egyed,"&amp;'Tesztek (max 250)'!I582&amp;","&amp;'Tesztek (max 250)'!J582&amp;");    int egyed2= HanyadikSzek(egyed,"&amp;'Tesztek (max 250)'!L582&amp;","&amp;'Tesztek (max 250)'!M582&amp;");    int egyed3=HanyadikSzek(egyed,"&amp;'Tesztek (max 250)'!O582&amp;","&amp;'Tesztek (max 250)'!P582&amp;");    return (egyed2&lt;egyed1&lt;egyed3);","")</f>
        <v/>
      </c>
      <c r="D581" s="3" t="str">
        <f>IF('Tesztek (max 250)'!D582="X","int egyed1=HanyadikSzek(egyed,"&amp;'Tesztek (max 250)'!I582&amp;","&amp;'Tesztek (max 250)'!J582&amp;");    int egyed2= HanyadikSzek(egyed,"&amp;'Tesztek (max 250)'!L582&amp;","&amp;'Tesztek (max 250)'!M582&amp;");  return !(egyed1==egyed2"&amp;IF('Tesztek (max 250)'!Q582="right","-1","+1")&amp;");","")</f>
        <v/>
      </c>
      <c r="E581" t="str">
        <f xml:space="preserve"> IF('Tesztek (max 250)'!E582="X","int egyed1=HanyadikSzek(egyed,"&amp;'Tesztek (max 250)'!I582&amp;","&amp;'Tesztek (max 250)'!J582&amp;");    int egyed2= HanyadikSzek(egyed,"&amp;'Tesztek (max 250)'!L582&amp;","&amp;'Tesztek (max 250)'!M582&amp;"); return (egyed1"&amp;IF('Tesztek (max 250)'!Q582="left","&lt;",IF('Tesztek (max 250)'!Q582="right","&gt;",""))&amp;"egyed2);","")</f>
        <v/>
      </c>
      <c r="F581" s="3" t="str">
        <f>IF('Tesztek (max 250)'!F582="X","    if(egyed.allel["&amp;'Tesztek (max 250)'!I582&amp;"]["&amp;'Tesztek (max 250)'!Q582-1&amp;"]=="&amp;'Tesztek (max 250)'!J582&amp;") return 0;    else return 1;","")</f>
        <v/>
      </c>
      <c r="G581" s="3" t="str">
        <f>IF('Tesztek (max 250)'!G582="X","int egyed1=HanyadikSzek(egyed,"&amp;'Tesztek (max 250)'!I582&amp;","&amp;'Tesztek (max 250)'!J582&amp;");    int egyed2= HanyadikSzek(egyed,"&amp;'Tesztek (max 250)'!L582&amp;","&amp;'Tesztek (max 250)'!M582&amp;"); return !(egyed1==egyed2-1);","")</f>
        <v/>
      </c>
    </row>
    <row r="582" spans="1:7" x14ac:dyDescent="0.25">
      <c r="A582" t="str">
        <f t="shared" si="10"/>
        <v/>
      </c>
      <c r="B582" t="str">
        <f>IF('Tesztek (max 250)'!B583="X","    if (egyed.allel["&amp;'Tesztek (max 250)'!I583&amp;"][0]=="&amp;'Tesztek (max 250)'!J583&amp;" || egyed.allel["&amp;'Tesztek (max 250)'!I583&amp;"][SZEK-1]=="&amp;'Tesztek (max 250)'!J583&amp;") return 0; else return 1;","")</f>
        <v/>
      </c>
      <c r="C582" s="3" t="str">
        <f>IF('Tesztek (max 250)'!C583="X","    int egyed1=HanyadikSzek(egyed,"&amp;'Tesztek (max 250)'!I583&amp;","&amp;'Tesztek (max 250)'!J583&amp;");    int egyed2= HanyadikSzek(egyed,"&amp;'Tesztek (max 250)'!L583&amp;","&amp;'Tesztek (max 250)'!M583&amp;");    int egyed3=HanyadikSzek(egyed,"&amp;'Tesztek (max 250)'!O583&amp;","&amp;'Tesztek (max 250)'!P583&amp;");    return (egyed2&lt;egyed1&lt;egyed3);","")</f>
        <v/>
      </c>
      <c r="D582" s="3" t="str">
        <f>IF('Tesztek (max 250)'!D583="X","int egyed1=HanyadikSzek(egyed,"&amp;'Tesztek (max 250)'!I583&amp;","&amp;'Tesztek (max 250)'!J583&amp;");    int egyed2= HanyadikSzek(egyed,"&amp;'Tesztek (max 250)'!L583&amp;","&amp;'Tesztek (max 250)'!M583&amp;");  return !(egyed1==egyed2"&amp;IF('Tesztek (max 250)'!Q583="right","-1","+1")&amp;");","")</f>
        <v/>
      </c>
      <c r="E582" t="str">
        <f xml:space="preserve"> IF('Tesztek (max 250)'!E583="X","int egyed1=HanyadikSzek(egyed,"&amp;'Tesztek (max 250)'!I583&amp;","&amp;'Tesztek (max 250)'!J583&amp;");    int egyed2= HanyadikSzek(egyed,"&amp;'Tesztek (max 250)'!L583&amp;","&amp;'Tesztek (max 250)'!M583&amp;"); return (egyed1"&amp;IF('Tesztek (max 250)'!Q583="left","&lt;",IF('Tesztek (max 250)'!Q583="right","&gt;",""))&amp;"egyed2);","")</f>
        <v/>
      </c>
      <c r="F582" s="3" t="str">
        <f>IF('Tesztek (max 250)'!F583="X","    if(egyed.allel["&amp;'Tesztek (max 250)'!I583&amp;"]["&amp;'Tesztek (max 250)'!Q583-1&amp;"]=="&amp;'Tesztek (max 250)'!J583&amp;") return 0;    else return 1;","")</f>
        <v/>
      </c>
      <c r="G582" s="3" t="str">
        <f>IF('Tesztek (max 250)'!G583="X","int egyed1=HanyadikSzek(egyed,"&amp;'Tesztek (max 250)'!I583&amp;","&amp;'Tesztek (max 250)'!J583&amp;");    int egyed2= HanyadikSzek(egyed,"&amp;'Tesztek (max 250)'!L583&amp;","&amp;'Tesztek (max 250)'!M583&amp;"); return !(egyed1==egyed2-1);","")</f>
        <v/>
      </c>
    </row>
    <row r="583" spans="1:7" x14ac:dyDescent="0.25">
      <c r="A583" t="str">
        <f t="shared" si="10"/>
        <v/>
      </c>
      <c r="B583" t="str">
        <f>IF('Tesztek (max 250)'!B584="X","    if (egyed.allel["&amp;'Tesztek (max 250)'!I584&amp;"][0]=="&amp;'Tesztek (max 250)'!J584&amp;" || egyed.allel["&amp;'Tesztek (max 250)'!I584&amp;"][SZEK-1]=="&amp;'Tesztek (max 250)'!J584&amp;") return 0; else return 1;","")</f>
        <v/>
      </c>
      <c r="C583" s="3" t="str">
        <f>IF('Tesztek (max 250)'!C584="X","    int egyed1=HanyadikSzek(egyed,"&amp;'Tesztek (max 250)'!I584&amp;","&amp;'Tesztek (max 250)'!J584&amp;");    int egyed2= HanyadikSzek(egyed,"&amp;'Tesztek (max 250)'!L584&amp;","&amp;'Tesztek (max 250)'!M584&amp;");    int egyed3=HanyadikSzek(egyed,"&amp;'Tesztek (max 250)'!O584&amp;","&amp;'Tesztek (max 250)'!P584&amp;");    return (egyed2&lt;egyed1&lt;egyed3);","")</f>
        <v/>
      </c>
      <c r="D583" s="3" t="str">
        <f>IF('Tesztek (max 250)'!D584="X","int egyed1=HanyadikSzek(egyed,"&amp;'Tesztek (max 250)'!I584&amp;","&amp;'Tesztek (max 250)'!J584&amp;");    int egyed2= HanyadikSzek(egyed,"&amp;'Tesztek (max 250)'!L584&amp;","&amp;'Tesztek (max 250)'!M584&amp;");  return !(egyed1==egyed2"&amp;IF('Tesztek (max 250)'!Q584="right","-1","+1")&amp;");","")</f>
        <v/>
      </c>
      <c r="E583" t="str">
        <f xml:space="preserve"> IF('Tesztek (max 250)'!E584="X","int egyed1=HanyadikSzek(egyed,"&amp;'Tesztek (max 250)'!I584&amp;","&amp;'Tesztek (max 250)'!J584&amp;");    int egyed2= HanyadikSzek(egyed,"&amp;'Tesztek (max 250)'!L584&amp;","&amp;'Tesztek (max 250)'!M584&amp;"); return (egyed1"&amp;IF('Tesztek (max 250)'!Q584="left","&lt;",IF('Tesztek (max 250)'!Q584="right","&gt;",""))&amp;"egyed2);","")</f>
        <v/>
      </c>
      <c r="F583" s="3" t="str">
        <f>IF('Tesztek (max 250)'!F584="X","    if(egyed.allel["&amp;'Tesztek (max 250)'!I584&amp;"]["&amp;'Tesztek (max 250)'!Q584-1&amp;"]=="&amp;'Tesztek (max 250)'!J584&amp;") return 0;    else return 1;","")</f>
        <v/>
      </c>
      <c r="G583" s="3" t="str">
        <f>IF('Tesztek (max 250)'!G584="X","int egyed1=HanyadikSzek(egyed,"&amp;'Tesztek (max 250)'!I584&amp;","&amp;'Tesztek (max 250)'!J584&amp;");    int egyed2= HanyadikSzek(egyed,"&amp;'Tesztek (max 250)'!L584&amp;","&amp;'Tesztek (max 250)'!M584&amp;"); return !(egyed1==egyed2-1);","")</f>
        <v/>
      </c>
    </row>
    <row r="584" spans="1:7" x14ac:dyDescent="0.25">
      <c r="A584" t="str">
        <f t="shared" si="10"/>
        <v/>
      </c>
      <c r="B584" t="str">
        <f>IF('Tesztek (max 250)'!B585="X","    if (egyed.allel["&amp;'Tesztek (max 250)'!I585&amp;"][0]=="&amp;'Tesztek (max 250)'!J585&amp;" || egyed.allel["&amp;'Tesztek (max 250)'!I585&amp;"][SZEK-1]=="&amp;'Tesztek (max 250)'!J585&amp;") return 0; else return 1;","")</f>
        <v/>
      </c>
      <c r="C584" s="3" t="str">
        <f>IF('Tesztek (max 250)'!C585="X","    int egyed1=HanyadikSzek(egyed,"&amp;'Tesztek (max 250)'!I585&amp;","&amp;'Tesztek (max 250)'!J585&amp;");    int egyed2= HanyadikSzek(egyed,"&amp;'Tesztek (max 250)'!L585&amp;","&amp;'Tesztek (max 250)'!M585&amp;");    int egyed3=HanyadikSzek(egyed,"&amp;'Tesztek (max 250)'!O585&amp;","&amp;'Tesztek (max 250)'!P585&amp;");    return (egyed2&lt;egyed1&lt;egyed3);","")</f>
        <v/>
      </c>
      <c r="D584" s="3" t="str">
        <f>IF('Tesztek (max 250)'!D585="X","int egyed1=HanyadikSzek(egyed,"&amp;'Tesztek (max 250)'!I585&amp;","&amp;'Tesztek (max 250)'!J585&amp;");    int egyed2= HanyadikSzek(egyed,"&amp;'Tesztek (max 250)'!L585&amp;","&amp;'Tesztek (max 250)'!M585&amp;");  return !(egyed1==egyed2"&amp;IF('Tesztek (max 250)'!Q585="right","-1","+1")&amp;");","")</f>
        <v/>
      </c>
      <c r="E584" t="str">
        <f xml:space="preserve"> IF('Tesztek (max 250)'!E585="X","int egyed1=HanyadikSzek(egyed,"&amp;'Tesztek (max 250)'!I585&amp;","&amp;'Tesztek (max 250)'!J585&amp;");    int egyed2= HanyadikSzek(egyed,"&amp;'Tesztek (max 250)'!L585&amp;","&amp;'Tesztek (max 250)'!M585&amp;"); return (egyed1"&amp;IF('Tesztek (max 250)'!Q585="left","&lt;",IF('Tesztek (max 250)'!Q585="right","&gt;",""))&amp;"egyed2);","")</f>
        <v/>
      </c>
      <c r="F584" s="3" t="str">
        <f>IF('Tesztek (max 250)'!F585="X","    if(egyed.allel["&amp;'Tesztek (max 250)'!I585&amp;"]["&amp;'Tesztek (max 250)'!Q585-1&amp;"]=="&amp;'Tesztek (max 250)'!J585&amp;") return 0;    else return 1;","")</f>
        <v/>
      </c>
      <c r="G584" s="3" t="str">
        <f>IF('Tesztek (max 250)'!G585="X","int egyed1=HanyadikSzek(egyed,"&amp;'Tesztek (max 250)'!I585&amp;","&amp;'Tesztek (max 250)'!J585&amp;");    int egyed2= HanyadikSzek(egyed,"&amp;'Tesztek (max 250)'!L585&amp;","&amp;'Tesztek (max 250)'!M585&amp;"); return !(egyed1==egyed2-1);","")</f>
        <v/>
      </c>
    </row>
    <row r="585" spans="1:7" x14ac:dyDescent="0.25">
      <c r="A585" t="str">
        <f t="shared" si="10"/>
        <v/>
      </c>
      <c r="B585" t="str">
        <f>IF('Tesztek (max 250)'!B586="X","    if (egyed.allel["&amp;'Tesztek (max 250)'!I586&amp;"][0]=="&amp;'Tesztek (max 250)'!J586&amp;" || egyed.allel["&amp;'Tesztek (max 250)'!I586&amp;"][SZEK-1]=="&amp;'Tesztek (max 250)'!J586&amp;") return 0; else return 1;","")</f>
        <v/>
      </c>
      <c r="C585" s="3" t="str">
        <f>IF('Tesztek (max 250)'!C586="X","    int egyed1=HanyadikSzek(egyed,"&amp;'Tesztek (max 250)'!I586&amp;","&amp;'Tesztek (max 250)'!J586&amp;");    int egyed2= HanyadikSzek(egyed,"&amp;'Tesztek (max 250)'!L586&amp;","&amp;'Tesztek (max 250)'!M586&amp;");    int egyed3=HanyadikSzek(egyed,"&amp;'Tesztek (max 250)'!O586&amp;","&amp;'Tesztek (max 250)'!P586&amp;");    return (egyed2&lt;egyed1&lt;egyed3);","")</f>
        <v/>
      </c>
      <c r="D585" s="3" t="str">
        <f>IF('Tesztek (max 250)'!D586="X","int egyed1=HanyadikSzek(egyed,"&amp;'Tesztek (max 250)'!I586&amp;","&amp;'Tesztek (max 250)'!J586&amp;");    int egyed2= HanyadikSzek(egyed,"&amp;'Tesztek (max 250)'!L586&amp;","&amp;'Tesztek (max 250)'!M586&amp;");  return !(egyed1==egyed2"&amp;IF('Tesztek (max 250)'!Q586="right","-1","+1")&amp;");","")</f>
        <v/>
      </c>
      <c r="E585" t="str">
        <f xml:space="preserve"> IF('Tesztek (max 250)'!E586="X","int egyed1=HanyadikSzek(egyed,"&amp;'Tesztek (max 250)'!I586&amp;","&amp;'Tesztek (max 250)'!J586&amp;");    int egyed2= HanyadikSzek(egyed,"&amp;'Tesztek (max 250)'!L586&amp;","&amp;'Tesztek (max 250)'!M586&amp;"); return (egyed1"&amp;IF('Tesztek (max 250)'!Q586="left","&lt;",IF('Tesztek (max 250)'!Q586="right","&gt;",""))&amp;"egyed2);","")</f>
        <v/>
      </c>
      <c r="F585" s="3" t="str">
        <f>IF('Tesztek (max 250)'!F586="X","    if(egyed.allel["&amp;'Tesztek (max 250)'!I586&amp;"]["&amp;'Tesztek (max 250)'!Q586-1&amp;"]=="&amp;'Tesztek (max 250)'!J586&amp;") return 0;    else return 1;","")</f>
        <v/>
      </c>
      <c r="G585" s="3" t="str">
        <f>IF('Tesztek (max 250)'!G586="X","int egyed1=HanyadikSzek(egyed,"&amp;'Tesztek (max 250)'!I586&amp;","&amp;'Tesztek (max 250)'!J586&amp;");    int egyed2= HanyadikSzek(egyed,"&amp;'Tesztek (max 250)'!L586&amp;","&amp;'Tesztek (max 250)'!M586&amp;"); return !(egyed1==egyed2-1);","")</f>
        <v/>
      </c>
    </row>
    <row r="586" spans="1:7" x14ac:dyDescent="0.25">
      <c r="A586" t="str">
        <f t="shared" si="10"/>
        <v/>
      </c>
      <c r="B586" t="str">
        <f>IF('Tesztek (max 250)'!B587="X","    if (egyed.allel["&amp;'Tesztek (max 250)'!I587&amp;"][0]=="&amp;'Tesztek (max 250)'!J587&amp;" || egyed.allel["&amp;'Tesztek (max 250)'!I587&amp;"][SZEK-1]=="&amp;'Tesztek (max 250)'!J587&amp;") return 0; else return 1;","")</f>
        <v/>
      </c>
      <c r="C586" s="3" t="str">
        <f>IF('Tesztek (max 250)'!C587="X","    int egyed1=HanyadikSzek(egyed,"&amp;'Tesztek (max 250)'!I587&amp;","&amp;'Tesztek (max 250)'!J587&amp;");    int egyed2= HanyadikSzek(egyed,"&amp;'Tesztek (max 250)'!L587&amp;","&amp;'Tesztek (max 250)'!M587&amp;");    int egyed3=HanyadikSzek(egyed,"&amp;'Tesztek (max 250)'!O587&amp;","&amp;'Tesztek (max 250)'!P587&amp;");    return (egyed2&lt;egyed1&lt;egyed3);","")</f>
        <v/>
      </c>
      <c r="D586" s="3" t="str">
        <f>IF('Tesztek (max 250)'!D587="X","int egyed1=HanyadikSzek(egyed,"&amp;'Tesztek (max 250)'!I587&amp;","&amp;'Tesztek (max 250)'!J587&amp;");    int egyed2= HanyadikSzek(egyed,"&amp;'Tesztek (max 250)'!L587&amp;","&amp;'Tesztek (max 250)'!M587&amp;");  return !(egyed1==egyed2"&amp;IF('Tesztek (max 250)'!Q587="right","-1","+1")&amp;");","")</f>
        <v/>
      </c>
      <c r="E586" t="str">
        <f xml:space="preserve"> IF('Tesztek (max 250)'!E587="X","int egyed1=HanyadikSzek(egyed,"&amp;'Tesztek (max 250)'!I587&amp;","&amp;'Tesztek (max 250)'!J587&amp;");    int egyed2= HanyadikSzek(egyed,"&amp;'Tesztek (max 250)'!L587&amp;","&amp;'Tesztek (max 250)'!M587&amp;"); return (egyed1"&amp;IF('Tesztek (max 250)'!Q587="left","&lt;",IF('Tesztek (max 250)'!Q587="right","&gt;",""))&amp;"egyed2);","")</f>
        <v/>
      </c>
      <c r="F586" s="3" t="str">
        <f>IF('Tesztek (max 250)'!F587="X","    if(egyed.allel["&amp;'Tesztek (max 250)'!I587&amp;"]["&amp;'Tesztek (max 250)'!Q587-1&amp;"]=="&amp;'Tesztek (max 250)'!J587&amp;") return 0;    else return 1;","")</f>
        <v/>
      </c>
      <c r="G586" s="3" t="str">
        <f>IF('Tesztek (max 250)'!G587="X","int egyed1=HanyadikSzek(egyed,"&amp;'Tesztek (max 250)'!I587&amp;","&amp;'Tesztek (max 250)'!J587&amp;");    int egyed2= HanyadikSzek(egyed,"&amp;'Tesztek (max 250)'!L587&amp;","&amp;'Tesztek (max 250)'!M587&amp;"); return !(egyed1==egyed2-1);","")</f>
        <v/>
      </c>
    </row>
    <row r="587" spans="1:7" x14ac:dyDescent="0.25">
      <c r="A587" t="str">
        <f t="shared" si="10"/>
        <v/>
      </c>
      <c r="B587" t="str">
        <f>IF('Tesztek (max 250)'!B588="X","    if (egyed.allel["&amp;'Tesztek (max 250)'!I588&amp;"][0]=="&amp;'Tesztek (max 250)'!J588&amp;" || egyed.allel["&amp;'Tesztek (max 250)'!I588&amp;"][SZEK-1]=="&amp;'Tesztek (max 250)'!J588&amp;") return 0; else return 1;","")</f>
        <v/>
      </c>
      <c r="C587" s="3" t="str">
        <f>IF('Tesztek (max 250)'!C588="X","    int egyed1=HanyadikSzek(egyed,"&amp;'Tesztek (max 250)'!I588&amp;","&amp;'Tesztek (max 250)'!J588&amp;");    int egyed2= HanyadikSzek(egyed,"&amp;'Tesztek (max 250)'!L588&amp;","&amp;'Tesztek (max 250)'!M588&amp;");    int egyed3=HanyadikSzek(egyed,"&amp;'Tesztek (max 250)'!O588&amp;","&amp;'Tesztek (max 250)'!P588&amp;");    return (egyed2&lt;egyed1&lt;egyed3);","")</f>
        <v/>
      </c>
      <c r="D587" s="3" t="str">
        <f>IF('Tesztek (max 250)'!D588="X","int egyed1=HanyadikSzek(egyed,"&amp;'Tesztek (max 250)'!I588&amp;","&amp;'Tesztek (max 250)'!J588&amp;");    int egyed2= HanyadikSzek(egyed,"&amp;'Tesztek (max 250)'!L588&amp;","&amp;'Tesztek (max 250)'!M588&amp;");  return !(egyed1==egyed2"&amp;IF('Tesztek (max 250)'!Q588="right","-1","+1")&amp;");","")</f>
        <v/>
      </c>
      <c r="E587" t="str">
        <f xml:space="preserve"> IF('Tesztek (max 250)'!E588="X","int egyed1=HanyadikSzek(egyed,"&amp;'Tesztek (max 250)'!I588&amp;","&amp;'Tesztek (max 250)'!J588&amp;");    int egyed2= HanyadikSzek(egyed,"&amp;'Tesztek (max 250)'!L588&amp;","&amp;'Tesztek (max 250)'!M588&amp;"); return (egyed1"&amp;IF('Tesztek (max 250)'!Q588="left","&lt;",IF('Tesztek (max 250)'!Q588="right","&gt;",""))&amp;"egyed2);","")</f>
        <v/>
      </c>
      <c r="F587" s="3" t="str">
        <f>IF('Tesztek (max 250)'!F588="X","    if(egyed.allel["&amp;'Tesztek (max 250)'!I588&amp;"]["&amp;'Tesztek (max 250)'!Q588-1&amp;"]=="&amp;'Tesztek (max 250)'!J588&amp;") return 0;    else return 1;","")</f>
        <v/>
      </c>
      <c r="G587" s="3" t="str">
        <f>IF('Tesztek (max 250)'!G588="X","int egyed1=HanyadikSzek(egyed,"&amp;'Tesztek (max 250)'!I588&amp;","&amp;'Tesztek (max 250)'!J588&amp;");    int egyed2= HanyadikSzek(egyed,"&amp;'Tesztek (max 250)'!L588&amp;","&amp;'Tesztek (max 250)'!M588&amp;"); return !(egyed1==egyed2-1);","")</f>
        <v/>
      </c>
    </row>
    <row r="588" spans="1:7" x14ac:dyDescent="0.25">
      <c r="A588" t="str">
        <f t="shared" si="10"/>
        <v/>
      </c>
      <c r="B588" t="str">
        <f>IF('Tesztek (max 250)'!B589="X","    if (egyed.allel["&amp;'Tesztek (max 250)'!I589&amp;"][0]=="&amp;'Tesztek (max 250)'!J589&amp;" || egyed.allel["&amp;'Tesztek (max 250)'!I589&amp;"][SZEK-1]=="&amp;'Tesztek (max 250)'!J589&amp;") return 0; else return 1;","")</f>
        <v/>
      </c>
      <c r="C588" s="3" t="str">
        <f>IF('Tesztek (max 250)'!C589="X","    int egyed1=HanyadikSzek(egyed,"&amp;'Tesztek (max 250)'!I589&amp;","&amp;'Tesztek (max 250)'!J589&amp;");    int egyed2= HanyadikSzek(egyed,"&amp;'Tesztek (max 250)'!L589&amp;","&amp;'Tesztek (max 250)'!M589&amp;");    int egyed3=HanyadikSzek(egyed,"&amp;'Tesztek (max 250)'!O589&amp;","&amp;'Tesztek (max 250)'!P589&amp;");    return (egyed2&lt;egyed1&lt;egyed3);","")</f>
        <v/>
      </c>
      <c r="D588" s="3" t="str">
        <f>IF('Tesztek (max 250)'!D589="X","int egyed1=HanyadikSzek(egyed,"&amp;'Tesztek (max 250)'!I589&amp;","&amp;'Tesztek (max 250)'!J589&amp;");    int egyed2= HanyadikSzek(egyed,"&amp;'Tesztek (max 250)'!L589&amp;","&amp;'Tesztek (max 250)'!M589&amp;");  return !(egyed1==egyed2"&amp;IF('Tesztek (max 250)'!Q589="right","-1","+1")&amp;");","")</f>
        <v/>
      </c>
      <c r="E588" t="str">
        <f xml:space="preserve"> IF('Tesztek (max 250)'!E589="X","int egyed1=HanyadikSzek(egyed,"&amp;'Tesztek (max 250)'!I589&amp;","&amp;'Tesztek (max 250)'!J589&amp;");    int egyed2= HanyadikSzek(egyed,"&amp;'Tesztek (max 250)'!L589&amp;","&amp;'Tesztek (max 250)'!M589&amp;"); return (egyed1"&amp;IF('Tesztek (max 250)'!Q589="left","&lt;",IF('Tesztek (max 250)'!Q589="right","&gt;",""))&amp;"egyed2);","")</f>
        <v/>
      </c>
      <c r="F588" s="3" t="str">
        <f>IF('Tesztek (max 250)'!F589="X","    if(egyed.allel["&amp;'Tesztek (max 250)'!I589&amp;"]["&amp;'Tesztek (max 250)'!Q589-1&amp;"]=="&amp;'Tesztek (max 250)'!J589&amp;") return 0;    else return 1;","")</f>
        <v/>
      </c>
      <c r="G588" s="3" t="str">
        <f>IF('Tesztek (max 250)'!G589="X","int egyed1=HanyadikSzek(egyed,"&amp;'Tesztek (max 250)'!I589&amp;","&amp;'Tesztek (max 250)'!J589&amp;");    int egyed2= HanyadikSzek(egyed,"&amp;'Tesztek (max 250)'!L589&amp;","&amp;'Tesztek (max 250)'!M589&amp;"); return !(egyed1==egyed2-1);","")</f>
        <v/>
      </c>
    </row>
    <row r="589" spans="1:7" x14ac:dyDescent="0.25">
      <c r="A589" t="str">
        <f t="shared" si="10"/>
        <v/>
      </c>
      <c r="B589" t="str">
        <f>IF('Tesztek (max 250)'!B590="X","    if (egyed.allel["&amp;'Tesztek (max 250)'!I590&amp;"][0]=="&amp;'Tesztek (max 250)'!J590&amp;" || egyed.allel["&amp;'Tesztek (max 250)'!I590&amp;"][SZEK-1]=="&amp;'Tesztek (max 250)'!J590&amp;") return 0; else return 1;","")</f>
        <v/>
      </c>
      <c r="C589" s="3" t="str">
        <f>IF('Tesztek (max 250)'!C590="X","    int egyed1=HanyadikSzek(egyed,"&amp;'Tesztek (max 250)'!I590&amp;","&amp;'Tesztek (max 250)'!J590&amp;");    int egyed2= HanyadikSzek(egyed,"&amp;'Tesztek (max 250)'!L590&amp;","&amp;'Tesztek (max 250)'!M590&amp;");    int egyed3=HanyadikSzek(egyed,"&amp;'Tesztek (max 250)'!O590&amp;","&amp;'Tesztek (max 250)'!P590&amp;");    return (egyed2&lt;egyed1&lt;egyed3);","")</f>
        <v/>
      </c>
      <c r="D589" s="3" t="str">
        <f>IF('Tesztek (max 250)'!D590="X","int egyed1=HanyadikSzek(egyed,"&amp;'Tesztek (max 250)'!I590&amp;","&amp;'Tesztek (max 250)'!J590&amp;");    int egyed2= HanyadikSzek(egyed,"&amp;'Tesztek (max 250)'!L590&amp;","&amp;'Tesztek (max 250)'!M590&amp;");  return !(egyed1==egyed2"&amp;IF('Tesztek (max 250)'!Q590="right","-1","+1")&amp;");","")</f>
        <v/>
      </c>
      <c r="E589" t="str">
        <f xml:space="preserve"> IF('Tesztek (max 250)'!E590="X","int egyed1=HanyadikSzek(egyed,"&amp;'Tesztek (max 250)'!I590&amp;","&amp;'Tesztek (max 250)'!J590&amp;");    int egyed2= HanyadikSzek(egyed,"&amp;'Tesztek (max 250)'!L590&amp;","&amp;'Tesztek (max 250)'!M590&amp;"); return (egyed1"&amp;IF('Tesztek (max 250)'!Q590="left","&lt;",IF('Tesztek (max 250)'!Q590="right","&gt;",""))&amp;"egyed2);","")</f>
        <v/>
      </c>
      <c r="F589" s="3" t="str">
        <f>IF('Tesztek (max 250)'!F590="X","    if(egyed.allel["&amp;'Tesztek (max 250)'!I590&amp;"]["&amp;'Tesztek (max 250)'!Q590-1&amp;"]=="&amp;'Tesztek (max 250)'!J590&amp;") return 0;    else return 1;","")</f>
        <v/>
      </c>
      <c r="G589" s="3" t="str">
        <f>IF('Tesztek (max 250)'!G590="X","int egyed1=HanyadikSzek(egyed,"&amp;'Tesztek (max 250)'!I590&amp;","&amp;'Tesztek (max 250)'!J590&amp;");    int egyed2= HanyadikSzek(egyed,"&amp;'Tesztek (max 250)'!L590&amp;","&amp;'Tesztek (max 250)'!M590&amp;"); return !(egyed1==egyed2-1);","")</f>
        <v/>
      </c>
    </row>
    <row r="590" spans="1:7" x14ac:dyDescent="0.25">
      <c r="A590" t="str">
        <f t="shared" si="10"/>
        <v/>
      </c>
      <c r="B590" t="str">
        <f>IF('Tesztek (max 250)'!B591="X","    if (egyed.allel["&amp;'Tesztek (max 250)'!I591&amp;"][0]=="&amp;'Tesztek (max 250)'!J591&amp;" || egyed.allel["&amp;'Tesztek (max 250)'!I591&amp;"][SZEK-1]=="&amp;'Tesztek (max 250)'!J591&amp;") return 0; else return 1;","")</f>
        <v/>
      </c>
      <c r="C590" s="3" t="str">
        <f>IF('Tesztek (max 250)'!C591="X","    int egyed1=HanyadikSzek(egyed,"&amp;'Tesztek (max 250)'!I591&amp;","&amp;'Tesztek (max 250)'!J591&amp;");    int egyed2= HanyadikSzek(egyed,"&amp;'Tesztek (max 250)'!L591&amp;","&amp;'Tesztek (max 250)'!M591&amp;");    int egyed3=HanyadikSzek(egyed,"&amp;'Tesztek (max 250)'!O591&amp;","&amp;'Tesztek (max 250)'!P591&amp;");    return (egyed2&lt;egyed1&lt;egyed3);","")</f>
        <v/>
      </c>
      <c r="D590" s="3" t="str">
        <f>IF('Tesztek (max 250)'!D591="X","int egyed1=HanyadikSzek(egyed,"&amp;'Tesztek (max 250)'!I591&amp;","&amp;'Tesztek (max 250)'!J591&amp;");    int egyed2= HanyadikSzek(egyed,"&amp;'Tesztek (max 250)'!L591&amp;","&amp;'Tesztek (max 250)'!M591&amp;");  return !(egyed1==egyed2"&amp;IF('Tesztek (max 250)'!Q591="right","-1","+1")&amp;");","")</f>
        <v/>
      </c>
      <c r="E590" t="str">
        <f xml:space="preserve"> IF('Tesztek (max 250)'!E591="X","int egyed1=HanyadikSzek(egyed,"&amp;'Tesztek (max 250)'!I591&amp;","&amp;'Tesztek (max 250)'!J591&amp;");    int egyed2= HanyadikSzek(egyed,"&amp;'Tesztek (max 250)'!L591&amp;","&amp;'Tesztek (max 250)'!M591&amp;"); return (egyed1"&amp;IF('Tesztek (max 250)'!Q591="left","&lt;",IF('Tesztek (max 250)'!Q591="right","&gt;",""))&amp;"egyed2);","")</f>
        <v/>
      </c>
      <c r="F590" s="3" t="str">
        <f>IF('Tesztek (max 250)'!F591="X","    if(egyed.allel["&amp;'Tesztek (max 250)'!I591&amp;"]["&amp;'Tesztek (max 250)'!Q591-1&amp;"]=="&amp;'Tesztek (max 250)'!J591&amp;") return 0;    else return 1;","")</f>
        <v/>
      </c>
      <c r="G590" s="3" t="str">
        <f>IF('Tesztek (max 250)'!G591="X","int egyed1=HanyadikSzek(egyed,"&amp;'Tesztek (max 250)'!I591&amp;","&amp;'Tesztek (max 250)'!J591&amp;");    int egyed2= HanyadikSzek(egyed,"&amp;'Tesztek (max 250)'!L591&amp;","&amp;'Tesztek (max 250)'!M591&amp;"); return !(egyed1==egyed2-1);","")</f>
        <v/>
      </c>
    </row>
    <row r="591" spans="1:7" x14ac:dyDescent="0.25">
      <c r="A591" t="str">
        <f t="shared" si="10"/>
        <v/>
      </c>
      <c r="B591" t="str">
        <f>IF('Tesztek (max 250)'!B592="X","    if (egyed.allel["&amp;'Tesztek (max 250)'!I592&amp;"][0]=="&amp;'Tesztek (max 250)'!J592&amp;" || egyed.allel["&amp;'Tesztek (max 250)'!I592&amp;"][SZEK-1]=="&amp;'Tesztek (max 250)'!J592&amp;") return 0; else return 1;","")</f>
        <v/>
      </c>
      <c r="C591" s="3" t="str">
        <f>IF('Tesztek (max 250)'!C592="X","    int egyed1=HanyadikSzek(egyed,"&amp;'Tesztek (max 250)'!I592&amp;","&amp;'Tesztek (max 250)'!J592&amp;");    int egyed2= HanyadikSzek(egyed,"&amp;'Tesztek (max 250)'!L592&amp;","&amp;'Tesztek (max 250)'!M592&amp;");    int egyed3=HanyadikSzek(egyed,"&amp;'Tesztek (max 250)'!O592&amp;","&amp;'Tesztek (max 250)'!P592&amp;");    return (egyed2&lt;egyed1&lt;egyed3);","")</f>
        <v/>
      </c>
      <c r="D591" s="3" t="str">
        <f>IF('Tesztek (max 250)'!D592="X","int egyed1=HanyadikSzek(egyed,"&amp;'Tesztek (max 250)'!I592&amp;","&amp;'Tesztek (max 250)'!J592&amp;");    int egyed2= HanyadikSzek(egyed,"&amp;'Tesztek (max 250)'!L592&amp;","&amp;'Tesztek (max 250)'!M592&amp;");  return !(egyed1==egyed2"&amp;IF('Tesztek (max 250)'!Q592="right","-1","+1")&amp;");","")</f>
        <v/>
      </c>
      <c r="E591" t="str">
        <f xml:space="preserve"> IF('Tesztek (max 250)'!E592="X","int egyed1=HanyadikSzek(egyed,"&amp;'Tesztek (max 250)'!I592&amp;","&amp;'Tesztek (max 250)'!J592&amp;");    int egyed2= HanyadikSzek(egyed,"&amp;'Tesztek (max 250)'!L592&amp;","&amp;'Tesztek (max 250)'!M592&amp;"); return (egyed1"&amp;IF('Tesztek (max 250)'!Q592="left","&lt;",IF('Tesztek (max 250)'!Q592="right","&gt;",""))&amp;"egyed2);","")</f>
        <v/>
      </c>
      <c r="F591" s="3" t="str">
        <f>IF('Tesztek (max 250)'!F592="X","    if(egyed.allel["&amp;'Tesztek (max 250)'!I592&amp;"]["&amp;'Tesztek (max 250)'!Q592-1&amp;"]=="&amp;'Tesztek (max 250)'!J592&amp;") return 0;    else return 1;","")</f>
        <v/>
      </c>
      <c r="G591" s="3" t="str">
        <f>IF('Tesztek (max 250)'!G592="X","int egyed1=HanyadikSzek(egyed,"&amp;'Tesztek (max 250)'!I592&amp;","&amp;'Tesztek (max 250)'!J592&amp;");    int egyed2= HanyadikSzek(egyed,"&amp;'Tesztek (max 250)'!L592&amp;","&amp;'Tesztek (max 250)'!M592&amp;"); return !(egyed1==egyed2-1);","")</f>
        <v/>
      </c>
    </row>
    <row r="592" spans="1:7" x14ac:dyDescent="0.25">
      <c r="A592" t="str">
        <f t="shared" si="10"/>
        <v/>
      </c>
      <c r="B592" t="str">
        <f>IF('Tesztek (max 250)'!B593="X","    if (egyed.allel["&amp;'Tesztek (max 250)'!I593&amp;"][0]=="&amp;'Tesztek (max 250)'!J593&amp;" || egyed.allel["&amp;'Tesztek (max 250)'!I593&amp;"][SZEK-1]=="&amp;'Tesztek (max 250)'!J593&amp;") return 0; else return 1;","")</f>
        <v/>
      </c>
      <c r="C592" s="3" t="str">
        <f>IF('Tesztek (max 250)'!C593="X","    int egyed1=HanyadikSzek(egyed,"&amp;'Tesztek (max 250)'!I593&amp;","&amp;'Tesztek (max 250)'!J593&amp;");    int egyed2= HanyadikSzek(egyed,"&amp;'Tesztek (max 250)'!L593&amp;","&amp;'Tesztek (max 250)'!M593&amp;");    int egyed3=HanyadikSzek(egyed,"&amp;'Tesztek (max 250)'!O593&amp;","&amp;'Tesztek (max 250)'!P593&amp;");    return (egyed2&lt;egyed1&lt;egyed3);","")</f>
        <v/>
      </c>
      <c r="D592" s="3" t="str">
        <f>IF('Tesztek (max 250)'!D593="X","int egyed1=HanyadikSzek(egyed,"&amp;'Tesztek (max 250)'!I593&amp;","&amp;'Tesztek (max 250)'!J593&amp;");    int egyed2= HanyadikSzek(egyed,"&amp;'Tesztek (max 250)'!L593&amp;","&amp;'Tesztek (max 250)'!M593&amp;");  return !(egyed1==egyed2"&amp;IF('Tesztek (max 250)'!Q593="right","-1","+1")&amp;");","")</f>
        <v/>
      </c>
      <c r="E592" t="str">
        <f xml:space="preserve"> IF('Tesztek (max 250)'!E593="X","int egyed1=HanyadikSzek(egyed,"&amp;'Tesztek (max 250)'!I593&amp;","&amp;'Tesztek (max 250)'!J593&amp;");    int egyed2= HanyadikSzek(egyed,"&amp;'Tesztek (max 250)'!L593&amp;","&amp;'Tesztek (max 250)'!M593&amp;"); return (egyed1"&amp;IF('Tesztek (max 250)'!Q593="left","&lt;",IF('Tesztek (max 250)'!Q593="right","&gt;",""))&amp;"egyed2);","")</f>
        <v/>
      </c>
      <c r="F592" s="3" t="str">
        <f>IF('Tesztek (max 250)'!F593="X","    if(egyed.allel["&amp;'Tesztek (max 250)'!I593&amp;"]["&amp;'Tesztek (max 250)'!Q593-1&amp;"]=="&amp;'Tesztek (max 250)'!J593&amp;") return 0;    else return 1;","")</f>
        <v/>
      </c>
      <c r="G592" s="3" t="str">
        <f>IF('Tesztek (max 250)'!G593="X","int egyed1=HanyadikSzek(egyed,"&amp;'Tesztek (max 250)'!I593&amp;","&amp;'Tesztek (max 250)'!J593&amp;");    int egyed2= HanyadikSzek(egyed,"&amp;'Tesztek (max 250)'!L593&amp;","&amp;'Tesztek (max 250)'!M593&amp;"); return !(egyed1==egyed2-1);","")</f>
        <v/>
      </c>
    </row>
    <row r="593" spans="1:7" x14ac:dyDescent="0.25">
      <c r="A593" t="str">
        <f t="shared" si="10"/>
        <v/>
      </c>
      <c r="B593" t="str">
        <f>IF('Tesztek (max 250)'!B594="X","    if (egyed.allel["&amp;'Tesztek (max 250)'!I594&amp;"][0]=="&amp;'Tesztek (max 250)'!J594&amp;" || egyed.allel["&amp;'Tesztek (max 250)'!I594&amp;"][SZEK-1]=="&amp;'Tesztek (max 250)'!J594&amp;") return 0; else return 1;","")</f>
        <v/>
      </c>
      <c r="C593" s="3" t="str">
        <f>IF('Tesztek (max 250)'!C594="X","    int egyed1=HanyadikSzek(egyed,"&amp;'Tesztek (max 250)'!I594&amp;","&amp;'Tesztek (max 250)'!J594&amp;");    int egyed2= HanyadikSzek(egyed,"&amp;'Tesztek (max 250)'!L594&amp;","&amp;'Tesztek (max 250)'!M594&amp;");    int egyed3=HanyadikSzek(egyed,"&amp;'Tesztek (max 250)'!O594&amp;","&amp;'Tesztek (max 250)'!P594&amp;");    return (egyed2&lt;egyed1&lt;egyed3);","")</f>
        <v/>
      </c>
      <c r="D593" s="3" t="str">
        <f>IF('Tesztek (max 250)'!D594="X","int egyed1=HanyadikSzek(egyed,"&amp;'Tesztek (max 250)'!I594&amp;","&amp;'Tesztek (max 250)'!J594&amp;");    int egyed2= HanyadikSzek(egyed,"&amp;'Tesztek (max 250)'!L594&amp;","&amp;'Tesztek (max 250)'!M594&amp;");  return !(egyed1==egyed2"&amp;IF('Tesztek (max 250)'!Q594="right","-1","+1")&amp;");","")</f>
        <v/>
      </c>
      <c r="E593" t="str">
        <f xml:space="preserve"> IF('Tesztek (max 250)'!E594="X","int egyed1=HanyadikSzek(egyed,"&amp;'Tesztek (max 250)'!I594&amp;","&amp;'Tesztek (max 250)'!J594&amp;");    int egyed2= HanyadikSzek(egyed,"&amp;'Tesztek (max 250)'!L594&amp;","&amp;'Tesztek (max 250)'!M594&amp;"); return (egyed1"&amp;IF('Tesztek (max 250)'!Q594="left","&lt;",IF('Tesztek (max 250)'!Q594="right","&gt;",""))&amp;"egyed2);","")</f>
        <v/>
      </c>
      <c r="F593" s="3" t="str">
        <f>IF('Tesztek (max 250)'!F594="X","    if(egyed.allel["&amp;'Tesztek (max 250)'!I594&amp;"]["&amp;'Tesztek (max 250)'!Q594-1&amp;"]=="&amp;'Tesztek (max 250)'!J594&amp;") return 0;    else return 1;","")</f>
        <v/>
      </c>
      <c r="G593" s="3" t="str">
        <f>IF('Tesztek (max 250)'!G594="X","int egyed1=HanyadikSzek(egyed,"&amp;'Tesztek (max 250)'!I594&amp;","&amp;'Tesztek (max 250)'!J594&amp;");    int egyed2= HanyadikSzek(egyed,"&amp;'Tesztek (max 250)'!L594&amp;","&amp;'Tesztek (max 250)'!M594&amp;"); return !(egyed1==egyed2-1);","")</f>
        <v/>
      </c>
    </row>
    <row r="594" spans="1:7" x14ac:dyDescent="0.25">
      <c r="A594" t="str">
        <f t="shared" si="10"/>
        <v/>
      </c>
      <c r="B594" t="str">
        <f>IF('Tesztek (max 250)'!B595="X","    if (egyed.allel["&amp;'Tesztek (max 250)'!I595&amp;"][0]=="&amp;'Tesztek (max 250)'!J595&amp;" || egyed.allel["&amp;'Tesztek (max 250)'!I595&amp;"][SZEK-1]=="&amp;'Tesztek (max 250)'!J595&amp;") return 0; else return 1;","")</f>
        <v/>
      </c>
      <c r="C594" s="3" t="str">
        <f>IF('Tesztek (max 250)'!C595="X","    int egyed1=HanyadikSzek(egyed,"&amp;'Tesztek (max 250)'!I595&amp;","&amp;'Tesztek (max 250)'!J595&amp;");    int egyed2= HanyadikSzek(egyed,"&amp;'Tesztek (max 250)'!L595&amp;","&amp;'Tesztek (max 250)'!M595&amp;");    int egyed3=HanyadikSzek(egyed,"&amp;'Tesztek (max 250)'!O595&amp;","&amp;'Tesztek (max 250)'!P595&amp;");    return (egyed2&lt;egyed1&lt;egyed3);","")</f>
        <v/>
      </c>
      <c r="D594" s="3" t="str">
        <f>IF('Tesztek (max 250)'!D595="X","int egyed1=HanyadikSzek(egyed,"&amp;'Tesztek (max 250)'!I595&amp;","&amp;'Tesztek (max 250)'!J595&amp;");    int egyed2= HanyadikSzek(egyed,"&amp;'Tesztek (max 250)'!L595&amp;","&amp;'Tesztek (max 250)'!M595&amp;");  return !(egyed1==egyed2"&amp;IF('Tesztek (max 250)'!Q595="right","-1","+1")&amp;");","")</f>
        <v/>
      </c>
      <c r="E594" t="str">
        <f xml:space="preserve"> IF('Tesztek (max 250)'!E595="X","int egyed1=HanyadikSzek(egyed,"&amp;'Tesztek (max 250)'!I595&amp;","&amp;'Tesztek (max 250)'!J595&amp;");    int egyed2= HanyadikSzek(egyed,"&amp;'Tesztek (max 250)'!L595&amp;","&amp;'Tesztek (max 250)'!M595&amp;"); return (egyed1"&amp;IF('Tesztek (max 250)'!Q595="left","&lt;",IF('Tesztek (max 250)'!Q595="right","&gt;",""))&amp;"egyed2);","")</f>
        <v/>
      </c>
      <c r="F594" s="3" t="str">
        <f>IF('Tesztek (max 250)'!F595="X","    if(egyed.allel["&amp;'Tesztek (max 250)'!I595&amp;"]["&amp;'Tesztek (max 250)'!Q595-1&amp;"]=="&amp;'Tesztek (max 250)'!J595&amp;") return 0;    else return 1;","")</f>
        <v/>
      </c>
      <c r="G594" s="3" t="str">
        <f>IF('Tesztek (max 250)'!G595="X","int egyed1=HanyadikSzek(egyed,"&amp;'Tesztek (max 250)'!I595&amp;","&amp;'Tesztek (max 250)'!J595&amp;");    int egyed2= HanyadikSzek(egyed,"&amp;'Tesztek (max 250)'!L595&amp;","&amp;'Tesztek (max 250)'!M595&amp;"); return !(egyed1==egyed2-1);","")</f>
        <v/>
      </c>
    </row>
    <row r="595" spans="1:7" x14ac:dyDescent="0.25">
      <c r="A595" t="str">
        <f t="shared" si="10"/>
        <v/>
      </c>
      <c r="B595" t="str">
        <f>IF('Tesztek (max 250)'!B596="X","    if (egyed.allel["&amp;'Tesztek (max 250)'!I596&amp;"][0]=="&amp;'Tesztek (max 250)'!J596&amp;" || egyed.allel["&amp;'Tesztek (max 250)'!I596&amp;"][SZEK-1]=="&amp;'Tesztek (max 250)'!J596&amp;") return 0; else return 1;","")</f>
        <v/>
      </c>
      <c r="C595" s="3" t="str">
        <f>IF('Tesztek (max 250)'!C596="X","    int egyed1=HanyadikSzek(egyed,"&amp;'Tesztek (max 250)'!I596&amp;","&amp;'Tesztek (max 250)'!J596&amp;");    int egyed2= HanyadikSzek(egyed,"&amp;'Tesztek (max 250)'!L596&amp;","&amp;'Tesztek (max 250)'!M596&amp;");    int egyed3=HanyadikSzek(egyed,"&amp;'Tesztek (max 250)'!O596&amp;","&amp;'Tesztek (max 250)'!P596&amp;");    return (egyed2&lt;egyed1&lt;egyed3);","")</f>
        <v/>
      </c>
      <c r="D595" s="3" t="str">
        <f>IF('Tesztek (max 250)'!D596="X","int egyed1=HanyadikSzek(egyed,"&amp;'Tesztek (max 250)'!I596&amp;","&amp;'Tesztek (max 250)'!J596&amp;");    int egyed2= HanyadikSzek(egyed,"&amp;'Tesztek (max 250)'!L596&amp;","&amp;'Tesztek (max 250)'!M596&amp;");  return !(egyed1==egyed2"&amp;IF('Tesztek (max 250)'!Q596="right","-1","+1")&amp;");","")</f>
        <v/>
      </c>
      <c r="E595" t="str">
        <f xml:space="preserve"> IF('Tesztek (max 250)'!E596="X","int egyed1=HanyadikSzek(egyed,"&amp;'Tesztek (max 250)'!I596&amp;","&amp;'Tesztek (max 250)'!J596&amp;");    int egyed2= HanyadikSzek(egyed,"&amp;'Tesztek (max 250)'!L596&amp;","&amp;'Tesztek (max 250)'!M596&amp;"); return (egyed1"&amp;IF('Tesztek (max 250)'!Q596="left","&lt;",IF('Tesztek (max 250)'!Q596="right","&gt;",""))&amp;"egyed2);","")</f>
        <v/>
      </c>
      <c r="F595" s="3" t="str">
        <f>IF('Tesztek (max 250)'!F596="X","    if(egyed.allel["&amp;'Tesztek (max 250)'!I596&amp;"]["&amp;'Tesztek (max 250)'!Q596-1&amp;"]=="&amp;'Tesztek (max 250)'!J596&amp;") return 0;    else return 1;","")</f>
        <v/>
      </c>
      <c r="G595" s="3" t="str">
        <f>IF('Tesztek (max 250)'!G596="X","int egyed1=HanyadikSzek(egyed,"&amp;'Tesztek (max 250)'!I596&amp;","&amp;'Tesztek (max 250)'!J596&amp;");    int egyed2= HanyadikSzek(egyed,"&amp;'Tesztek (max 250)'!L596&amp;","&amp;'Tesztek (max 250)'!M596&amp;"); return !(egyed1==egyed2-1);","")</f>
        <v/>
      </c>
    </row>
    <row r="596" spans="1:7" x14ac:dyDescent="0.25">
      <c r="A596" t="str">
        <f t="shared" si="10"/>
        <v/>
      </c>
      <c r="B596" t="str">
        <f>IF('Tesztek (max 250)'!B597="X","    if (egyed.allel["&amp;'Tesztek (max 250)'!I597&amp;"][0]=="&amp;'Tesztek (max 250)'!J597&amp;" || egyed.allel["&amp;'Tesztek (max 250)'!I597&amp;"][SZEK-1]=="&amp;'Tesztek (max 250)'!J597&amp;") return 0; else return 1;","")</f>
        <v/>
      </c>
      <c r="C596" s="3" t="str">
        <f>IF('Tesztek (max 250)'!C597="X","    int egyed1=HanyadikSzek(egyed,"&amp;'Tesztek (max 250)'!I597&amp;","&amp;'Tesztek (max 250)'!J597&amp;");    int egyed2= HanyadikSzek(egyed,"&amp;'Tesztek (max 250)'!L597&amp;","&amp;'Tesztek (max 250)'!M597&amp;");    int egyed3=HanyadikSzek(egyed,"&amp;'Tesztek (max 250)'!O597&amp;","&amp;'Tesztek (max 250)'!P597&amp;");    return (egyed2&lt;egyed1&lt;egyed3);","")</f>
        <v/>
      </c>
      <c r="D596" s="3" t="str">
        <f>IF('Tesztek (max 250)'!D597="X","int egyed1=HanyadikSzek(egyed,"&amp;'Tesztek (max 250)'!I597&amp;","&amp;'Tesztek (max 250)'!J597&amp;");    int egyed2= HanyadikSzek(egyed,"&amp;'Tesztek (max 250)'!L597&amp;","&amp;'Tesztek (max 250)'!M597&amp;");  return !(egyed1==egyed2"&amp;IF('Tesztek (max 250)'!Q597="right","-1","+1")&amp;");","")</f>
        <v/>
      </c>
      <c r="E596" t="str">
        <f xml:space="preserve"> IF('Tesztek (max 250)'!E597="X","int egyed1=HanyadikSzek(egyed,"&amp;'Tesztek (max 250)'!I597&amp;","&amp;'Tesztek (max 250)'!J597&amp;");    int egyed2= HanyadikSzek(egyed,"&amp;'Tesztek (max 250)'!L597&amp;","&amp;'Tesztek (max 250)'!M597&amp;"); return (egyed1"&amp;IF('Tesztek (max 250)'!Q597="left","&lt;",IF('Tesztek (max 250)'!Q597="right","&gt;",""))&amp;"egyed2);","")</f>
        <v/>
      </c>
      <c r="F596" s="3" t="str">
        <f>IF('Tesztek (max 250)'!F597="X","    if(egyed.allel["&amp;'Tesztek (max 250)'!I597&amp;"]["&amp;'Tesztek (max 250)'!Q597-1&amp;"]=="&amp;'Tesztek (max 250)'!J597&amp;") return 0;    else return 1;","")</f>
        <v/>
      </c>
      <c r="G596" s="3" t="str">
        <f>IF('Tesztek (max 250)'!G597="X","int egyed1=HanyadikSzek(egyed,"&amp;'Tesztek (max 250)'!I597&amp;","&amp;'Tesztek (max 250)'!J597&amp;");    int egyed2= HanyadikSzek(egyed,"&amp;'Tesztek (max 250)'!L597&amp;","&amp;'Tesztek (max 250)'!M597&amp;"); return !(egyed1==egyed2-1);","")</f>
        <v/>
      </c>
    </row>
    <row r="597" spans="1:7" x14ac:dyDescent="0.25">
      <c r="A597" t="str">
        <f t="shared" si="10"/>
        <v/>
      </c>
      <c r="B597" t="str">
        <f>IF('Tesztek (max 250)'!B598="X","    if (egyed.allel["&amp;'Tesztek (max 250)'!I598&amp;"][0]=="&amp;'Tesztek (max 250)'!J598&amp;" || egyed.allel["&amp;'Tesztek (max 250)'!I598&amp;"][SZEK-1]=="&amp;'Tesztek (max 250)'!J598&amp;") return 0; else return 1;","")</f>
        <v/>
      </c>
      <c r="C597" s="3" t="str">
        <f>IF('Tesztek (max 250)'!C598="X","    int egyed1=HanyadikSzek(egyed,"&amp;'Tesztek (max 250)'!I598&amp;","&amp;'Tesztek (max 250)'!J598&amp;");    int egyed2= HanyadikSzek(egyed,"&amp;'Tesztek (max 250)'!L598&amp;","&amp;'Tesztek (max 250)'!M598&amp;");    int egyed3=HanyadikSzek(egyed,"&amp;'Tesztek (max 250)'!O598&amp;","&amp;'Tesztek (max 250)'!P598&amp;");    return (egyed2&lt;egyed1&lt;egyed3);","")</f>
        <v/>
      </c>
      <c r="D597" s="3" t="str">
        <f>IF('Tesztek (max 250)'!D598="X","int egyed1=HanyadikSzek(egyed,"&amp;'Tesztek (max 250)'!I598&amp;","&amp;'Tesztek (max 250)'!J598&amp;");    int egyed2= HanyadikSzek(egyed,"&amp;'Tesztek (max 250)'!L598&amp;","&amp;'Tesztek (max 250)'!M598&amp;");  return !(egyed1==egyed2"&amp;IF('Tesztek (max 250)'!Q598="right","-1","+1")&amp;");","")</f>
        <v/>
      </c>
      <c r="E597" t="str">
        <f xml:space="preserve"> IF('Tesztek (max 250)'!E598="X","int egyed1=HanyadikSzek(egyed,"&amp;'Tesztek (max 250)'!I598&amp;","&amp;'Tesztek (max 250)'!J598&amp;");    int egyed2= HanyadikSzek(egyed,"&amp;'Tesztek (max 250)'!L598&amp;","&amp;'Tesztek (max 250)'!M598&amp;"); return (egyed1"&amp;IF('Tesztek (max 250)'!Q598="left","&lt;",IF('Tesztek (max 250)'!Q598="right","&gt;",""))&amp;"egyed2);","")</f>
        <v/>
      </c>
      <c r="F597" s="3" t="str">
        <f>IF('Tesztek (max 250)'!F598="X","    if(egyed.allel["&amp;'Tesztek (max 250)'!I598&amp;"]["&amp;'Tesztek (max 250)'!Q598-1&amp;"]=="&amp;'Tesztek (max 250)'!J598&amp;") return 0;    else return 1;","")</f>
        <v/>
      </c>
      <c r="G597" s="3" t="str">
        <f>IF('Tesztek (max 250)'!G598="X","int egyed1=HanyadikSzek(egyed,"&amp;'Tesztek (max 250)'!I598&amp;","&amp;'Tesztek (max 250)'!J598&amp;");    int egyed2= HanyadikSzek(egyed,"&amp;'Tesztek (max 250)'!L598&amp;","&amp;'Tesztek (max 250)'!M598&amp;"); return !(egyed1==egyed2-1);","")</f>
        <v/>
      </c>
    </row>
    <row r="598" spans="1:7" x14ac:dyDescent="0.25">
      <c r="A598" t="str">
        <f t="shared" si="10"/>
        <v/>
      </c>
      <c r="B598" t="str">
        <f>IF('Tesztek (max 250)'!B599="X","    if (egyed.allel["&amp;'Tesztek (max 250)'!I599&amp;"][0]=="&amp;'Tesztek (max 250)'!J599&amp;" || egyed.allel["&amp;'Tesztek (max 250)'!I599&amp;"][SZEK-1]=="&amp;'Tesztek (max 250)'!J599&amp;") return 0; else return 1;","")</f>
        <v/>
      </c>
      <c r="C598" s="3" t="str">
        <f>IF('Tesztek (max 250)'!C599="X","    int egyed1=HanyadikSzek(egyed,"&amp;'Tesztek (max 250)'!I599&amp;","&amp;'Tesztek (max 250)'!J599&amp;");    int egyed2= HanyadikSzek(egyed,"&amp;'Tesztek (max 250)'!L599&amp;","&amp;'Tesztek (max 250)'!M599&amp;");    int egyed3=HanyadikSzek(egyed,"&amp;'Tesztek (max 250)'!O599&amp;","&amp;'Tesztek (max 250)'!P599&amp;");    return (egyed2&lt;egyed1&lt;egyed3);","")</f>
        <v/>
      </c>
      <c r="D598" s="3" t="str">
        <f>IF('Tesztek (max 250)'!D599="X","int egyed1=HanyadikSzek(egyed,"&amp;'Tesztek (max 250)'!I599&amp;","&amp;'Tesztek (max 250)'!J599&amp;");    int egyed2= HanyadikSzek(egyed,"&amp;'Tesztek (max 250)'!L599&amp;","&amp;'Tesztek (max 250)'!M599&amp;");  return !(egyed1==egyed2"&amp;IF('Tesztek (max 250)'!Q599="right","-1","+1")&amp;");","")</f>
        <v/>
      </c>
      <c r="E598" t="str">
        <f xml:space="preserve"> IF('Tesztek (max 250)'!E599="X","int egyed1=HanyadikSzek(egyed,"&amp;'Tesztek (max 250)'!I599&amp;","&amp;'Tesztek (max 250)'!J599&amp;");    int egyed2= HanyadikSzek(egyed,"&amp;'Tesztek (max 250)'!L599&amp;","&amp;'Tesztek (max 250)'!M599&amp;"); return (egyed1"&amp;IF('Tesztek (max 250)'!Q599="left","&lt;",IF('Tesztek (max 250)'!Q599="right","&gt;",""))&amp;"egyed2);","")</f>
        <v/>
      </c>
      <c r="F598" s="3" t="str">
        <f>IF('Tesztek (max 250)'!F599="X","    if(egyed.allel["&amp;'Tesztek (max 250)'!I599&amp;"]["&amp;'Tesztek (max 250)'!Q599-1&amp;"]=="&amp;'Tesztek (max 250)'!J599&amp;") return 0;    else return 1;","")</f>
        <v/>
      </c>
      <c r="G598" s="3" t="str">
        <f>IF('Tesztek (max 250)'!G599="X","int egyed1=HanyadikSzek(egyed,"&amp;'Tesztek (max 250)'!I599&amp;","&amp;'Tesztek (max 250)'!J599&amp;");    int egyed2= HanyadikSzek(egyed,"&amp;'Tesztek (max 250)'!L599&amp;","&amp;'Tesztek (max 250)'!M599&amp;"); return !(egyed1==egyed2-1);","")</f>
        <v/>
      </c>
    </row>
    <row r="599" spans="1:7" x14ac:dyDescent="0.25">
      <c r="A599" t="str">
        <f t="shared" ref="A599:A662" si="11">IF(COUNTBLANK(B599:G599)=6,"","Teszt"&amp;ROW(A598))</f>
        <v/>
      </c>
      <c r="B599" t="str">
        <f>IF('Tesztek (max 250)'!B600="X","    if (egyed.allel["&amp;'Tesztek (max 250)'!I600&amp;"][0]=="&amp;'Tesztek (max 250)'!J600&amp;" || egyed.allel["&amp;'Tesztek (max 250)'!I600&amp;"][SZEK-1]=="&amp;'Tesztek (max 250)'!J600&amp;") return 0; else return 1;","")</f>
        <v/>
      </c>
      <c r="C599" s="3" t="str">
        <f>IF('Tesztek (max 250)'!C600="X","    int egyed1=HanyadikSzek(egyed,"&amp;'Tesztek (max 250)'!I600&amp;","&amp;'Tesztek (max 250)'!J600&amp;");    int egyed2= HanyadikSzek(egyed,"&amp;'Tesztek (max 250)'!L600&amp;","&amp;'Tesztek (max 250)'!M600&amp;");    int egyed3=HanyadikSzek(egyed,"&amp;'Tesztek (max 250)'!O600&amp;","&amp;'Tesztek (max 250)'!P600&amp;");    return (egyed2&lt;egyed1&lt;egyed3);","")</f>
        <v/>
      </c>
      <c r="D599" s="3" t="str">
        <f>IF('Tesztek (max 250)'!D600="X","int egyed1=HanyadikSzek(egyed,"&amp;'Tesztek (max 250)'!I600&amp;","&amp;'Tesztek (max 250)'!J600&amp;");    int egyed2= HanyadikSzek(egyed,"&amp;'Tesztek (max 250)'!L600&amp;","&amp;'Tesztek (max 250)'!M600&amp;");  return !(egyed1==egyed2"&amp;IF('Tesztek (max 250)'!Q600="right","-1","+1")&amp;");","")</f>
        <v/>
      </c>
      <c r="E599" t="str">
        <f xml:space="preserve"> IF('Tesztek (max 250)'!E600="X","int egyed1=HanyadikSzek(egyed,"&amp;'Tesztek (max 250)'!I600&amp;","&amp;'Tesztek (max 250)'!J600&amp;");    int egyed2= HanyadikSzek(egyed,"&amp;'Tesztek (max 250)'!L600&amp;","&amp;'Tesztek (max 250)'!M600&amp;"); return (egyed1"&amp;IF('Tesztek (max 250)'!Q600="left","&lt;",IF('Tesztek (max 250)'!Q600="right","&gt;",""))&amp;"egyed2);","")</f>
        <v/>
      </c>
      <c r="F599" s="3" t="str">
        <f>IF('Tesztek (max 250)'!F600="X","    if(egyed.allel["&amp;'Tesztek (max 250)'!I600&amp;"]["&amp;'Tesztek (max 250)'!Q600-1&amp;"]=="&amp;'Tesztek (max 250)'!J600&amp;") return 0;    else return 1;","")</f>
        <v/>
      </c>
      <c r="G599" s="3" t="str">
        <f>IF('Tesztek (max 250)'!G600="X","int egyed1=HanyadikSzek(egyed,"&amp;'Tesztek (max 250)'!I600&amp;","&amp;'Tesztek (max 250)'!J600&amp;");    int egyed2= HanyadikSzek(egyed,"&amp;'Tesztek (max 250)'!L600&amp;","&amp;'Tesztek (max 250)'!M600&amp;"); return !(egyed1==egyed2-1);","")</f>
        <v/>
      </c>
    </row>
    <row r="600" spans="1:7" x14ac:dyDescent="0.25">
      <c r="A600" t="str">
        <f t="shared" si="11"/>
        <v/>
      </c>
      <c r="B600" t="str">
        <f>IF('Tesztek (max 250)'!B601="X","    if (egyed.allel["&amp;'Tesztek (max 250)'!I601&amp;"][0]=="&amp;'Tesztek (max 250)'!J601&amp;" || egyed.allel["&amp;'Tesztek (max 250)'!I601&amp;"][SZEK-1]=="&amp;'Tesztek (max 250)'!J601&amp;") return 0; else return 1;","")</f>
        <v/>
      </c>
      <c r="C600" s="3" t="str">
        <f>IF('Tesztek (max 250)'!C601="X","    int egyed1=HanyadikSzek(egyed,"&amp;'Tesztek (max 250)'!I601&amp;","&amp;'Tesztek (max 250)'!J601&amp;");    int egyed2= HanyadikSzek(egyed,"&amp;'Tesztek (max 250)'!L601&amp;","&amp;'Tesztek (max 250)'!M601&amp;");    int egyed3=HanyadikSzek(egyed,"&amp;'Tesztek (max 250)'!O601&amp;","&amp;'Tesztek (max 250)'!P601&amp;");    return (egyed2&lt;egyed1&lt;egyed3);","")</f>
        <v/>
      </c>
      <c r="D600" s="3" t="str">
        <f>IF('Tesztek (max 250)'!D601="X","int egyed1=HanyadikSzek(egyed,"&amp;'Tesztek (max 250)'!I601&amp;","&amp;'Tesztek (max 250)'!J601&amp;");    int egyed2= HanyadikSzek(egyed,"&amp;'Tesztek (max 250)'!L601&amp;","&amp;'Tesztek (max 250)'!M601&amp;");  return !(egyed1==egyed2"&amp;IF('Tesztek (max 250)'!Q601="right","-1","+1")&amp;");","")</f>
        <v/>
      </c>
      <c r="E600" t="str">
        <f xml:space="preserve"> IF('Tesztek (max 250)'!E601="X","int egyed1=HanyadikSzek(egyed,"&amp;'Tesztek (max 250)'!I601&amp;","&amp;'Tesztek (max 250)'!J601&amp;");    int egyed2= HanyadikSzek(egyed,"&amp;'Tesztek (max 250)'!L601&amp;","&amp;'Tesztek (max 250)'!M601&amp;"); return (egyed1"&amp;IF('Tesztek (max 250)'!Q601="left","&lt;",IF('Tesztek (max 250)'!Q601="right","&gt;",""))&amp;"egyed2);","")</f>
        <v/>
      </c>
      <c r="F600" s="3" t="str">
        <f>IF('Tesztek (max 250)'!F601="X","    if(egyed.allel["&amp;'Tesztek (max 250)'!I601&amp;"]["&amp;'Tesztek (max 250)'!Q601-1&amp;"]=="&amp;'Tesztek (max 250)'!J601&amp;") return 0;    else return 1;","")</f>
        <v/>
      </c>
      <c r="G600" s="3" t="str">
        <f>IF('Tesztek (max 250)'!G601="X","int egyed1=HanyadikSzek(egyed,"&amp;'Tesztek (max 250)'!I601&amp;","&amp;'Tesztek (max 250)'!J601&amp;");    int egyed2= HanyadikSzek(egyed,"&amp;'Tesztek (max 250)'!L601&amp;","&amp;'Tesztek (max 250)'!M601&amp;"); return !(egyed1==egyed2-1);","")</f>
        <v/>
      </c>
    </row>
    <row r="601" spans="1:7" x14ac:dyDescent="0.25">
      <c r="A601" t="str">
        <f t="shared" si="11"/>
        <v/>
      </c>
      <c r="B601" t="str">
        <f>IF('Tesztek (max 250)'!B602="X","    if (egyed.allel["&amp;'Tesztek (max 250)'!I602&amp;"][0]=="&amp;'Tesztek (max 250)'!J602&amp;" || egyed.allel["&amp;'Tesztek (max 250)'!I602&amp;"][SZEK-1]=="&amp;'Tesztek (max 250)'!J602&amp;") return 0; else return 1;","")</f>
        <v/>
      </c>
      <c r="C601" s="3" t="str">
        <f>IF('Tesztek (max 250)'!C602="X","    int egyed1=HanyadikSzek(egyed,"&amp;'Tesztek (max 250)'!I602&amp;","&amp;'Tesztek (max 250)'!J602&amp;");    int egyed2= HanyadikSzek(egyed,"&amp;'Tesztek (max 250)'!L602&amp;","&amp;'Tesztek (max 250)'!M602&amp;");    int egyed3=HanyadikSzek(egyed,"&amp;'Tesztek (max 250)'!O602&amp;","&amp;'Tesztek (max 250)'!P602&amp;");    return (egyed2&lt;egyed1&lt;egyed3);","")</f>
        <v/>
      </c>
      <c r="D601" s="3" t="str">
        <f>IF('Tesztek (max 250)'!D602="X","int egyed1=HanyadikSzek(egyed,"&amp;'Tesztek (max 250)'!I602&amp;","&amp;'Tesztek (max 250)'!J602&amp;");    int egyed2= HanyadikSzek(egyed,"&amp;'Tesztek (max 250)'!L602&amp;","&amp;'Tesztek (max 250)'!M602&amp;");  return !(egyed1==egyed2"&amp;IF('Tesztek (max 250)'!Q602="right","-1","+1")&amp;");","")</f>
        <v/>
      </c>
      <c r="E601" t="str">
        <f xml:space="preserve"> IF('Tesztek (max 250)'!E602="X","int egyed1=HanyadikSzek(egyed,"&amp;'Tesztek (max 250)'!I602&amp;","&amp;'Tesztek (max 250)'!J602&amp;");    int egyed2= HanyadikSzek(egyed,"&amp;'Tesztek (max 250)'!L602&amp;","&amp;'Tesztek (max 250)'!M602&amp;"); return (egyed1"&amp;IF('Tesztek (max 250)'!Q602="left","&lt;",IF('Tesztek (max 250)'!Q602="right","&gt;",""))&amp;"egyed2);","")</f>
        <v/>
      </c>
      <c r="F601" s="3" t="str">
        <f>IF('Tesztek (max 250)'!F602="X","    if(egyed.allel["&amp;'Tesztek (max 250)'!I602&amp;"]["&amp;'Tesztek (max 250)'!Q602-1&amp;"]=="&amp;'Tesztek (max 250)'!J602&amp;") return 0;    else return 1;","")</f>
        <v/>
      </c>
      <c r="G601" s="3" t="str">
        <f>IF('Tesztek (max 250)'!G602="X","int egyed1=HanyadikSzek(egyed,"&amp;'Tesztek (max 250)'!I602&amp;","&amp;'Tesztek (max 250)'!J602&amp;");    int egyed2= HanyadikSzek(egyed,"&amp;'Tesztek (max 250)'!L602&amp;","&amp;'Tesztek (max 250)'!M602&amp;"); return !(egyed1==egyed2-1);","")</f>
        <v/>
      </c>
    </row>
    <row r="602" spans="1:7" x14ac:dyDescent="0.25">
      <c r="A602" t="str">
        <f t="shared" si="11"/>
        <v/>
      </c>
      <c r="B602" t="str">
        <f>IF('Tesztek (max 250)'!B603="X","    if (egyed.allel["&amp;'Tesztek (max 250)'!I603&amp;"][0]=="&amp;'Tesztek (max 250)'!J603&amp;" || egyed.allel["&amp;'Tesztek (max 250)'!I603&amp;"][SZEK-1]=="&amp;'Tesztek (max 250)'!J603&amp;") return 0; else return 1;","")</f>
        <v/>
      </c>
      <c r="C602" s="3" t="str">
        <f>IF('Tesztek (max 250)'!C603="X","    int egyed1=HanyadikSzek(egyed,"&amp;'Tesztek (max 250)'!I603&amp;","&amp;'Tesztek (max 250)'!J603&amp;");    int egyed2= HanyadikSzek(egyed,"&amp;'Tesztek (max 250)'!L603&amp;","&amp;'Tesztek (max 250)'!M603&amp;");    int egyed3=HanyadikSzek(egyed,"&amp;'Tesztek (max 250)'!O603&amp;","&amp;'Tesztek (max 250)'!P603&amp;");    return (egyed2&lt;egyed1&lt;egyed3);","")</f>
        <v/>
      </c>
      <c r="D602" s="3" t="str">
        <f>IF('Tesztek (max 250)'!D603="X","int egyed1=HanyadikSzek(egyed,"&amp;'Tesztek (max 250)'!I603&amp;","&amp;'Tesztek (max 250)'!J603&amp;");    int egyed2= HanyadikSzek(egyed,"&amp;'Tesztek (max 250)'!L603&amp;","&amp;'Tesztek (max 250)'!M603&amp;");  return !(egyed1==egyed2"&amp;IF('Tesztek (max 250)'!Q603="right","-1","+1")&amp;");","")</f>
        <v/>
      </c>
      <c r="E602" t="str">
        <f xml:space="preserve"> IF('Tesztek (max 250)'!E603="X","int egyed1=HanyadikSzek(egyed,"&amp;'Tesztek (max 250)'!I603&amp;","&amp;'Tesztek (max 250)'!J603&amp;");    int egyed2= HanyadikSzek(egyed,"&amp;'Tesztek (max 250)'!L603&amp;","&amp;'Tesztek (max 250)'!M603&amp;"); return (egyed1"&amp;IF('Tesztek (max 250)'!Q603="left","&lt;",IF('Tesztek (max 250)'!Q603="right","&gt;",""))&amp;"egyed2);","")</f>
        <v/>
      </c>
      <c r="F602" s="3" t="str">
        <f>IF('Tesztek (max 250)'!F603="X","    if(egyed.allel["&amp;'Tesztek (max 250)'!I603&amp;"]["&amp;'Tesztek (max 250)'!Q603-1&amp;"]=="&amp;'Tesztek (max 250)'!J603&amp;") return 0;    else return 1;","")</f>
        <v/>
      </c>
      <c r="G602" s="3" t="str">
        <f>IF('Tesztek (max 250)'!G603="X","int egyed1=HanyadikSzek(egyed,"&amp;'Tesztek (max 250)'!I603&amp;","&amp;'Tesztek (max 250)'!J603&amp;");    int egyed2= HanyadikSzek(egyed,"&amp;'Tesztek (max 250)'!L603&amp;","&amp;'Tesztek (max 250)'!M603&amp;"); return !(egyed1==egyed2-1);","")</f>
        <v/>
      </c>
    </row>
    <row r="603" spans="1:7" x14ac:dyDescent="0.25">
      <c r="A603" t="str">
        <f t="shared" si="11"/>
        <v/>
      </c>
      <c r="B603" t="str">
        <f>IF('Tesztek (max 250)'!B604="X","    if (egyed.allel["&amp;'Tesztek (max 250)'!I604&amp;"][0]=="&amp;'Tesztek (max 250)'!J604&amp;" || egyed.allel["&amp;'Tesztek (max 250)'!I604&amp;"][SZEK-1]=="&amp;'Tesztek (max 250)'!J604&amp;") return 0; else return 1;","")</f>
        <v/>
      </c>
      <c r="C603" s="3" t="str">
        <f>IF('Tesztek (max 250)'!C604="X","    int egyed1=HanyadikSzek(egyed,"&amp;'Tesztek (max 250)'!I604&amp;","&amp;'Tesztek (max 250)'!J604&amp;");    int egyed2= HanyadikSzek(egyed,"&amp;'Tesztek (max 250)'!L604&amp;","&amp;'Tesztek (max 250)'!M604&amp;");    int egyed3=HanyadikSzek(egyed,"&amp;'Tesztek (max 250)'!O604&amp;","&amp;'Tesztek (max 250)'!P604&amp;");    return (egyed2&lt;egyed1&lt;egyed3);","")</f>
        <v/>
      </c>
      <c r="D603" s="3" t="str">
        <f>IF('Tesztek (max 250)'!D604="X","int egyed1=HanyadikSzek(egyed,"&amp;'Tesztek (max 250)'!I604&amp;","&amp;'Tesztek (max 250)'!J604&amp;");    int egyed2= HanyadikSzek(egyed,"&amp;'Tesztek (max 250)'!L604&amp;","&amp;'Tesztek (max 250)'!M604&amp;");  return !(egyed1==egyed2"&amp;IF('Tesztek (max 250)'!Q604="right","-1","+1")&amp;");","")</f>
        <v/>
      </c>
      <c r="E603" t="str">
        <f xml:space="preserve"> IF('Tesztek (max 250)'!E604="X","int egyed1=HanyadikSzek(egyed,"&amp;'Tesztek (max 250)'!I604&amp;","&amp;'Tesztek (max 250)'!J604&amp;");    int egyed2= HanyadikSzek(egyed,"&amp;'Tesztek (max 250)'!L604&amp;","&amp;'Tesztek (max 250)'!M604&amp;"); return (egyed1"&amp;IF('Tesztek (max 250)'!Q604="left","&lt;",IF('Tesztek (max 250)'!Q604="right","&gt;",""))&amp;"egyed2);","")</f>
        <v/>
      </c>
      <c r="F603" s="3" t="str">
        <f>IF('Tesztek (max 250)'!F604="X","    if(egyed.allel["&amp;'Tesztek (max 250)'!I604&amp;"]["&amp;'Tesztek (max 250)'!Q604-1&amp;"]=="&amp;'Tesztek (max 250)'!J604&amp;") return 0;    else return 1;","")</f>
        <v/>
      </c>
      <c r="G603" s="3" t="str">
        <f>IF('Tesztek (max 250)'!G604="X","int egyed1=HanyadikSzek(egyed,"&amp;'Tesztek (max 250)'!I604&amp;","&amp;'Tesztek (max 250)'!J604&amp;");    int egyed2= HanyadikSzek(egyed,"&amp;'Tesztek (max 250)'!L604&amp;","&amp;'Tesztek (max 250)'!M604&amp;"); return !(egyed1==egyed2-1);","")</f>
        <v/>
      </c>
    </row>
    <row r="604" spans="1:7" x14ac:dyDescent="0.25">
      <c r="A604" t="str">
        <f t="shared" si="11"/>
        <v/>
      </c>
      <c r="B604" t="str">
        <f>IF('Tesztek (max 250)'!B605="X","    if (egyed.allel["&amp;'Tesztek (max 250)'!I605&amp;"][0]=="&amp;'Tesztek (max 250)'!J605&amp;" || egyed.allel["&amp;'Tesztek (max 250)'!I605&amp;"][SZEK-1]=="&amp;'Tesztek (max 250)'!J605&amp;") return 0; else return 1;","")</f>
        <v/>
      </c>
      <c r="C604" s="3" t="str">
        <f>IF('Tesztek (max 250)'!C605="X","    int egyed1=HanyadikSzek(egyed,"&amp;'Tesztek (max 250)'!I605&amp;","&amp;'Tesztek (max 250)'!J605&amp;");    int egyed2= HanyadikSzek(egyed,"&amp;'Tesztek (max 250)'!L605&amp;","&amp;'Tesztek (max 250)'!M605&amp;");    int egyed3=HanyadikSzek(egyed,"&amp;'Tesztek (max 250)'!O605&amp;","&amp;'Tesztek (max 250)'!P605&amp;");    return (egyed2&lt;egyed1&lt;egyed3);","")</f>
        <v/>
      </c>
      <c r="D604" s="3" t="str">
        <f>IF('Tesztek (max 250)'!D605="X","int egyed1=HanyadikSzek(egyed,"&amp;'Tesztek (max 250)'!I605&amp;","&amp;'Tesztek (max 250)'!J605&amp;");    int egyed2= HanyadikSzek(egyed,"&amp;'Tesztek (max 250)'!L605&amp;","&amp;'Tesztek (max 250)'!M605&amp;");  return !(egyed1==egyed2"&amp;IF('Tesztek (max 250)'!Q605="right","-1","+1")&amp;");","")</f>
        <v/>
      </c>
      <c r="E604" t="str">
        <f xml:space="preserve"> IF('Tesztek (max 250)'!E605="X","int egyed1=HanyadikSzek(egyed,"&amp;'Tesztek (max 250)'!I605&amp;","&amp;'Tesztek (max 250)'!J605&amp;");    int egyed2= HanyadikSzek(egyed,"&amp;'Tesztek (max 250)'!L605&amp;","&amp;'Tesztek (max 250)'!M605&amp;"); return (egyed1"&amp;IF('Tesztek (max 250)'!Q605="left","&lt;",IF('Tesztek (max 250)'!Q605="right","&gt;",""))&amp;"egyed2);","")</f>
        <v/>
      </c>
      <c r="F604" s="3" t="str">
        <f>IF('Tesztek (max 250)'!F605="X","    if(egyed.allel["&amp;'Tesztek (max 250)'!I605&amp;"]["&amp;'Tesztek (max 250)'!Q605-1&amp;"]=="&amp;'Tesztek (max 250)'!J605&amp;") return 0;    else return 1;","")</f>
        <v/>
      </c>
      <c r="G604" s="3" t="str">
        <f>IF('Tesztek (max 250)'!G605="X","int egyed1=HanyadikSzek(egyed,"&amp;'Tesztek (max 250)'!I605&amp;","&amp;'Tesztek (max 250)'!J605&amp;");    int egyed2= HanyadikSzek(egyed,"&amp;'Tesztek (max 250)'!L605&amp;","&amp;'Tesztek (max 250)'!M605&amp;"); return !(egyed1==egyed2-1);","")</f>
        <v/>
      </c>
    </row>
    <row r="605" spans="1:7" x14ac:dyDescent="0.25">
      <c r="A605" t="str">
        <f t="shared" si="11"/>
        <v/>
      </c>
      <c r="B605" t="str">
        <f>IF('Tesztek (max 250)'!B606="X","    if (egyed.allel["&amp;'Tesztek (max 250)'!I606&amp;"][0]=="&amp;'Tesztek (max 250)'!J606&amp;" || egyed.allel["&amp;'Tesztek (max 250)'!I606&amp;"][SZEK-1]=="&amp;'Tesztek (max 250)'!J606&amp;") return 0; else return 1;","")</f>
        <v/>
      </c>
      <c r="C605" s="3" t="str">
        <f>IF('Tesztek (max 250)'!C606="X","    int egyed1=HanyadikSzek(egyed,"&amp;'Tesztek (max 250)'!I606&amp;","&amp;'Tesztek (max 250)'!J606&amp;");    int egyed2= HanyadikSzek(egyed,"&amp;'Tesztek (max 250)'!L606&amp;","&amp;'Tesztek (max 250)'!M606&amp;");    int egyed3=HanyadikSzek(egyed,"&amp;'Tesztek (max 250)'!O606&amp;","&amp;'Tesztek (max 250)'!P606&amp;");    return (egyed2&lt;egyed1&lt;egyed3);","")</f>
        <v/>
      </c>
      <c r="D605" s="3" t="str">
        <f>IF('Tesztek (max 250)'!D606="X","int egyed1=HanyadikSzek(egyed,"&amp;'Tesztek (max 250)'!I606&amp;","&amp;'Tesztek (max 250)'!J606&amp;");    int egyed2= HanyadikSzek(egyed,"&amp;'Tesztek (max 250)'!L606&amp;","&amp;'Tesztek (max 250)'!M606&amp;");  return !(egyed1==egyed2"&amp;IF('Tesztek (max 250)'!Q606="right","-1","+1")&amp;");","")</f>
        <v/>
      </c>
      <c r="E605" t="str">
        <f xml:space="preserve"> IF('Tesztek (max 250)'!E606="X","int egyed1=HanyadikSzek(egyed,"&amp;'Tesztek (max 250)'!I606&amp;","&amp;'Tesztek (max 250)'!J606&amp;");    int egyed2= HanyadikSzek(egyed,"&amp;'Tesztek (max 250)'!L606&amp;","&amp;'Tesztek (max 250)'!M606&amp;"); return (egyed1"&amp;IF('Tesztek (max 250)'!Q606="left","&lt;",IF('Tesztek (max 250)'!Q606="right","&gt;",""))&amp;"egyed2);","")</f>
        <v/>
      </c>
      <c r="F605" s="3" t="str">
        <f>IF('Tesztek (max 250)'!F606="X","    if(egyed.allel["&amp;'Tesztek (max 250)'!I606&amp;"]["&amp;'Tesztek (max 250)'!Q606-1&amp;"]=="&amp;'Tesztek (max 250)'!J606&amp;") return 0;    else return 1;","")</f>
        <v/>
      </c>
      <c r="G605" s="3" t="str">
        <f>IF('Tesztek (max 250)'!G606="X","int egyed1=HanyadikSzek(egyed,"&amp;'Tesztek (max 250)'!I606&amp;","&amp;'Tesztek (max 250)'!J606&amp;");    int egyed2= HanyadikSzek(egyed,"&amp;'Tesztek (max 250)'!L606&amp;","&amp;'Tesztek (max 250)'!M606&amp;"); return !(egyed1==egyed2-1);","")</f>
        <v/>
      </c>
    </row>
    <row r="606" spans="1:7" x14ac:dyDescent="0.25">
      <c r="A606" t="str">
        <f t="shared" si="11"/>
        <v/>
      </c>
      <c r="B606" t="str">
        <f>IF('Tesztek (max 250)'!B607="X","    if (egyed.allel["&amp;'Tesztek (max 250)'!I607&amp;"][0]=="&amp;'Tesztek (max 250)'!J607&amp;" || egyed.allel["&amp;'Tesztek (max 250)'!I607&amp;"][SZEK-1]=="&amp;'Tesztek (max 250)'!J607&amp;") return 0; else return 1;","")</f>
        <v/>
      </c>
      <c r="C606" s="3" t="str">
        <f>IF('Tesztek (max 250)'!C607="X","    int egyed1=HanyadikSzek(egyed,"&amp;'Tesztek (max 250)'!I607&amp;","&amp;'Tesztek (max 250)'!J607&amp;");    int egyed2= HanyadikSzek(egyed,"&amp;'Tesztek (max 250)'!L607&amp;","&amp;'Tesztek (max 250)'!M607&amp;");    int egyed3=HanyadikSzek(egyed,"&amp;'Tesztek (max 250)'!O607&amp;","&amp;'Tesztek (max 250)'!P607&amp;");    return (egyed2&lt;egyed1&lt;egyed3);","")</f>
        <v/>
      </c>
      <c r="D606" s="3" t="str">
        <f>IF('Tesztek (max 250)'!D607="X","int egyed1=HanyadikSzek(egyed,"&amp;'Tesztek (max 250)'!I607&amp;","&amp;'Tesztek (max 250)'!J607&amp;");    int egyed2= HanyadikSzek(egyed,"&amp;'Tesztek (max 250)'!L607&amp;","&amp;'Tesztek (max 250)'!M607&amp;");  return !(egyed1==egyed2"&amp;IF('Tesztek (max 250)'!Q607="right","-1","+1")&amp;");","")</f>
        <v/>
      </c>
      <c r="E606" t="str">
        <f xml:space="preserve"> IF('Tesztek (max 250)'!E607="X","int egyed1=HanyadikSzek(egyed,"&amp;'Tesztek (max 250)'!I607&amp;","&amp;'Tesztek (max 250)'!J607&amp;");    int egyed2= HanyadikSzek(egyed,"&amp;'Tesztek (max 250)'!L607&amp;","&amp;'Tesztek (max 250)'!M607&amp;"); return (egyed1"&amp;IF('Tesztek (max 250)'!Q607="left","&lt;",IF('Tesztek (max 250)'!Q607="right","&gt;",""))&amp;"egyed2);","")</f>
        <v/>
      </c>
      <c r="F606" s="3" t="str">
        <f>IF('Tesztek (max 250)'!F607="X","    if(egyed.allel["&amp;'Tesztek (max 250)'!I607&amp;"]["&amp;'Tesztek (max 250)'!Q607-1&amp;"]=="&amp;'Tesztek (max 250)'!J607&amp;") return 0;    else return 1;","")</f>
        <v/>
      </c>
      <c r="G606" s="3" t="str">
        <f>IF('Tesztek (max 250)'!G607="X","int egyed1=HanyadikSzek(egyed,"&amp;'Tesztek (max 250)'!I607&amp;","&amp;'Tesztek (max 250)'!J607&amp;");    int egyed2= HanyadikSzek(egyed,"&amp;'Tesztek (max 250)'!L607&amp;","&amp;'Tesztek (max 250)'!M607&amp;"); return !(egyed1==egyed2-1);","")</f>
        <v/>
      </c>
    </row>
    <row r="607" spans="1:7" x14ac:dyDescent="0.25">
      <c r="A607" t="str">
        <f t="shared" si="11"/>
        <v/>
      </c>
      <c r="B607" t="str">
        <f>IF('Tesztek (max 250)'!B608="X","    if (egyed.allel["&amp;'Tesztek (max 250)'!I608&amp;"][0]=="&amp;'Tesztek (max 250)'!J608&amp;" || egyed.allel["&amp;'Tesztek (max 250)'!I608&amp;"][SZEK-1]=="&amp;'Tesztek (max 250)'!J608&amp;") return 0; else return 1;","")</f>
        <v/>
      </c>
      <c r="C607" s="3" t="str">
        <f>IF('Tesztek (max 250)'!C608="X","    int egyed1=HanyadikSzek(egyed,"&amp;'Tesztek (max 250)'!I608&amp;","&amp;'Tesztek (max 250)'!J608&amp;");    int egyed2= HanyadikSzek(egyed,"&amp;'Tesztek (max 250)'!L608&amp;","&amp;'Tesztek (max 250)'!M608&amp;");    int egyed3=HanyadikSzek(egyed,"&amp;'Tesztek (max 250)'!O608&amp;","&amp;'Tesztek (max 250)'!P608&amp;");    return (egyed2&lt;egyed1&lt;egyed3);","")</f>
        <v/>
      </c>
      <c r="D607" s="3" t="str">
        <f>IF('Tesztek (max 250)'!D608="X","int egyed1=HanyadikSzek(egyed,"&amp;'Tesztek (max 250)'!I608&amp;","&amp;'Tesztek (max 250)'!J608&amp;");    int egyed2= HanyadikSzek(egyed,"&amp;'Tesztek (max 250)'!L608&amp;","&amp;'Tesztek (max 250)'!M608&amp;");  return !(egyed1==egyed2"&amp;IF('Tesztek (max 250)'!Q608="right","-1","+1")&amp;");","")</f>
        <v/>
      </c>
      <c r="E607" t="str">
        <f xml:space="preserve"> IF('Tesztek (max 250)'!E608="X","int egyed1=HanyadikSzek(egyed,"&amp;'Tesztek (max 250)'!I608&amp;","&amp;'Tesztek (max 250)'!J608&amp;");    int egyed2= HanyadikSzek(egyed,"&amp;'Tesztek (max 250)'!L608&amp;","&amp;'Tesztek (max 250)'!M608&amp;"); return (egyed1"&amp;IF('Tesztek (max 250)'!Q608="left","&lt;",IF('Tesztek (max 250)'!Q608="right","&gt;",""))&amp;"egyed2);","")</f>
        <v/>
      </c>
      <c r="F607" s="3" t="str">
        <f>IF('Tesztek (max 250)'!F608="X","    if(egyed.allel["&amp;'Tesztek (max 250)'!I608&amp;"]["&amp;'Tesztek (max 250)'!Q608-1&amp;"]=="&amp;'Tesztek (max 250)'!J608&amp;") return 0;    else return 1;","")</f>
        <v/>
      </c>
      <c r="G607" s="3" t="str">
        <f>IF('Tesztek (max 250)'!G608="X","int egyed1=HanyadikSzek(egyed,"&amp;'Tesztek (max 250)'!I608&amp;","&amp;'Tesztek (max 250)'!J608&amp;");    int egyed2= HanyadikSzek(egyed,"&amp;'Tesztek (max 250)'!L608&amp;","&amp;'Tesztek (max 250)'!M608&amp;"); return !(egyed1==egyed2-1);","")</f>
        <v/>
      </c>
    </row>
    <row r="608" spans="1:7" x14ac:dyDescent="0.25">
      <c r="A608" t="str">
        <f t="shared" si="11"/>
        <v/>
      </c>
      <c r="B608" t="str">
        <f>IF('Tesztek (max 250)'!B609="X","    if (egyed.allel["&amp;'Tesztek (max 250)'!I609&amp;"][0]=="&amp;'Tesztek (max 250)'!J609&amp;" || egyed.allel["&amp;'Tesztek (max 250)'!I609&amp;"][SZEK-1]=="&amp;'Tesztek (max 250)'!J609&amp;") return 0; else return 1;","")</f>
        <v/>
      </c>
      <c r="C608" s="3" t="str">
        <f>IF('Tesztek (max 250)'!C609="X","    int egyed1=HanyadikSzek(egyed,"&amp;'Tesztek (max 250)'!I609&amp;","&amp;'Tesztek (max 250)'!J609&amp;");    int egyed2= HanyadikSzek(egyed,"&amp;'Tesztek (max 250)'!L609&amp;","&amp;'Tesztek (max 250)'!M609&amp;");    int egyed3=HanyadikSzek(egyed,"&amp;'Tesztek (max 250)'!O609&amp;","&amp;'Tesztek (max 250)'!P609&amp;");    return (egyed2&lt;egyed1&lt;egyed3);","")</f>
        <v/>
      </c>
      <c r="D608" s="3" t="str">
        <f>IF('Tesztek (max 250)'!D609="X","int egyed1=HanyadikSzek(egyed,"&amp;'Tesztek (max 250)'!I609&amp;","&amp;'Tesztek (max 250)'!J609&amp;");    int egyed2= HanyadikSzek(egyed,"&amp;'Tesztek (max 250)'!L609&amp;","&amp;'Tesztek (max 250)'!M609&amp;");  return !(egyed1==egyed2"&amp;IF('Tesztek (max 250)'!Q609="right","-1","+1")&amp;");","")</f>
        <v/>
      </c>
      <c r="E608" t="str">
        <f xml:space="preserve"> IF('Tesztek (max 250)'!E609="X","int egyed1=HanyadikSzek(egyed,"&amp;'Tesztek (max 250)'!I609&amp;","&amp;'Tesztek (max 250)'!J609&amp;");    int egyed2= HanyadikSzek(egyed,"&amp;'Tesztek (max 250)'!L609&amp;","&amp;'Tesztek (max 250)'!M609&amp;"); return (egyed1"&amp;IF('Tesztek (max 250)'!Q609="left","&lt;",IF('Tesztek (max 250)'!Q609="right","&gt;",""))&amp;"egyed2);","")</f>
        <v/>
      </c>
      <c r="F608" s="3" t="str">
        <f>IF('Tesztek (max 250)'!F609="X","    if(egyed.allel["&amp;'Tesztek (max 250)'!I609&amp;"]["&amp;'Tesztek (max 250)'!Q609-1&amp;"]=="&amp;'Tesztek (max 250)'!J609&amp;") return 0;    else return 1;","")</f>
        <v/>
      </c>
      <c r="G608" s="3" t="str">
        <f>IF('Tesztek (max 250)'!G609="X","int egyed1=HanyadikSzek(egyed,"&amp;'Tesztek (max 250)'!I609&amp;","&amp;'Tesztek (max 250)'!J609&amp;");    int egyed2= HanyadikSzek(egyed,"&amp;'Tesztek (max 250)'!L609&amp;","&amp;'Tesztek (max 250)'!M609&amp;"); return !(egyed1==egyed2-1);","")</f>
        <v/>
      </c>
    </row>
    <row r="609" spans="1:7" x14ac:dyDescent="0.25">
      <c r="A609" t="str">
        <f t="shared" si="11"/>
        <v/>
      </c>
      <c r="B609" t="str">
        <f>IF('Tesztek (max 250)'!B610="X","    if (egyed.allel["&amp;'Tesztek (max 250)'!I610&amp;"][0]=="&amp;'Tesztek (max 250)'!J610&amp;" || egyed.allel["&amp;'Tesztek (max 250)'!I610&amp;"][SZEK-1]=="&amp;'Tesztek (max 250)'!J610&amp;") return 0; else return 1;","")</f>
        <v/>
      </c>
      <c r="C609" s="3" t="str">
        <f>IF('Tesztek (max 250)'!C610="X","    int egyed1=HanyadikSzek(egyed,"&amp;'Tesztek (max 250)'!I610&amp;","&amp;'Tesztek (max 250)'!J610&amp;");    int egyed2= HanyadikSzek(egyed,"&amp;'Tesztek (max 250)'!L610&amp;","&amp;'Tesztek (max 250)'!M610&amp;");    int egyed3=HanyadikSzek(egyed,"&amp;'Tesztek (max 250)'!O610&amp;","&amp;'Tesztek (max 250)'!P610&amp;");    return (egyed2&lt;egyed1&lt;egyed3);","")</f>
        <v/>
      </c>
      <c r="D609" s="3" t="str">
        <f>IF('Tesztek (max 250)'!D610="X","int egyed1=HanyadikSzek(egyed,"&amp;'Tesztek (max 250)'!I610&amp;","&amp;'Tesztek (max 250)'!J610&amp;");    int egyed2= HanyadikSzek(egyed,"&amp;'Tesztek (max 250)'!L610&amp;","&amp;'Tesztek (max 250)'!M610&amp;");  return !(egyed1==egyed2"&amp;IF('Tesztek (max 250)'!Q610="right","-1","+1")&amp;");","")</f>
        <v/>
      </c>
      <c r="E609" t="str">
        <f xml:space="preserve"> IF('Tesztek (max 250)'!E610="X","int egyed1=HanyadikSzek(egyed,"&amp;'Tesztek (max 250)'!I610&amp;","&amp;'Tesztek (max 250)'!J610&amp;");    int egyed2= HanyadikSzek(egyed,"&amp;'Tesztek (max 250)'!L610&amp;","&amp;'Tesztek (max 250)'!M610&amp;"); return (egyed1"&amp;IF('Tesztek (max 250)'!Q610="left","&lt;",IF('Tesztek (max 250)'!Q610="right","&gt;",""))&amp;"egyed2);","")</f>
        <v/>
      </c>
      <c r="F609" s="3" t="str">
        <f>IF('Tesztek (max 250)'!F610="X","    if(egyed.allel["&amp;'Tesztek (max 250)'!I610&amp;"]["&amp;'Tesztek (max 250)'!Q610-1&amp;"]=="&amp;'Tesztek (max 250)'!J610&amp;") return 0;    else return 1;","")</f>
        <v/>
      </c>
      <c r="G609" s="3" t="str">
        <f>IF('Tesztek (max 250)'!G610="X","int egyed1=HanyadikSzek(egyed,"&amp;'Tesztek (max 250)'!I610&amp;","&amp;'Tesztek (max 250)'!J610&amp;");    int egyed2= HanyadikSzek(egyed,"&amp;'Tesztek (max 250)'!L610&amp;","&amp;'Tesztek (max 250)'!M610&amp;"); return !(egyed1==egyed2-1);","")</f>
        <v/>
      </c>
    </row>
    <row r="610" spans="1:7" x14ac:dyDescent="0.25">
      <c r="A610" t="str">
        <f t="shared" si="11"/>
        <v/>
      </c>
      <c r="B610" t="str">
        <f>IF('Tesztek (max 250)'!B611="X","    if (egyed.allel["&amp;'Tesztek (max 250)'!I611&amp;"][0]=="&amp;'Tesztek (max 250)'!J611&amp;" || egyed.allel["&amp;'Tesztek (max 250)'!I611&amp;"][SZEK-1]=="&amp;'Tesztek (max 250)'!J611&amp;") return 0; else return 1;","")</f>
        <v/>
      </c>
      <c r="C610" s="3" t="str">
        <f>IF('Tesztek (max 250)'!C611="X","    int egyed1=HanyadikSzek(egyed,"&amp;'Tesztek (max 250)'!I611&amp;","&amp;'Tesztek (max 250)'!J611&amp;");    int egyed2= HanyadikSzek(egyed,"&amp;'Tesztek (max 250)'!L611&amp;","&amp;'Tesztek (max 250)'!M611&amp;");    int egyed3=HanyadikSzek(egyed,"&amp;'Tesztek (max 250)'!O611&amp;","&amp;'Tesztek (max 250)'!P611&amp;");    return (egyed2&lt;egyed1&lt;egyed3);","")</f>
        <v/>
      </c>
      <c r="D610" s="3" t="str">
        <f>IF('Tesztek (max 250)'!D611="X","int egyed1=HanyadikSzek(egyed,"&amp;'Tesztek (max 250)'!I611&amp;","&amp;'Tesztek (max 250)'!J611&amp;");    int egyed2= HanyadikSzek(egyed,"&amp;'Tesztek (max 250)'!L611&amp;","&amp;'Tesztek (max 250)'!M611&amp;");  return !(egyed1==egyed2"&amp;IF('Tesztek (max 250)'!Q611="right","-1","+1")&amp;");","")</f>
        <v/>
      </c>
      <c r="E610" t="str">
        <f xml:space="preserve"> IF('Tesztek (max 250)'!E611="X","int egyed1=HanyadikSzek(egyed,"&amp;'Tesztek (max 250)'!I611&amp;","&amp;'Tesztek (max 250)'!J611&amp;");    int egyed2= HanyadikSzek(egyed,"&amp;'Tesztek (max 250)'!L611&amp;","&amp;'Tesztek (max 250)'!M611&amp;"); return (egyed1"&amp;IF('Tesztek (max 250)'!Q611="left","&lt;",IF('Tesztek (max 250)'!Q611="right","&gt;",""))&amp;"egyed2);","")</f>
        <v/>
      </c>
      <c r="F610" s="3" t="str">
        <f>IF('Tesztek (max 250)'!F611="X","    if(egyed.allel["&amp;'Tesztek (max 250)'!I611&amp;"]["&amp;'Tesztek (max 250)'!Q611-1&amp;"]=="&amp;'Tesztek (max 250)'!J611&amp;") return 0;    else return 1;","")</f>
        <v/>
      </c>
      <c r="G610" s="3" t="str">
        <f>IF('Tesztek (max 250)'!G611="X","int egyed1=HanyadikSzek(egyed,"&amp;'Tesztek (max 250)'!I611&amp;","&amp;'Tesztek (max 250)'!J611&amp;");    int egyed2= HanyadikSzek(egyed,"&amp;'Tesztek (max 250)'!L611&amp;","&amp;'Tesztek (max 250)'!M611&amp;"); return !(egyed1==egyed2-1);","")</f>
        <v/>
      </c>
    </row>
    <row r="611" spans="1:7" x14ac:dyDescent="0.25">
      <c r="A611" t="str">
        <f t="shared" si="11"/>
        <v/>
      </c>
      <c r="B611" t="str">
        <f>IF('Tesztek (max 250)'!B612="X","    if (egyed.allel["&amp;'Tesztek (max 250)'!I612&amp;"][0]=="&amp;'Tesztek (max 250)'!J612&amp;" || egyed.allel["&amp;'Tesztek (max 250)'!I612&amp;"][SZEK-1]=="&amp;'Tesztek (max 250)'!J612&amp;") return 0; else return 1;","")</f>
        <v/>
      </c>
      <c r="C611" s="3" t="str">
        <f>IF('Tesztek (max 250)'!C612="X","    int egyed1=HanyadikSzek(egyed,"&amp;'Tesztek (max 250)'!I612&amp;","&amp;'Tesztek (max 250)'!J612&amp;");    int egyed2= HanyadikSzek(egyed,"&amp;'Tesztek (max 250)'!L612&amp;","&amp;'Tesztek (max 250)'!M612&amp;");    int egyed3=HanyadikSzek(egyed,"&amp;'Tesztek (max 250)'!O612&amp;","&amp;'Tesztek (max 250)'!P612&amp;");    return (egyed2&lt;egyed1&lt;egyed3);","")</f>
        <v/>
      </c>
      <c r="D611" s="3" t="str">
        <f>IF('Tesztek (max 250)'!D612="X","int egyed1=HanyadikSzek(egyed,"&amp;'Tesztek (max 250)'!I612&amp;","&amp;'Tesztek (max 250)'!J612&amp;");    int egyed2= HanyadikSzek(egyed,"&amp;'Tesztek (max 250)'!L612&amp;","&amp;'Tesztek (max 250)'!M612&amp;");  return !(egyed1==egyed2"&amp;IF('Tesztek (max 250)'!Q612="right","-1","+1")&amp;");","")</f>
        <v/>
      </c>
      <c r="E611" t="str">
        <f xml:space="preserve"> IF('Tesztek (max 250)'!E612="X","int egyed1=HanyadikSzek(egyed,"&amp;'Tesztek (max 250)'!I612&amp;","&amp;'Tesztek (max 250)'!J612&amp;");    int egyed2= HanyadikSzek(egyed,"&amp;'Tesztek (max 250)'!L612&amp;","&amp;'Tesztek (max 250)'!M612&amp;"); return (egyed1"&amp;IF('Tesztek (max 250)'!Q612="left","&lt;",IF('Tesztek (max 250)'!Q612="right","&gt;",""))&amp;"egyed2);","")</f>
        <v/>
      </c>
      <c r="F611" s="3" t="str">
        <f>IF('Tesztek (max 250)'!F612="X","    if(egyed.allel["&amp;'Tesztek (max 250)'!I612&amp;"]["&amp;'Tesztek (max 250)'!Q612-1&amp;"]=="&amp;'Tesztek (max 250)'!J612&amp;") return 0;    else return 1;","")</f>
        <v/>
      </c>
      <c r="G611" s="3" t="str">
        <f>IF('Tesztek (max 250)'!G612="X","int egyed1=HanyadikSzek(egyed,"&amp;'Tesztek (max 250)'!I612&amp;","&amp;'Tesztek (max 250)'!J612&amp;");    int egyed2= HanyadikSzek(egyed,"&amp;'Tesztek (max 250)'!L612&amp;","&amp;'Tesztek (max 250)'!M612&amp;"); return !(egyed1==egyed2-1);","")</f>
        <v/>
      </c>
    </row>
    <row r="612" spans="1:7" x14ac:dyDescent="0.25">
      <c r="A612" t="str">
        <f t="shared" si="11"/>
        <v/>
      </c>
      <c r="B612" t="str">
        <f>IF('Tesztek (max 250)'!B613="X","    if (egyed.allel["&amp;'Tesztek (max 250)'!I613&amp;"][0]=="&amp;'Tesztek (max 250)'!J613&amp;" || egyed.allel["&amp;'Tesztek (max 250)'!I613&amp;"][SZEK-1]=="&amp;'Tesztek (max 250)'!J613&amp;") return 0; else return 1;","")</f>
        <v/>
      </c>
      <c r="C612" s="3" t="str">
        <f>IF('Tesztek (max 250)'!C613="X","    int egyed1=HanyadikSzek(egyed,"&amp;'Tesztek (max 250)'!I613&amp;","&amp;'Tesztek (max 250)'!J613&amp;");    int egyed2= HanyadikSzek(egyed,"&amp;'Tesztek (max 250)'!L613&amp;","&amp;'Tesztek (max 250)'!M613&amp;");    int egyed3=HanyadikSzek(egyed,"&amp;'Tesztek (max 250)'!O613&amp;","&amp;'Tesztek (max 250)'!P613&amp;");    return (egyed2&lt;egyed1&lt;egyed3);","")</f>
        <v/>
      </c>
      <c r="D612" s="3" t="str">
        <f>IF('Tesztek (max 250)'!D613="X","int egyed1=HanyadikSzek(egyed,"&amp;'Tesztek (max 250)'!I613&amp;","&amp;'Tesztek (max 250)'!J613&amp;");    int egyed2= HanyadikSzek(egyed,"&amp;'Tesztek (max 250)'!L613&amp;","&amp;'Tesztek (max 250)'!M613&amp;");  return !(egyed1==egyed2"&amp;IF('Tesztek (max 250)'!Q613="right","-1","+1")&amp;");","")</f>
        <v/>
      </c>
      <c r="E612" t="str">
        <f xml:space="preserve"> IF('Tesztek (max 250)'!E613="X","int egyed1=HanyadikSzek(egyed,"&amp;'Tesztek (max 250)'!I613&amp;","&amp;'Tesztek (max 250)'!J613&amp;");    int egyed2= HanyadikSzek(egyed,"&amp;'Tesztek (max 250)'!L613&amp;","&amp;'Tesztek (max 250)'!M613&amp;"); return (egyed1"&amp;IF('Tesztek (max 250)'!Q613="left","&lt;",IF('Tesztek (max 250)'!Q613="right","&gt;",""))&amp;"egyed2);","")</f>
        <v/>
      </c>
      <c r="F612" s="3" t="str">
        <f>IF('Tesztek (max 250)'!F613="X","    if(egyed.allel["&amp;'Tesztek (max 250)'!I613&amp;"]["&amp;'Tesztek (max 250)'!Q613-1&amp;"]=="&amp;'Tesztek (max 250)'!J613&amp;") return 0;    else return 1;","")</f>
        <v/>
      </c>
      <c r="G612" s="3" t="str">
        <f>IF('Tesztek (max 250)'!G613="X","int egyed1=HanyadikSzek(egyed,"&amp;'Tesztek (max 250)'!I613&amp;","&amp;'Tesztek (max 250)'!J613&amp;");    int egyed2= HanyadikSzek(egyed,"&amp;'Tesztek (max 250)'!L613&amp;","&amp;'Tesztek (max 250)'!M613&amp;"); return !(egyed1==egyed2-1);","")</f>
        <v/>
      </c>
    </row>
    <row r="613" spans="1:7" x14ac:dyDescent="0.25">
      <c r="A613" t="str">
        <f t="shared" si="11"/>
        <v/>
      </c>
      <c r="B613" t="str">
        <f>IF('Tesztek (max 250)'!B614="X","    if (egyed.allel["&amp;'Tesztek (max 250)'!I614&amp;"][0]=="&amp;'Tesztek (max 250)'!J614&amp;" || egyed.allel["&amp;'Tesztek (max 250)'!I614&amp;"][SZEK-1]=="&amp;'Tesztek (max 250)'!J614&amp;") return 0; else return 1;","")</f>
        <v/>
      </c>
      <c r="C613" s="3" t="str">
        <f>IF('Tesztek (max 250)'!C614="X","    int egyed1=HanyadikSzek(egyed,"&amp;'Tesztek (max 250)'!I614&amp;","&amp;'Tesztek (max 250)'!J614&amp;");    int egyed2= HanyadikSzek(egyed,"&amp;'Tesztek (max 250)'!L614&amp;","&amp;'Tesztek (max 250)'!M614&amp;");    int egyed3=HanyadikSzek(egyed,"&amp;'Tesztek (max 250)'!O614&amp;","&amp;'Tesztek (max 250)'!P614&amp;");    return (egyed2&lt;egyed1&lt;egyed3);","")</f>
        <v/>
      </c>
      <c r="D613" s="3" t="str">
        <f>IF('Tesztek (max 250)'!D614="X","int egyed1=HanyadikSzek(egyed,"&amp;'Tesztek (max 250)'!I614&amp;","&amp;'Tesztek (max 250)'!J614&amp;");    int egyed2= HanyadikSzek(egyed,"&amp;'Tesztek (max 250)'!L614&amp;","&amp;'Tesztek (max 250)'!M614&amp;");  return !(egyed1==egyed2"&amp;IF('Tesztek (max 250)'!Q614="right","-1","+1")&amp;");","")</f>
        <v/>
      </c>
      <c r="E613" t="str">
        <f xml:space="preserve"> IF('Tesztek (max 250)'!E614="X","int egyed1=HanyadikSzek(egyed,"&amp;'Tesztek (max 250)'!I614&amp;","&amp;'Tesztek (max 250)'!J614&amp;");    int egyed2= HanyadikSzek(egyed,"&amp;'Tesztek (max 250)'!L614&amp;","&amp;'Tesztek (max 250)'!M614&amp;"); return (egyed1"&amp;IF('Tesztek (max 250)'!Q614="left","&lt;",IF('Tesztek (max 250)'!Q614="right","&gt;",""))&amp;"egyed2);","")</f>
        <v/>
      </c>
      <c r="F613" s="3" t="str">
        <f>IF('Tesztek (max 250)'!F614="X","    if(egyed.allel["&amp;'Tesztek (max 250)'!I614&amp;"]["&amp;'Tesztek (max 250)'!Q614-1&amp;"]=="&amp;'Tesztek (max 250)'!J614&amp;") return 0;    else return 1;","")</f>
        <v/>
      </c>
      <c r="G613" s="3" t="str">
        <f>IF('Tesztek (max 250)'!G614="X","int egyed1=HanyadikSzek(egyed,"&amp;'Tesztek (max 250)'!I614&amp;","&amp;'Tesztek (max 250)'!J614&amp;");    int egyed2= HanyadikSzek(egyed,"&amp;'Tesztek (max 250)'!L614&amp;","&amp;'Tesztek (max 250)'!M614&amp;"); return !(egyed1==egyed2-1);","")</f>
        <v/>
      </c>
    </row>
    <row r="614" spans="1:7" x14ac:dyDescent="0.25">
      <c r="A614" t="str">
        <f t="shared" si="11"/>
        <v/>
      </c>
      <c r="B614" t="str">
        <f>IF('Tesztek (max 250)'!B615="X","    if (egyed.allel["&amp;'Tesztek (max 250)'!I615&amp;"][0]=="&amp;'Tesztek (max 250)'!J615&amp;" || egyed.allel["&amp;'Tesztek (max 250)'!I615&amp;"][SZEK-1]=="&amp;'Tesztek (max 250)'!J615&amp;") return 0; else return 1;","")</f>
        <v/>
      </c>
      <c r="C614" s="3" t="str">
        <f>IF('Tesztek (max 250)'!C615="X","    int egyed1=HanyadikSzek(egyed,"&amp;'Tesztek (max 250)'!I615&amp;","&amp;'Tesztek (max 250)'!J615&amp;");    int egyed2= HanyadikSzek(egyed,"&amp;'Tesztek (max 250)'!L615&amp;","&amp;'Tesztek (max 250)'!M615&amp;");    int egyed3=HanyadikSzek(egyed,"&amp;'Tesztek (max 250)'!O615&amp;","&amp;'Tesztek (max 250)'!P615&amp;");    return (egyed2&lt;egyed1&lt;egyed3);","")</f>
        <v/>
      </c>
      <c r="D614" s="3" t="str">
        <f>IF('Tesztek (max 250)'!D615="X","int egyed1=HanyadikSzek(egyed,"&amp;'Tesztek (max 250)'!I615&amp;","&amp;'Tesztek (max 250)'!J615&amp;");    int egyed2= HanyadikSzek(egyed,"&amp;'Tesztek (max 250)'!L615&amp;","&amp;'Tesztek (max 250)'!M615&amp;");  return !(egyed1==egyed2"&amp;IF('Tesztek (max 250)'!Q615="right","-1","+1")&amp;");","")</f>
        <v/>
      </c>
      <c r="E614" t="str">
        <f xml:space="preserve"> IF('Tesztek (max 250)'!E615="X","int egyed1=HanyadikSzek(egyed,"&amp;'Tesztek (max 250)'!I615&amp;","&amp;'Tesztek (max 250)'!J615&amp;");    int egyed2= HanyadikSzek(egyed,"&amp;'Tesztek (max 250)'!L615&amp;","&amp;'Tesztek (max 250)'!M615&amp;"); return (egyed1"&amp;IF('Tesztek (max 250)'!Q615="left","&lt;",IF('Tesztek (max 250)'!Q615="right","&gt;",""))&amp;"egyed2);","")</f>
        <v/>
      </c>
      <c r="F614" s="3" t="str">
        <f>IF('Tesztek (max 250)'!F615="X","    if(egyed.allel["&amp;'Tesztek (max 250)'!I615&amp;"]["&amp;'Tesztek (max 250)'!Q615-1&amp;"]=="&amp;'Tesztek (max 250)'!J615&amp;") return 0;    else return 1;","")</f>
        <v/>
      </c>
      <c r="G614" s="3" t="str">
        <f>IF('Tesztek (max 250)'!G615="X","int egyed1=HanyadikSzek(egyed,"&amp;'Tesztek (max 250)'!I615&amp;","&amp;'Tesztek (max 250)'!J615&amp;");    int egyed2= HanyadikSzek(egyed,"&amp;'Tesztek (max 250)'!L615&amp;","&amp;'Tesztek (max 250)'!M615&amp;"); return !(egyed1==egyed2-1);","")</f>
        <v/>
      </c>
    </row>
    <row r="615" spans="1:7" x14ac:dyDescent="0.25">
      <c r="A615" t="str">
        <f t="shared" si="11"/>
        <v/>
      </c>
      <c r="B615" t="str">
        <f>IF('Tesztek (max 250)'!B616="X","    if (egyed.allel["&amp;'Tesztek (max 250)'!I616&amp;"][0]=="&amp;'Tesztek (max 250)'!J616&amp;" || egyed.allel["&amp;'Tesztek (max 250)'!I616&amp;"][SZEK-1]=="&amp;'Tesztek (max 250)'!J616&amp;") return 0; else return 1;","")</f>
        <v/>
      </c>
      <c r="C615" s="3" t="str">
        <f>IF('Tesztek (max 250)'!C616="X","    int egyed1=HanyadikSzek(egyed,"&amp;'Tesztek (max 250)'!I616&amp;","&amp;'Tesztek (max 250)'!J616&amp;");    int egyed2= HanyadikSzek(egyed,"&amp;'Tesztek (max 250)'!L616&amp;","&amp;'Tesztek (max 250)'!M616&amp;");    int egyed3=HanyadikSzek(egyed,"&amp;'Tesztek (max 250)'!O616&amp;","&amp;'Tesztek (max 250)'!P616&amp;");    return (egyed2&lt;egyed1&lt;egyed3);","")</f>
        <v/>
      </c>
      <c r="D615" s="3" t="str">
        <f>IF('Tesztek (max 250)'!D616="X","int egyed1=HanyadikSzek(egyed,"&amp;'Tesztek (max 250)'!I616&amp;","&amp;'Tesztek (max 250)'!J616&amp;");    int egyed2= HanyadikSzek(egyed,"&amp;'Tesztek (max 250)'!L616&amp;","&amp;'Tesztek (max 250)'!M616&amp;");  return !(egyed1==egyed2"&amp;IF('Tesztek (max 250)'!Q616="right","-1","+1")&amp;");","")</f>
        <v/>
      </c>
      <c r="E615" t="str">
        <f xml:space="preserve"> IF('Tesztek (max 250)'!E616="X","int egyed1=HanyadikSzek(egyed,"&amp;'Tesztek (max 250)'!I616&amp;","&amp;'Tesztek (max 250)'!J616&amp;");    int egyed2= HanyadikSzek(egyed,"&amp;'Tesztek (max 250)'!L616&amp;","&amp;'Tesztek (max 250)'!M616&amp;"); return (egyed1"&amp;IF('Tesztek (max 250)'!Q616="left","&lt;",IF('Tesztek (max 250)'!Q616="right","&gt;",""))&amp;"egyed2);","")</f>
        <v/>
      </c>
      <c r="F615" s="3" t="str">
        <f>IF('Tesztek (max 250)'!F616="X","    if(egyed.allel["&amp;'Tesztek (max 250)'!I616&amp;"]["&amp;'Tesztek (max 250)'!Q616-1&amp;"]=="&amp;'Tesztek (max 250)'!J616&amp;") return 0;    else return 1;","")</f>
        <v/>
      </c>
      <c r="G615" s="3" t="str">
        <f>IF('Tesztek (max 250)'!G616="X","int egyed1=HanyadikSzek(egyed,"&amp;'Tesztek (max 250)'!I616&amp;","&amp;'Tesztek (max 250)'!J616&amp;");    int egyed2= HanyadikSzek(egyed,"&amp;'Tesztek (max 250)'!L616&amp;","&amp;'Tesztek (max 250)'!M616&amp;"); return !(egyed1==egyed2-1);","")</f>
        <v/>
      </c>
    </row>
    <row r="616" spans="1:7" x14ac:dyDescent="0.25">
      <c r="A616" t="str">
        <f t="shared" si="11"/>
        <v/>
      </c>
      <c r="B616" t="str">
        <f>IF('Tesztek (max 250)'!B617="X","    if (egyed.allel["&amp;'Tesztek (max 250)'!I617&amp;"][0]=="&amp;'Tesztek (max 250)'!J617&amp;" || egyed.allel["&amp;'Tesztek (max 250)'!I617&amp;"][SZEK-1]=="&amp;'Tesztek (max 250)'!J617&amp;") return 0; else return 1;","")</f>
        <v/>
      </c>
      <c r="C616" s="3" t="str">
        <f>IF('Tesztek (max 250)'!C617="X","    int egyed1=HanyadikSzek(egyed,"&amp;'Tesztek (max 250)'!I617&amp;","&amp;'Tesztek (max 250)'!J617&amp;");    int egyed2= HanyadikSzek(egyed,"&amp;'Tesztek (max 250)'!L617&amp;","&amp;'Tesztek (max 250)'!M617&amp;");    int egyed3=HanyadikSzek(egyed,"&amp;'Tesztek (max 250)'!O617&amp;","&amp;'Tesztek (max 250)'!P617&amp;");    return (egyed2&lt;egyed1&lt;egyed3);","")</f>
        <v/>
      </c>
      <c r="D616" s="3" t="str">
        <f>IF('Tesztek (max 250)'!D617="X","int egyed1=HanyadikSzek(egyed,"&amp;'Tesztek (max 250)'!I617&amp;","&amp;'Tesztek (max 250)'!J617&amp;");    int egyed2= HanyadikSzek(egyed,"&amp;'Tesztek (max 250)'!L617&amp;","&amp;'Tesztek (max 250)'!M617&amp;");  return !(egyed1==egyed2"&amp;IF('Tesztek (max 250)'!Q617="right","-1","+1")&amp;");","")</f>
        <v/>
      </c>
      <c r="E616" t="str">
        <f xml:space="preserve"> IF('Tesztek (max 250)'!E617="X","int egyed1=HanyadikSzek(egyed,"&amp;'Tesztek (max 250)'!I617&amp;","&amp;'Tesztek (max 250)'!J617&amp;");    int egyed2= HanyadikSzek(egyed,"&amp;'Tesztek (max 250)'!L617&amp;","&amp;'Tesztek (max 250)'!M617&amp;"); return (egyed1"&amp;IF('Tesztek (max 250)'!Q617="left","&lt;",IF('Tesztek (max 250)'!Q617="right","&gt;",""))&amp;"egyed2);","")</f>
        <v/>
      </c>
      <c r="F616" s="3" t="str">
        <f>IF('Tesztek (max 250)'!F617="X","    if(egyed.allel["&amp;'Tesztek (max 250)'!I617&amp;"]["&amp;'Tesztek (max 250)'!Q617-1&amp;"]=="&amp;'Tesztek (max 250)'!J617&amp;") return 0;    else return 1;","")</f>
        <v/>
      </c>
      <c r="G616" s="3" t="str">
        <f>IF('Tesztek (max 250)'!G617="X","int egyed1=HanyadikSzek(egyed,"&amp;'Tesztek (max 250)'!I617&amp;","&amp;'Tesztek (max 250)'!J617&amp;");    int egyed2= HanyadikSzek(egyed,"&amp;'Tesztek (max 250)'!L617&amp;","&amp;'Tesztek (max 250)'!M617&amp;"); return !(egyed1==egyed2-1);","")</f>
        <v/>
      </c>
    </row>
    <row r="617" spans="1:7" x14ac:dyDescent="0.25">
      <c r="A617" t="str">
        <f t="shared" si="11"/>
        <v/>
      </c>
      <c r="B617" t="str">
        <f>IF('Tesztek (max 250)'!B618="X","    if (egyed.allel["&amp;'Tesztek (max 250)'!I618&amp;"][0]=="&amp;'Tesztek (max 250)'!J618&amp;" || egyed.allel["&amp;'Tesztek (max 250)'!I618&amp;"][SZEK-1]=="&amp;'Tesztek (max 250)'!J618&amp;") return 0; else return 1;","")</f>
        <v/>
      </c>
      <c r="C617" s="3" t="str">
        <f>IF('Tesztek (max 250)'!C618="X","    int egyed1=HanyadikSzek(egyed,"&amp;'Tesztek (max 250)'!I618&amp;","&amp;'Tesztek (max 250)'!J618&amp;");    int egyed2= HanyadikSzek(egyed,"&amp;'Tesztek (max 250)'!L618&amp;","&amp;'Tesztek (max 250)'!M618&amp;");    int egyed3=HanyadikSzek(egyed,"&amp;'Tesztek (max 250)'!O618&amp;","&amp;'Tesztek (max 250)'!P618&amp;");    return (egyed2&lt;egyed1&lt;egyed3);","")</f>
        <v/>
      </c>
      <c r="D617" s="3" t="str">
        <f>IF('Tesztek (max 250)'!D618="X","int egyed1=HanyadikSzek(egyed,"&amp;'Tesztek (max 250)'!I618&amp;","&amp;'Tesztek (max 250)'!J618&amp;");    int egyed2= HanyadikSzek(egyed,"&amp;'Tesztek (max 250)'!L618&amp;","&amp;'Tesztek (max 250)'!M618&amp;");  return !(egyed1==egyed2"&amp;IF('Tesztek (max 250)'!Q618="right","-1","+1")&amp;");","")</f>
        <v/>
      </c>
      <c r="E617" t="str">
        <f xml:space="preserve"> IF('Tesztek (max 250)'!E618="X","int egyed1=HanyadikSzek(egyed,"&amp;'Tesztek (max 250)'!I618&amp;","&amp;'Tesztek (max 250)'!J618&amp;");    int egyed2= HanyadikSzek(egyed,"&amp;'Tesztek (max 250)'!L618&amp;","&amp;'Tesztek (max 250)'!M618&amp;"); return (egyed1"&amp;IF('Tesztek (max 250)'!Q618="left","&lt;",IF('Tesztek (max 250)'!Q618="right","&gt;",""))&amp;"egyed2);","")</f>
        <v/>
      </c>
      <c r="F617" s="3" t="str">
        <f>IF('Tesztek (max 250)'!F618="X","    if(egyed.allel["&amp;'Tesztek (max 250)'!I618&amp;"]["&amp;'Tesztek (max 250)'!Q618-1&amp;"]=="&amp;'Tesztek (max 250)'!J618&amp;") return 0;    else return 1;","")</f>
        <v/>
      </c>
      <c r="G617" s="3" t="str">
        <f>IF('Tesztek (max 250)'!G618="X","int egyed1=HanyadikSzek(egyed,"&amp;'Tesztek (max 250)'!I618&amp;","&amp;'Tesztek (max 250)'!J618&amp;");    int egyed2= HanyadikSzek(egyed,"&amp;'Tesztek (max 250)'!L618&amp;","&amp;'Tesztek (max 250)'!M618&amp;"); return !(egyed1==egyed2-1);","")</f>
        <v/>
      </c>
    </row>
    <row r="618" spans="1:7" x14ac:dyDescent="0.25">
      <c r="A618" t="str">
        <f t="shared" si="11"/>
        <v/>
      </c>
      <c r="B618" t="str">
        <f>IF('Tesztek (max 250)'!B619="X","    if (egyed.allel["&amp;'Tesztek (max 250)'!I619&amp;"][0]=="&amp;'Tesztek (max 250)'!J619&amp;" || egyed.allel["&amp;'Tesztek (max 250)'!I619&amp;"][SZEK-1]=="&amp;'Tesztek (max 250)'!J619&amp;") return 0; else return 1;","")</f>
        <v/>
      </c>
      <c r="C618" s="3" t="str">
        <f>IF('Tesztek (max 250)'!C619="X","    int egyed1=HanyadikSzek(egyed,"&amp;'Tesztek (max 250)'!I619&amp;","&amp;'Tesztek (max 250)'!J619&amp;");    int egyed2= HanyadikSzek(egyed,"&amp;'Tesztek (max 250)'!L619&amp;","&amp;'Tesztek (max 250)'!M619&amp;");    int egyed3=HanyadikSzek(egyed,"&amp;'Tesztek (max 250)'!O619&amp;","&amp;'Tesztek (max 250)'!P619&amp;");    return (egyed2&lt;egyed1&lt;egyed3);","")</f>
        <v/>
      </c>
      <c r="D618" s="3" t="str">
        <f>IF('Tesztek (max 250)'!D619="X","int egyed1=HanyadikSzek(egyed,"&amp;'Tesztek (max 250)'!I619&amp;","&amp;'Tesztek (max 250)'!J619&amp;");    int egyed2= HanyadikSzek(egyed,"&amp;'Tesztek (max 250)'!L619&amp;","&amp;'Tesztek (max 250)'!M619&amp;");  return !(egyed1==egyed2"&amp;IF('Tesztek (max 250)'!Q619="right","-1","+1")&amp;");","")</f>
        <v/>
      </c>
      <c r="E618" t="str">
        <f xml:space="preserve"> IF('Tesztek (max 250)'!E619="X","int egyed1=HanyadikSzek(egyed,"&amp;'Tesztek (max 250)'!I619&amp;","&amp;'Tesztek (max 250)'!J619&amp;");    int egyed2= HanyadikSzek(egyed,"&amp;'Tesztek (max 250)'!L619&amp;","&amp;'Tesztek (max 250)'!M619&amp;"); return (egyed1"&amp;IF('Tesztek (max 250)'!Q619="left","&lt;",IF('Tesztek (max 250)'!Q619="right","&gt;",""))&amp;"egyed2);","")</f>
        <v/>
      </c>
      <c r="F618" s="3" t="str">
        <f>IF('Tesztek (max 250)'!F619="X","    if(egyed.allel["&amp;'Tesztek (max 250)'!I619&amp;"]["&amp;'Tesztek (max 250)'!Q619-1&amp;"]=="&amp;'Tesztek (max 250)'!J619&amp;") return 0;    else return 1;","")</f>
        <v/>
      </c>
      <c r="G618" s="3" t="str">
        <f>IF('Tesztek (max 250)'!G619="X","int egyed1=HanyadikSzek(egyed,"&amp;'Tesztek (max 250)'!I619&amp;","&amp;'Tesztek (max 250)'!J619&amp;");    int egyed2= HanyadikSzek(egyed,"&amp;'Tesztek (max 250)'!L619&amp;","&amp;'Tesztek (max 250)'!M619&amp;"); return !(egyed1==egyed2-1);","")</f>
        <v/>
      </c>
    </row>
    <row r="619" spans="1:7" x14ac:dyDescent="0.25">
      <c r="A619" t="str">
        <f t="shared" si="11"/>
        <v/>
      </c>
      <c r="B619" t="str">
        <f>IF('Tesztek (max 250)'!B620="X","    if (egyed.allel["&amp;'Tesztek (max 250)'!I620&amp;"][0]=="&amp;'Tesztek (max 250)'!J620&amp;" || egyed.allel["&amp;'Tesztek (max 250)'!I620&amp;"][SZEK-1]=="&amp;'Tesztek (max 250)'!J620&amp;") return 0; else return 1;","")</f>
        <v/>
      </c>
      <c r="C619" s="3" t="str">
        <f>IF('Tesztek (max 250)'!C620="X","    int egyed1=HanyadikSzek(egyed,"&amp;'Tesztek (max 250)'!I620&amp;","&amp;'Tesztek (max 250)'!J620&amp;");    int egyed2= HanyadikSzek(egyed,"&amp;'Tesztek (max 250)'!L620&amp;","&amp;'Tesztek (max 250)'!M620&amp;");    int egyed3=HanyadikSzek(egyed,"&amp;'Tesztek (max 250)'!O620&amp;","&amp;'Tesztek (max 250)'!P620&amp;");    return (egyed2&lt;egyed1&lt;egyed3);","")</f>
        <v/>
      </c>
      <c r="D619" s="3" t="str">
        <f>IF('Tesztek (max 250)'!D620="X","int egyed1=HanyadikSzek(egyed,"&amp;'Tesztek (max 250)'!I620&amp;","&amp;'Tesztek (max 250)'!J620&amp;");    int egyed2= HanyadikSzek(egyed,"&amp;'Tesztek (max 250)'!L620&amp;","&amp;'Tesztek (max 250)'!M620&amp;");  return !(egyed1==egyed2"&amp;IF('Tesztek (max 250)'!Q620="right","-1","+1")&amp;");","")</f>
        <v/>
      </c>
      <c r="E619" t="str">
        <f xml:space="preserve"> IF('Tesztek (max 250)'!E620="X","int egyed1=HanyadikSzek(egyed,"&amp;'Tesztek (max 250)'!I620&amp;","&amp;'Tesztek (max 250)'!J620&amp;");    int egyed2= HanyadikSzek(egyed,"&amp;'Tesztek (max 250)'!L620&amp;","&amp;'Tesztek (max 250)'!M620&amp;"); return (egyed1"&amp;IF('Tesztek (max 250)'!Q620="left","&lt;",IF('Tesztek (max 250)'!Q620="right","&gt;",""))&amp;"egyed2);","")</f>
        <v/>
      </c>
      <c r="F619" s="3" t="str">
        <f>IF('Tesztek (max 250)'!F620="X","    if(egyed.allel["&amp;'Tesztek (max 250)'!I620&amp;"]["&amp;'Tesztek (max 250)'!Q620-1&amp;"]=="&amp;'Tesztek (max 250)'!J620&amp;") return 0;    else return 1;","")</f>
        <v/>
      </c>
      <c r="G619" s="3" t="str">
        <f>IF('Tesztek (max 250)'!G620="X","int egyed1=HanyadikSzek(egyed,"&amp;'Tesztek (max 250)'!I620&amp;","&amp;'Tesztek (max 250)'!J620&amp;");    int egyed2= HanyadikSzek(egyed,"&amp;'Tesztek (max 250)'!L620&amp;","&amp;'Tesztek (max 250)'!M620&amp;"); return !(egyed1==egyed2-1);","")</f>
        <v/>
      </c>
    </row>
    <row r="620" spans="1:7" x14ac:dyDescent="0.25">
      <c r="A620" t="str">
        <f t="shared" si="11"/>
        <v/>
      </c>
      <c r="B620" t="str">
        <f>IF('Tesztek (max 250)'!B621="X","    if (egyed.allel["&amp;'Tesztek (max 250)'!I621&amp;"][0]=="&amp;'Tesztek (max 250)'!J621&amp;" || egyed.allel["&amp;'Tesztek (max 250)'!I621&amp;"][SZEK-1]=="&amp;'Tesztek (max 250)'!J621&amp;") return 0; else return 1;","")</f>
        <v/>
      </c>
      <c r="C620" s="3" t="str">
        <f>IF('Tesztek (max 250)'!C621="X","    int egyed1=HanyadikSzek(egyed,"&amp;'Tesztek (max 250)'!I621&amp;","&amp;'Tesztek (max 250)'!J621&amp;");    int egyed2= HanyadikSzek(egyed,"&amp;'Tesztek (max 250)'!L621&amp;","&amp;'Tesztek (max 250)'!M621&amp;");    int egyed3=HanyadikSzek(egyed,"&amp;'Tesztek (max 250)'!O621&amp;","&amp;'Tesztek (max 250)'!P621&amp;");    return (egyed2&lt;egyed1&lt;egyed3);","")</f>
        <v/>
      </c>
      <c r="D620" s="3" t="str">
        <f>IF('Tesztek (max 250)'!D621="X","int egyed1=HanyadikSzek(egyed,"&amp;'Tesztek (max 250)'!I621&amp;","&amp;'Tesztek (max 250)'!J621&amp;");    int egyed2= HanyadikSzek(egyed,"&amp;'Tesztek (max 250)'!L621&amp;","&amp;'Tesztek (max 250)'!M621&amp;");  return !(egyed1==egyed2"&amp;IF('Tesztek (max 250)'!Q621="right","-1","+1")&amp;");","")</f>
        <v/>
      </c>
      <c r="E620" t="str">
        <f xml:space="preserve"> IF('Tesztek (max 250)'!E621="X","int egyed1=HanyadikSzek(egyed,"&amp;'Tesztek (max 250)'!I621&amp;","&amp;'Tesztek (max 250)'!J621&amp;");    int egyed2= HanyadikSzek(egyed,"&amp;'Tesztek (max 250)'!L621&amp;","&amp;'Tesztek (max 250)'!M621&amp;"); return (egyed1"&amp;IF('Tesztek (max 250)'!Q621="left","&lt;",IF('Tesztek (max 250)'!Q621="right","&gt;",""))&amp;"egyed2);","")</f>
        <v/>
      </c>
      <c r="F620" s="3" t="str">
        <f>IF('Tesztek (max 250)'!F621="X","    if(egyed.allel["&amp;'Tesztek (max 250)'!I621&amp;"]["&amp;'Tesztek (max 250)'!Q621-1&amp;"]=="&amp;'Tesztek (max 250)'!J621&amp;") return 0;    else return 1;","")</f>
        <v/>
      </c>
      <c r="G620" s="3" t="str">
        <f>IF('Tesztek (max 250)'!G621="X","int egyed1=HanyadikSzek(egyed,"&amp;'Tesztek (max 250)'!I621&amp;","&amp;'Tesztek (max 250)'!J621&amp;");    int egyed2= HanyadikSzek(egyed,"&amp;'Tesztek (max 250)'!L621&amp;","&amp;'Tesztek (max 250)'!M621&amp;"); return !(egyed1==egyed2-1);","")</f>
        <v/>
      </c>
    </row>
    <row r="621" spans="1:7" x14ac:dyDescent="0.25">
      <c r="A621" t="str">
        <f t="shared" si="11"/>
        <v/>
      </c>
      <c r="B621" t="str">
        <f>IF('Tesztek (max 250)'!B622="X","    if (egyed.allel["&amp;'Tesztek (max 250)'!I622&amp;"][0]=="&amp;'Tesztek (max 250)'!J622&amp;" || egyed.allel["&amp;'Tesztek (max 250)'!I622&amp;"][SZEK-1]=="&amp;'Tesztek (max 250)'!J622&amp;") return 0; else return 1;","")</f>
        <v/>
      </c>
      <c r="C621" s="3" t="str">
        <f>IF('Tesztek (max 250)'!C622="X","    int egyed1=HanyadikSzek(egyed,"&amp;'Tesztek (max 250)'!I622&amp;","&amp;'Tesztek (max 250)'!J622&amp;");    int egyed2= HanyadikSzek(egyed,"&amp;'Tesztek (max 250)'!L622&amp;","&amp;'Tesztek (max 250)'!M622&amp;");    int egyed3=HanyadikSzek(egyed,"&amp;'Tesztek (max 250)'!O622&amp;","&amp;'Tesztek (max 250)'!P622&amp;");    return (egyed2&lt;egyed1&lt;egyed3);","")</f>
        <v/>
      </c>
      <c r="D621" s="3" t="str">
        <f>IF('Tesztek (max 250)'!D622="X","int egyed1=HanyadikSzek(egyed,"&amp;'Tesztek (max 250)'!I622&amp;","&amp;'Tesztek (max 250)'!J622&amp;");    int egyed2= HanyadikSzek(egyed,"&amp;'Tesztek (max 250)'!L622&amp;","&amp;'Tesztek (max 250)'!M622&amp;");  return !(egyed1==egyed2"&amp;IF('Tesztek (max 250)'!Q622="right","-1","+1")&amp;");","")</f>
        <v/>
      </c>
      <c r="E621" t="str">
        <f xml:space="preserve"> IF('Tesztek (max 250)'!E622="X","int egyed1=HanyadikSzek(egyed,"&amp;'Tesztek (max 250)'!I622&amp;","&amp;'Tesztek (max 250)'!J622&amp;");    int egyed2= HanyadikSzek(egyed,"&amp;'Tesztek (max 250)'!L622&amp;","&amp;'Tesztek (max 250)'!M622&amp;"); return (egyed1"&amp;IF('Tesztek (max 250)'!Q622="left","&lt;",IF('Tesztek (max 250)'!Q622="right","&gt;",""))&amp;"egyed2);","")</f>
        <v/>
      </c>
      <c r="F621" s="3" t="str">
        <f>IF('Tesztek (max 250)'!F622="X","    if(egyed.allel["&amp;'Tesztek (max 250)'!I622&amp;"]["&amp;'Tesztek (max 250)'!Q622-1&amp;"]=="&amp;'Tesztek (max 250)'!J622&amp;") return 0;    else return 1;","")</f>
        <v/>
      </c>
      <c r="G621" s="3" t="str">
        <f>IF('Tesztek (max 250)'!G622="X","int egyed1=HanyadikSzek(egyed,"&amp;'Tesztek (max 250)'!I622&amp;","&amp;'Tesztek (max 250)'!J622&amp;");    int egyed2= HanyadikSzek(egyed,"&amp;'Tesztek (max 250)'!L622&amp;","&amp;'Tesztek (max 250)'!M622&amp;"); return !(egyed1==egyed2-1);","")</f>
        <v/>
      </c>
    </row>
    <row r="622" spans="1:7" x14ac:dyDescent="0.25">
      <c r="A622" t="str">
        <f t="shared" si="11"/>
        <v/>
      </c>
      <c r="B622" t="str">
        <f>IF('Tesztek (max 250)'!B623="X","    if (egyed.allel["&amp;'Tesztek (max 250)'!I623&amp;"][0]=="&amp;'Tesztek (max 250)'!J623&amp;" || egyed.allel["&amp;'Tesztek (max 250)'!I623&amp;"][SZEK-1]=="&amp;'Tesztek (max 250)'!J623&amp;") return 0; else return 1;","")</f>
        <v/>
      </c>
      <c r="C622" s="3" t="str">
        <f>IF('Tesztek (max 250)'!C623="X","    int egyed1=HanyadikSzek(egyed,"&amp;'Tesztek (max 250)'!I623&amp;","&amp;'Tesztek (max 250)'!J623&amp;");    int egyed2= HanyadikSzek(egyed,"&amp;'Tesztek (max 250)'!L623&amp;","&amp;'Tesztek (max 250)'!M623&amp;");    int egyed3=HanyadikSzek(egyed,"&amp;'Tesztek (max 250)'!O623&amp;","&amp;'Tesztek (max 250)'!P623&amp;");    return (egyed2&lt;egyed1&lt;egyed3);","")</f>
        <v/>
      </c>
      <c r="D622" s="3" t="str">
        <f>IF('Tesztek (max 250)'!D623="X","int egyed1=HanyadikSzek(egyed,"&amp;'Tesztek (max 250)'!I623&amp;","&amp;'Tesztek (max 250)'!J623&amp;");    int egyed2= HanyadikSzek(egyed,"&amp;'Tesztek (max 250)'!L623&amp;","&amp;'Tesztek (max 250)'!M623&amp;");  return !(egyed1==egyed2"&amp;IF('Tesztek (max 250)'!Q623="right","-1","+1")&amp;");","")</f>
        <v/>
      </c>
      <c r="E622" t="str">
        <f xml:space="preserve"> IF('Tesztek (max 250)'!E623="X","int egyed1=HanyadikSzek(egyed,"&amp;'Tesztek (max 250)'!I623&amp;","&amp;'Tesztek (max 250)'!J623&amp;");    int egyed2= HanyadikSzek(egyed,"&amp;'Tesztek (max 250)'!L623&amp;","&amp;'Tesztek (max 250)'!M623&amp;"); return (egyed1"&amp;IF('Tesztek (max 250)'!Q623="left","&lt;",IF('Tesztek (max 250)'!Q623="right","&gt;",""))&amp;"egyed2);","")</f>
        <v/>
      </c>
      <c r="F622" s="3" t="str">
        <f>IF('Tesztek (max 250)'!F623="X","    if(egyed.allel["&amp;'Tesztek (max 250)'!I623&amp;"]["&amp;'Tesztek (max 250)'!Q623-1&amp;"]=="&amp;'Tesztek (max 250)'!J623&amp;") return 0;    else return 1;","")</f>
        <v/>
      </c>
      <c r="G622" s="3" t="str">
        <f>IF('Tesztek (max 250)'!G623="X","int egyed1=HanyadikSzek(egyed,"&amp;'Tesztek (max 250)'!I623&amp;","&amp;'Tesztek (max 250)'!J623&amp;");    int egyed2= HanyadikSzek(egyed,"&amp;'Tesztek (max 250)'!L623&amp;","&amp;'Tesztek (max 250)'!M623&amp;"); return !(egyed1==egyed2-1);","")</f>
        <v/>
      </c>
    </row>
    <row r="623" spans="1:7" x14ac:dyDescent="0.25">
      <c r="A623" t="str">
        <f t="shared" si="11"/>
        <v/>
      </c>
      <c r="B623" t="str">
        <f>IF('Tesztek (max 250)'!B624="X","    if (egyed.allel["&amp;'Tesztek (max 250)'!I624&amp;"][0]=="&amp;'Tesztek (max 250)'!J624&amp;" || egyed.allel["&amp;'Tesztek (max 250)'!I624&amp;"][SZEK-1]=="&amp;'Tesztek (max 250)'!J624&amp;") return 0; else return 1;","")</f>
        <v/>
      </c>
      <c r="C623" s="3" t="str">
        <f>IF('Tesztek (max 250)'!C624="X","    int egyed1=HanyadikSzek(egyed,"&amp;'Tesztek (max 250)'!I624&amp;","&amp;'Tesztek (max 250)'!J624&amp;");    int egyed2= HanyadikSzek(egyed,"&amp;'Tesztek (max 250)'!L624&amp;","&amp;'Tesztek (max 250)'!M624&amp;");    int egyed3=HanyadikSzek(egyed,"&amp;'Tesztek (max 250)'!O624&amp;","&amp;'Tesztek (max 250)'!P624&amp;");    return (egyed2&lt;egyed1&lt;egyed3);","")</f>
        <v/>
      </c>
      <c r="D623" s="3" t="str">
        <f>IF('Tesztek (max 250)'!D624="X","int egyed1=HanyadikSzek(egyed,"&amp;'Tesztek (max 250)'!I624&amp;","&amp;'Tesztek (max 250)'!J624&amp;");    int egyed2= HanyadikSzek(egyed,"&amp;'Tesztek (max 250)'!L624&amp;","&amp;'Tesztek (max 250)'!M624&amp;");  return !(egyed1==egyed2"&amp;IF('Tesztek (max 250)'!Q624="right","-1","+1")&amp;");","")</f>
        <v/>
      </c>
      <c r="E623" t="str">
        <f xml:space="preserve"> IF('Tesztek (max 250)'!E624="X","int egyed1=HanyadikSzek(egyed,"&amp;'Tesztek (max 250)'!I624&amp;","&amp;'Tesztek (max 250)'!J624&amp;");    int egyed2= HanyadikSzek(egyed,"&amp;'Tesztek (max 250)'!L624&amp;","&amp;'Tesztek (max 250)'!M624&amp;"); return (egyed1"&amp;IF('Tesztek (max 250)'!Q624="left","&lt;",IF('Tesztek (max 250)'!Q624="right","&gt;",""))&amp;"egyed2);","")</f>
        <v/>
      </c>
      <c r="F623" s="3" t="str">
        <f>IF('Tesztek (max 250)'!F624="X","    if(egyed.allel["&amp;'Tesztek (max 250)'!I624&amp;"]["&amp;'Tesztek (max 250)'!Q624-1&amp;"]=="&amp;'Tesztek (max 250)'!J624&amp;") return 0;    else return 1;","")</f>
        <v/>
      </c>
      <c r="G623" s="3" t="str">
        <f>IF('Tesztek (max 250)'!G624="X","int egyed1=HanyadikSzek(egyed,"&amp;'Tesztek (max 250)'!I624&amp;","&amp;'Tesztek (max 250)'!J624&amp;");    int egyed2= HanyadikSzek(egyed,"&amp;'Tesztek (max 250)'!L624&amp;","&amp;'Tesztek (max 250)'!M624&amp;"); return !(egyed1==egyed2-1);","")</f>
        <v/>
      </c>
    </row>
    <row r="624" spans="1:7" x14ac:dyDescent="0.25">
      <c r="A624" t="str">
        <f t="shared" si="11"/>
        <v/>
      </c>
      <c r="B624" t="str">
        <f>IF('Tesztek (max 250)'!B625="X","    if (egyed.allel["&amp;'Tesztek (max 250)'!I625&amp;"][0]=="&amp;'Tesztek (max 250)'!J625&amp;" || egyed.allel["&amp;'Tesztek (max 250)'!I625&amp;"][SZEK-1]=="&amp;'Tesztek (max 250)'!J625&amp;") return 0; else return 1;","")</f>
        <v/>
      </c>
      <c r="C624" s="3" t="str">
        <f>IF('Tesztek (max 250)'!C625="X","    int egyed1=HanyadikSzek(egyed,"&amp;'Tesztek (max 250)'!I625&amp;","&amp;'Tesztek (max 250)'!J625&amp;");    int egyed2= HanyadikSzek(egyed,"&amp;'Tesztek (max 250)'!L625&amp;","&amp;'Tesztek (max 250)'!M625&amp;");    int egyed3=HanyadikSzek(egyed,"&amp;'Tesztek (max 250)'!O625&amp;","&amp;'Tesztek (max 250)'!P625&amp;");    return (egyed2&lt;egyed1&lt;egyed3);","")</f>
        <v/>
      </c>
      <c r="D624" s="3" t="str">
        <f>IF('Tesztek (max 250)'!D625="X","int egyed1=HanyadikSzek(egyed,"&amp;'Tesztek (max 250)'!I625&amp;","&amp;'Tesztek (max 250)'!J625&amp;");    int egyed2= HanyadikSzek(egyed,"&amp;'Tesztek (max 250)'!L625&amp;","&amp;'Tesztek (max 250)'!M625&amp;");  return !(egyed1==egyed2"&amp;IF('Tesztek (max 250)'!Q625="right","-1","+1")&amp;");","")</f>
        <v/>
      </c>
      <c r="E624" t="str">
        <f xml:space="preserve"> IF('Tesztek (max 250)'!E625="X","int egyed1=HanyadikSzek(egyed,"&amp;'Tesztek (max 250)'!I625&amp;","&amp;'Tesztek (max 250)'!J625&amp;");    int egyed2= HanyadikSzek(egyed,"&amp;'Tesztek (max 250)'!L625&amp;","&amp;'Tesztek (max 250)'!M625&amp;"); return (egyed1"&amp;IF('Tesztek (max 250)'!Q625="left","&lt;",IF('Tesztek (max 250)'!Q625="right","&gt;",""))&amp;"egyed2);","")</f>
        <v/>
      </c>
      <c r="F624" s="3" t="str">
        <f>IF('Tesztek (max 250)'!F625="X","    if(egyed.allel["&amp;'Tesztek (max 250)'!I625&amp;"]["&amp;'Tesztek (max 250)'!Q625-1&amp;"]=="&amp;'Tesztek (max 250)'!J625&amp;") return 0;    else return 1;","")</f>
        <v/>
      </c>
      <c r="G624" s="3" t="str">
        <f>IF('Tesztek (max 250)'!G625="X","int egyed1=HanyadikSzek(egyed,"&amp;'Tesztek (max 250)'!I625&amp;","&amp;'Tesztek (max 250)'!J625&amp;");    int egyed2= HanyadikSzek(egyed,"&amp;'Tesztek (max 250)'!L625&amp;","&amp;'Tesztek (max 250)'!M625&amp;"); return !(egyed1==egyed2-1);","")</f>
        <v/>
      </c>
    </row>
    <row r="625" spans="1:7" x14ac:dyDescent="0.25">
      <c r="A625" t="str">
        <f t="shared" si="11"/>
        <v/>
      </c>
      <c r="B625" t="str">
        <f>IF('Tesztek (max 250)'!B626="X","    if (egyed.allel["&amp;'Tesztek (max 250)'!I626&amp;"][0]=="&amp;'Tesztek (max 250)'!J626&amp;" || egyed.allel["&amp;'Tesztek (max 250)'!I626&amp;"][SZEK-1]=="&amp;'Tesztek (max 250)'!J626&amp;") return 0; else return 1;","")</f>
        <v/>
      </c>
      <c r="C625" s="3" t="str">
        <f>IF('Tesztek (max 250)'!C626="X","    int egyed1=HanyadikSzek(egyed,"&amp;'Tesztek (max 250)'!I626&amp;","&amp;'Tesztek (max 250)'!J626&amp;");    int egyed2= HanyadikSzek(egyed,"&amp;'Tesztek (max 250)'!L626&amp;","&amp;'Tesztek (max 250)'!M626&amp;");    int egyed3=HanyadikSzek(egyed,"&amp;'Tesztek (max 250)'!O626&amp;","&amp;'Tesztek (max 250)'!P626&amp;");    return (egyed2&lt;egyed1&lt;egyed3);","")</f>
        <v/>
      </c>
      <c r="D625" s="3" t="str">
        <f>IF('Tesztek (max 250)'!D626="X","int egyed1=HanyadikSzek(egyed,"&amp;'Tesztek (max 250)'!I626&amp;","&amp;'Tesztek (max 250)'!J626&amp;");    int egyed2= HanyadikSzek(egyed,"&amp;'Tesztek (max 250)'!L626&amp;","&amp;'Tesztek (max 250)'!M626&amp;");  return !(egyed1==egyed2"&amp;IF('Tesztek (max 250)'!Q626="right","-1","+1")&amp;");","")</f>
        <v/>
      </c>
      <c r="E625" t="str">
        <f xml:space="preserve"> IF('Tesztek (max 250)'!E626="X","int egyed1=HanyadikSzek(egyed,"&amp;'Tesztek (max 250)'!I626&amp;","&amp;'Tesztek (max 250)'!J626&amp;");    int egyed2= HanyadikSzek(egyed,"&amp;'Tesztek (max 250)'!L626&amp;","&amp;'Tesztek (max 250)'!M626&amp;"); return (egyed1"&amp;IF('Tesztek (max 250)'!Q626="left","&lt;",IF('Tesztek (max 250)'!Q626="right","&gt;",""))&amp;"egyed2);","")</f>
        <v/>
      </c>
      <c r="F625" s="3" t="str">
        <f>IF('Tesztek (max 250)'!F626="X","    if(egyed.allel["&amp;'Tesztek (max 250)'!I626&amp;"]["&amp;'Tesztek (max 250)'!Q626-1&amp;"]=="&amp;'Tesztek (max 250)'!J626&amp;") return 0;    else return 1;","")</f>
        <v/>
      </c>
      <c r="G625" s="3" t="str">
        <f>IF('Tesztek (max 250)'!G626="X","int egyed1=HanyadikSzek(egyed,"&amp;'Tesztek (max 250)'!I626&amp;","&amp;'Tesztek (max 250)'!J626&amp;");    int egyed2= HanyadikSzek(egyed,"&amp;'Tesztek (max 250)'!L626&amp;","&amp;'Tesztek (max 250)'!M626&amp;"); return !(egyed1==egyed2-1);","")</f>
        <v/>
      </c>
    </row>
    <row r="626" spans="1:7" x14ac:dyDescent="0.25">
      <c r="A626" t="str">
        <f t="shared" si="11"/>
        <v/>
      </c>
      <c r="B626" t="str">
        <f>IF('Tesztek (max 250)'!B627="X","    if (egyed.allel["&amp;'Tesztek (max 250)'!I627&amp;"][0]=="&amp;'Tesztek (max 250)'!J627&amp;" || egyed.allel["&amp;'Tesztek (max 250)'!I627&amp;"][SZEK-1]=="&amp;'Tesztek (max 250)'!J627&amp;") return 0; else return 1;","")</f>
        <v/>
      </c>
      <c r="C626" s="3" t="str">
        <f>IF('Tesztek (max 250)'!C627="X","    int egyed1=HanyadikSzek(egyed,"&amp;'Tesztek (max 250)'!I627&amp;","&amp;'Tesztek (max 250)'!J627&amp;");    int egyed2= HanyadikSzek(egyed,"&amp;'Tesztek (max 250)'!L627&amp;","&amp;'Tesztek (max 250)'!M627&amp;");    int egyed3=HanyadikSzek(egyed,"&amp;'Tesztek (max 250)'!O627&amp;","&amp;'Tesztek (max 250)'!P627&amp;");    return (egyed2&lt;egyed1&lt;egyed3);","")</f>
        <v/>
      </c>
      <c r="D626" s="3" t="str">
        <f>IF('Tesztek (max 250)'!D627="X","int egyed1=HanyadikSzek(egyed,"&amp;'Tesztek (max 250)'!I627&amp;","&amp;'Tesztek (max 250)'!J627&amp;");    int egyed2= HanyadikSzek(egyed,"&amp;'Tesztek (max 250)'!L627&amp;","&amp;'Tesztek (max 250)'!M627&amp;");  return !(egyed1==egyed2"&amp;IF('Tesztek (max 250)'!Q627="right","-1","+1")&amp;");","")</f>
        <v/>
      </c>
      <c r="E626" t="str">
        <f xml:space="preserve"> IF('Tesztek (max 250)'!E627="X","int egyed1=HanyadikSzek(egyed,"&amp;'Tesztek (max 250)'!I627&amp;","&amp;'Tesztek (max 250)'!J627&amp;");    int egyed2= HanyadikSzek(egyed,"&amp;'Tesztek (max 250)'!L627&amp;","&amp;'Tesztek (max 250)'!M627&amp;"); return (egyed1"&amp;IF('Tesztek (max 250)'!Q627="left","&lt;",IF('Tesztek (max 250)'!Q627="right","&gt;",""))&amp;"egyed2);","")</f>
        <v/>
      </c>
      <c r="F626" s="3" t="str">
        <f>IF('Tesztek (max 250)'!F627="X","    if(egyed.allel["&amp;'Tesztek (max 250)'!I627&amp;"]["&amp;'Tesztek (max 250)'!Q627-1&amp;"]=="&amp;'Tesztek (max 250)'!J627&amp;") return 0;    else return 1;","")</f>
        <v/>
      </c>
      <c r="G626" s="3" t="str">
        <f>IF('Tesztek (max 250)'!G627="X","int egyed1=HanyadikSzek(egyed,"&amp;'Tesztek (max 250)'!I627&amp;","&amp;'Tesztek (max 250)'!J627&amp;");    int egyed2= HanyadikSzek(egyed,"&amp;'Tesztek (max 250)'!L627&amp;","&amp;'Tesztek (max 250)'!M627&amp;"); return !(egyed1==egyed2-1);","")</f>
        <v/>
      </c>
    </row>
    <row r="627" spans="1:7" x14ac:dyDescent="0.25">
      <c r="A627" t="str">
        <f t="shared" si="11"/>
        <v/>
      </c>
      <c r="B627" t="str">
        <f>IF('Tesztek (max 250)'!B628="X","    if (egyed.allel["&amp;'Tesztek (max 250)'!I628&amp;"][0]=="&amp;'Tesztek (max 250)'!J628&amp;" || egyed.allel["&amp;'Tesztek (max 250)'!I628&amp;"][SZEK-1]=="&amp;'Tesztek (max 250)'!J628&amp;") return 0; else return 1;","")</f>
        <v/>
      </c>
      <c r="C627" s="3" t="str">
        <f>IF('Tesztek (max 250)'!C628="X","    int egyed1=HanyadikSzek(egyed,"&amp;'Tesztek (max 250)'!I628&amp;","&amp;'Tesztek (max 250)'!J628&amp;");    int egyed2= HanyadikSzek(egyed,"&amp;'Tesztek (max 250)'!L628&amp;","&amp;'Tesztek (max 250)'!M628&amp;");    int egyed3=HanyadikSzek(egyed,"&amp;'Tesztek (max 250)'!O628&amp;","&amp;'Tesztek (max 250)'!P628&amp;");    return (egyed2&lt;egyed1&lt;egyed3);","")</f>
        <v/>
      </c>
      <c r="D627" s="3" t="str">
        <f>IF('Tesztek (max 250)'!D628="X","int egyed1=HanyadikSzek(egyed,"&amp;'Tesztek (max 250)'!I628&amp;","&amp;'Tesztek (max 250)'!J628&amp;");    int egyed2= HanyadikSzek(egyed,"&amp;'Tesztek (max 250)'!L628&amp;","&amp;'Tesztek (max 250)'!M628&amp;");  return !(egyed1==egyed2"&amp;IF('Tesztek (max 250)'!Q628="right","-1","+1")&amp;");","")</f>
        <v/>
      </c>
      <c r="E627" t="str">
        <f xml:space="preserve"> IF('Tesztek (max 250)'!E628="X","int egyed1=HanyadikSzek(egyed,"&amp;'Tesztek (max 250)'!I628&amp;","&amp;'Tesztek (max 250)'!J628&amp;");    int egyed2= HanyadikSzek(egyed,"&amp;'Tesztek (max 250)'!L628&amp;","&amp;'Tesztek (max 250)'!M628&amp;"); return (egyed1"&amp;IF('Tesztek (max 250)'!Q628="left","&lt;",IF('Tesztek (max 250)'!Q628="right","&gt;",""))&amp;"egyed2);","")</f>
        <v/>
      </c>
      <c r="F627" s="3" t="str">
        <f>IF('Tesztek (max 250)'!F628="X","    if(egyed.allel["&amp;'Tesztek (max 250)'!I628&amp;"]["&amp;'Tesztek (max 250)'!Q628-1&amp;"]=="&amp;'Tesztek (max 250)'!J628&amp;") return 0;    else return 1;","")</f>
        <v/>
      </c>
      <c r="G627" s="3" t="str">
        <f>IF('Tesztek (max 250)'!G628="X","int egyed1=HanyadikSzek(egyed,"&amp;'Tesztek (max 250)'!I628&amp;","&amp;'Tesztek (max 250)'!J628&amp;");    int egyed2= HanyadikSzek(egyed,"&amp;'Tesztek (max 250)'!L628&amp;","&amp;'Tesztek (max 250)'!M628&amp;"); return !(egyed1==egyed2-1);","")</f>
        <v/>
      </c>
    </row>
    <row r="628" spans="1:7" x14ac:dyDescent="0.25">
      <c r="A628" t="str">
        <f t="shared" si="11"/>
        <v/>
      </c>
      <c r="B628" t="str">
        <f>IF('Tesztek (max 250)'!B629="X","    if (egyed.allel["&amp;'Tesztek (max 250)'!I629&amp;"][0]=="&amp;'Tesztek (max 250)'!J629&amp;" || egyed.allel["&amp;'Tesztek (max 250)'!I629&amp;"][SZEK-1]=="&amp;'Tesztek (max 250)'!J629&amp;") return 0; else return 1;","")</f>
        <v/>
      </c>
      <c r="C628" s="3" t="str">
        <f>IF('Tesztek (max 250)'!C629="X","    int egyed1=HanyadikSzek(egyed,"&amp;'Tesztek (max 250)'!I629&amp;","&amp;'Tesztek (max 250)'!J629&amp;");    int egyed2= HanyadikSzek(egyed,"&amp;'Tesztek (max 250)'!L629&amp;","&amp;'Tesztek (max 250)'!M629&amp;");    int egyed3=HanyadikSzek(egyed,"&amp;'Tesztek (max 250)'!O629&amp;","&amp;'Tesztek (max 250)'!P629&amp;");    return (egyed2&lt;egyed1&lt;egyed3);","")</f>
        <v/>
      </c>
      <c r="D628" s="3" t="str">
        <f>IF('Tesztek (max 250)'!D629="X","int egyed1=HanyadikSzek(egyed,"&amp;'Tesztek (max 250)'!I629&amp;","&amp;'Tesztek (max 250)'!J629&amp;");    int egyed2= HanyadikSzek(egyed,"&amp;'Tesztek (max 250)'!L629&amp;","&amp;'Tesztek (max 250)'!M629&amp;");  return !(egyed1==egyed2"&amp;IF('Tesztek (max 250)'!Q629="right","-1","+1")&amp;");","")</f>
        <v/>
      </c>
      <c r="E628" t="str">
        <f xml:space="preserve"> IF('Tesztek (max 250)'!E629="X","int egyed1=HanyadikSzek(egyed,"&amp;'Tesztek (max 250)'!I629&amp;","&amp;'Tesztek (max 250)'!J629&amp;");    int egyed2= HanyadikSzek(egyed,"&amp;'Tesztek (max 250)'!L629&amp;","&amp;'Tesztek (max 250)'!M629&amp;"); return (egyed1"&amp;IF('Tesztek (max 250)'!Q629="left","&lt;",IF('Tesztek (max 250)'!Q629="right","&gt;",""))&amp;"egyed2);","")</f>
        <v/>
      </c>
      <c r="F628" s="3" t="str">
        <f>IF('Tesztek (max 250)'!F629="X","    if(egyed.allel["&amp;'Tesztek (max 250)'!I629&amp;"]["&amp;'Tesztek (max 250)'!Q629-1&amp;"]=="&amp;'Tesztek (max 250)'!J629&amp;") return 0;    else return 1;","")</f>
        <v/>
      </c>
      <c r="G628" s="3" t="str">
        <f>IF('Tesztek (max 250)'!G629="X","int egyed1=HanyadikSzek(egyed,"&amp;'Tesztek (max 250)'!I629&amp;","&amp;'Tesztek (max 250)'!J629&amp;");    int egyed2= HanyadikSzek(egyed,"&amp;'Tesztek (max 250)'!L629&amp;","&amp;'Tesztek (max 250)'!M629&amp;"); return !(egyed1==egyed2-1);","")</f>
        <v/>
      </c>
    </row>
    <row r="629" spans="1:7" x14ac:dyDescent="0.25">
      <c r="A629" t="str">
        <f t="shared" si="11"/>
        <v/>
      </c>
      <c r="B629" t="str">
        <f>IF('Tesztek (max 250)'!B630="X","    if (egyed.allel["&amp;'Tesztek (max 250)'!I630&amp;"][0]=="&amp;'Tesztek (max 250)'!J630&amp;" || egyed.allel["&amp;'Tesztek (max 250)'!I630&amp;"][SZEK-1]=="&amp;'Tesztek (max 250)'!J630&amp;") return 0; else return 1;","")</f>
        <v/>
      </c>
      <c r="C629" s="3" t="str">
        <f>IF('Tesztek (max 250)'!C630="X","    int egyed1=HanyadikSzek(egyed,"&amp;'Tesztek (max 250)'!I630&amp;","&amp;'Tesztek (max 250)'!J630&amp;");    int egyed2= HanyadikSzek(egyed,"&amp;'Tesztek (max 250)'!L630&amp;","&amp;'Tesztek (max 250)'!M630&amp;");    int egyed3=HanyadikSzek(egyed,"&amp;'Tesztek (max 250)'!O630&amp;","&amp;'Tesztek (max 250)'!P630&amp;");    return (egyed2&lt;egyed1&lt;egyed3);","")</f>
        <v/>
      </c>
      <c r="D629" s="3" t="str">
        <f>IF('Tesztek (max 250)'!D630="X","int egyed1=HanyadikSzek(egyed,"&amp;'Tesztek (max 250)'!I630&amp;","&amp;'Tesztek (max 250)'!J630&amp;");    int egyed2= HanyadikSzek(egyed,"&amp;'Tesztek (max 250)'!L630&amp;","&amp;'Tesztek (max 250)'!M630&amp;");  return !(egyed1==egyed2"&amp;IF('Tesztek (max 250)'!Q630="right","-1","+1")&amp;");","")</f>
        <v/>
      </c>
      <c r="E629" t="str">
        <f xml:space="preserve"> IF('Tesztek (max 250)'!E630="X","int egyed1=HanyadikSzek(egyed,"&amp;'Tesztek (max 250)'!I630&amp;","&amp;'Tesztek (max 250)'!J630&amp;");    int egyed2= HanyadikSzek(egyed,"&amp;'Tesztek (max 250)'!L630&amp;","&amp;'Tesztek (max 250)'!M630&amp;"); return (egyed1"&amp;IF('Tesztek (max 250)'!Q630="left","&lt;",IF('Tesztek (max 250)'!Q630="right","&gt;",""))&amp;"egyed2);","")</f>
        <v/>
      </c>
      <c r="F629" s="3" t="str">
        <f>IF('Tesztek (max 250)'!F630="X","    if(egyed.allel["&amp;'Tesztek (max 250)'!I630&amp;"]["&amp;'Tesztek (max 250)'!Q630-1&amp;"]=="&amp;'Tesztek (max 250)'!J630&amp;") return 0;    else return 1;","")</f>
        <v/>
      </c>
      <c r="G629" s="3" t="str">
        <f>IF('Tesztek (max 250)'!G630="X","int egyed1=HanyadikSzek(egyed,"&amp;'Tesztek (max 250)'!I630&amp;","&amp;'Tesztek (max 250)'!J630&amp;");    int egyed2= HanyadikSzek(egyed,"&amp;'Tesztek (max 250)'!L630&amp;","&amp;'Tesztek (max 250)'!M630&amp;"); return !(egyed1==egyed2-1);","")</f>
        <v/>
      </c>
    </row>
    <row r="630" spans="1:7" x14ac:dyDescent="0.25">
      <c r="A630" t="str">
        <f t="shared" si="11"/>
        <v/>
      </c>
      <c r="B630" t="str">
        <f>IF('Tesztek (max 250)'!B631="X","    if (egyed.allel["&amp;'Tesztek (max 250)'!I631&amp;"][0]=="&amp;'Tesztek (max 250)'!J631&amp;" || egyed.allel["&amp;'Tesztek (max 250)'!I631&amp;"][SZEK-1]=="&amp;'Tesztek (max 250)'!J631&amp;") return 0; else return 1;","")</f>
        <v/>
      </c>
      <c r="C630" s="3" t="str">
        <f>IF('Tesztek (max 250)'!C631="X","    int egyed1=HanyadikSzek(egyed,"&amp;'Tesztek (max 250)'!I631&amp;","&amp;'Tesztek (max 250)'!J631&amp;");    int egyed2= HanyadikSzek(egyed,"&amp;'Tesztek (max 250)'!L631&amp;","&amp;'Tesztek (max 250)'!M631&amp;");    int egyed3=HanyadikSzek(egyed,"&amp;'Tesztek (max 250)'!O631&amp;","&amp;'Tesztek (max 250)'!P631&amp;");    return (egyed2&lt;egyed1&lt;egyed3);","")</f>
        <v/>
      </c>
      <c r="D630" s="3" t="str">
        <f>IF('Tesztek (max 250)'!D631="X","int egyed1=HanyadikSzek(egyed,"&amp;'Tesztek (max 250)'!I631&amp;","&amp;'Tesztek (max 250)'!J631&amp;");    int egyed2= HanyadikSzek(egyed,"&amp;'Tesztek (max 250)'!L631&amp;","&amp;'Tesztek (max 250)'!M631&amp;");  return !(egyed1==egyed2"&amp;IF('Tesztek (max 250)'!Q631="right","-1","+1")&amp;");","")</f>
        <v/>
      </c>
      <c r="E630" t="str">
        <f xml:space="preserve"> IF('Tesztek (max 250)'!E631="X","int egyed1=HanyadikSzek(egyed,"&amp;'Tesztek (max 250)'!I631&amp;","&amp;'Tesztek (max 250)'!J631&amp;");    int egyed2= HanyadikSzek(egyed,"&amp;'Tesztek (max 250)'!L631&amp;","&amp;'Tesztek (max 250)'!M631&amp;"); return (egyed1"&amp;IF('Tesztek (max 250)'!Q631="left","&lt;",IF('Tesztek (max 250)'!Q631="right","&gt;",""))&amp;"egyed2);","")</f>
        <v/>
      </c>
      <c r="F630" s="3" t="str">
        <f>IF('Tesztek (max 250)'!F631="X","    if(egyed.allel["&amp;'Tesztek (max 250)'!I631&amp;"]["&amp;'Tesztek (max 250)'!Q631-1&amp;"]=="&amp;'Tesztek (max 250)'!J631&amp;") return 0;    else return 1;","")</f>
        <v/>
      </c>
      <c r="G630" s="3" t="str">
        <f>IF('Tesztek (max 250)'!G631="X","int egyed1=HanyadikSzek(egyed,"&amp;'Tesztek (max 250)'!I631&amp;","&amp;'Tesztek (max 250)'!J631&amp;");    int egyed2= HanyadikSzek(egyed,"&amp;'Tesztek (max 250)'!L631&amp;","&amp;'Tesztek (max 250)'!M631&amp;"); return !(egyed1==egyed2-1);","")</f>
        <v/>
      </c>
    </row>
    <row r="631" spans="1:7" x14ac:dyDescent="0.25">
      <c r="A631" t="str">
        <f t="shared" si="11"/>
        <v/>
      </c>
      <c r="B631" t="str">
        <f>IF('Tesztek (max 250)'!B632="X","    if (egyed.allel["&amp;'Tesztek (max 250)'!I632&amp;"][0]=="&amp;'Tesztek (max 250)'!J632&amp;" || egyed.allel["&amp;'Tesztek (max 250)'!I632&amp;"][SZEK-1]=="&amp;'Tesztek (max 250)'!J632&amp;") return 0; else return 1;","")</f>
        <v/>
      </c>
      <c r="C631" s="3" t="str">
        <f>IF('Tesztek (max 250)'!C632="X","    int egyed1=HanyadikSzek(egyed,"&amp;'Tesztek (max 250)'!I632&amp;","&amp;'Tesztek (max 250)'!J632&amp;");    int egyed2= HanyadikSzek(egyed,"&amp;'Tesztek (max 250)'!L632&amp;","&amp;'Tesztek (max 250)'!M632&amp;");    int egyed3=HanyadikSzek(egyed,"&amp;'Tesztek (max 250)'!O632&amp;","&amp;'Tesztek (max 250)'!P632&amp;");    return (egyed2&lt;egyed1&lt;egyed3);","")</f>
        <v/>
      </c>
      <c r="D631" s="3" t="str">
        <f>IF('Tesztek (max 250)'!D632="X","int egyed1=HanyadikSzek(egyed,"&amp;'Tesztek (max 250)'!I632&amp;","&amp;'Tesztek (max 250)'!J632&amp;");    int egyed2= HanyadikSzek(egyed,"&amp;'Tesztek (max 250)'!L632&amp;","&amp;'Tesztek (max 250)'!M632&amp;");  return !(egyed1==egyed2"&amp;IF('Tesztek (max 250)'!Q632="right","-1","+1")&amp;");","")</f>
        <v/>
      </c>
      <c r="E631" t="str">
        <f xml:space="preserve"> IF('Tesztek (max 250)'!E632="X","int egyed1=HanyadikSzek(egyed,"&amp;'Tesztek (max 250)'!I632&amp;","&amp;'Tesztek (max 250)'!J632&amp;");    int egyed2= HanyadikSzek(egyed,"&amp;'Tesztek (max 250)'!L632&amp;","&amp;'Tesztek (max 250)'!M632&amp;"); return (egyed1"&amp;IF('Tesztek (max 250)'!Q632="left","&lt;",IF('Tesztek (max 250)'!Q632="right","&gt;",""))&amp;"egyed2);","")</f>
        <v/>
      </c>
      <c r="F631" s="3" t="str">
        <f>IF('Tesztek (max 250)'!F632="X","    if(egyed.allel["&amp;'Tesztek (max 250)'!I632&amp;"]["&amp;'Tesztek (max 250)'!Q632-1&amp;"]=="&amp;'Tesztek (max 250)'!J632&amp;") return 0;    else return 1;","")</f>
        <v/>
      </c>
      <c r="G631" s="3" t="str">
        <f>IF('Tesztek (max 250)'!G632="X","int egyed1=HanyadikSzek(egyed,"&amp;'Tesztek (max 250)'!I632&amp;","&amp;'Tesztek (max 250)'!J632&amp;");    int egyed2= HanyadikSzek(egyed,"&amp;'Tesztek (max 250)'!L632&amp;","&amp;'Tesztek (max 250)'!M632&amp;"); return !(egyed1==egyed2-1);","")</f>
        <v/>
      </c>
    </row>
    <row r="632" spans="1:7" x14ac:dyDescent="0.25">
      <c r="A632" t="str">
        <f t="shared" si="11"/>
        <v/>
      </c>
      <c r="B632" t="str">
        <f>IF('Tesztek (max 250)'!B633="X","    if (egyed.allel["&amp;'Tesztek (max 250)'!I633&amp;"][0]=="&amp;'Tesztek (max 250)'!J633&amp;" || egyed.allel["&amp;'Tesztek (max 250)'!I633&amp;"][SZEK-1]=="&amp;'Tesztek (max 250)'!J633&amp;") return 0; else return 1;","")</f>
        <v/>
      </c>
      <c r="C632" s="3" t="str">
        <f>IF('Tesztek (max 250)'!C633="X","    int egyed1=HanyadikSzek(egyed,"&amp;'Tesztek (max 250)'!I633&amp;","&amp;'Tesztek (max 250)'!J633&amp;");    int egyed2= HanyadikSzek(egyed,"&amp;'Tesztek (max 250)'!L633&amp;","&amp;'Tesztek (max 250)'!M633&amp;");    int egyed3=HanyadikSzek(egyed,"&amp;'Tesztek (max 250)'!O633&amp;","&amp;'Tesztek (max 250)'!P633&amp;");    return (egyed2&lt;egyed1&lt;egyed3);","")</f>
        <v/>
      </c>
      <c r="D632" s="3" t="str">
        <f>IF('Tesztek (max 250)'!D633="X","int egyed1=HanyadikSzek(egyed,"&amp;'Tesztek (max 250)'!I633&amp;","&amp;'Tesztek (max 250)'!J633&amp;");    int egyed2= HanyadikSzek(egyed,"&amp;'Tesztek (max 250)'!L633&amp;","&amp;'Tesztek (max 250)'!M633&amp;");  return !(egyed1==egyed2"&amp;IF('Tesztek (max 250)'!Q633="right","-1","+1")&amp;");","")</f>
        <v/>
      </c>
      <c r="E632" t="str">
        <f xml:space="preserve"> IF('Tesztek (max 250)'!E633="X","int egyed1=HanyadikSzek(egyed,"&amp;'Tesztek (max 250)'!I633&amp;","&amp;'Tesztek (max 250)'!J633&amp;");    int egyed2= HanyadikSzek(egyed,"&amp;'Tesztek (max 250)'!L633&amp;","&amp;'Tesztek (max 250)'!M633&amp;"); return (egyed1"&amp;IF('Tesztek (max 250)'!Q633="left","&lt;",IF('Tesztek (max 250)'!Q633="right","&gt;",""))&amp;"egyed2);","")</f>
        <v/>
      </c>
      <c r="F632" s="3" t="str">
        <f>IF('Tesztek (max 250)'!F633="X","    if(egyed.allel["&amp;'Tesztek (max 250)'!I633&amp;"]["&amp;'Tesztek (max 250)'!Q633-1&amp;"]=="&amp;'Tesztek (max 250)'!J633&amp;") return 0;    else return 1;","")</f>
        <v/>
      </c>
      <c r="G632" s="3" t="str">
        <f>IF('Tesztek (max 250)'!G633="X","int egyed1=HanyadikSzek(egyed,"&amp;'Tesztek (max 250)'!I633&amp;","&amp;'Tesztek (max 250)'!J633&amp;");    int egyed2= HanyadikSzek(egyed,"&amp;'Tesztek (max 250)'!L633&amp;","&amp;'Tesztek (max 250)'!M633&amp;"); return !(egyed1==egyed2-1);","")</f>
        <v/>
      </c>
    </row>
    <row r="633" spans="1:7" x14ac:dyDescent="0.25">
      <c r="A633" t="str">
        <f t="shared" si="11"/>
        <v/>
      </c>
      <c r="B633" t="str">
        <f>IF('Tesztek (max 250)'!B634="X","    if (egyed.allel["&amp;'Tesztek (max 250)'!I634&amp;"][0]=="&amp;'Tesztek (max 250)'!J634&amp;" || egyed.allel["&amp;'Tesztek (max 250)'!I634&amp;"][SZEK-1]=="&amp;'Tesztek (max 250)'!J634&amp;") return 0; else return 1;","")</f>
        <v/>
      </c>
      <c r="C633" s="3" t="str">
        <f>IF('Tesztek (max 250)'!C634="X","    int egyed1=HanyadikSzek(egyed,"&amp;'Tesztek (max 250)'!I634&amp;","&amp;'Tesztek (max 250)'!J634&amp;");    int egyed2= HanyadikSzek(egyed,"&amp;'Tesztek (max 250)'!L634&amp;","&amp;'Tesztek (max 250)'!M634&amp;");    int egyed3=HanyadikSzek(egyed,"&amp;'Tesztek (max 250)'!O634&amp;","&amp;'Tesztek (max 250)'!P634&amp;");    return (egyed2&lt;egyed1&lt;egyed3);","")</f>
        <v/>
      </c>
      <c r="D633" s="3" t="str">
        <f>IF('Tesztek (max 250)'!D634="X","int egyed1=HanyadikSzek(egyed,"&amp;'Tesztek (max 250)'!I634&amp;","&amp;'Tesztek (max 250)'!J634&amp;");    int egyed2= HanyadikSzek(egyed,"&amp;'Tesztek (max 250)'!L634&amp;","&amp;'Tesztek (max 250)'!M634&amp;");  return !(egyed1==egyed2"&amp;IF('Tesztek (max 250)'!Q634="right","-1","+1")&amp;");","")</f>
        <v/>
      </c>
      <c r="E633" t="str">
        <f xml:space="preserve"> IF('Tesztek (max 250)'!E634="X","int egyed1=HanyadikSzek(egyed,"&amp;'Tesztek (max 250)'!I634&amp;","&amp;'Tesztek (max 250)'!J634&amp;");    int egyed2= HanyadikSzek(egyed,"&amp;'Tesztek (max 250)'!L634&amp;","&amp;'Tesztek (max 250)'!M634&amp;"); return (egyed1"&amp;IF('Tesztek (max 250)'!Q634="left","&lt;",IF('Tesztek (max 250)'!Q634="right","&gt;",""))&amp;"egyed2);","")</f>
        <v/>
      </c>
      <c r="F633" s="3" t="str">
        <f>IF('Tesztek (max 250)'!F634="X","    if(egyed.allel["&amp;'Tesztek (max 250)'!I634&amp;"]["&amp;'Tesztek (max 250)'!Q634-1&amp;"]=="&amp;'Tesztek (max 250)'!J634&amp;") return 0;    else return 1;","")</f>
        <v/>
      </c>
      <c r="G633" s="3" t="str">
        <f>IF('Tesztek (max 250)'!G634="X","int egyed1=HanyadikSzek(egyed,"&amp;'Tesztek (max 250)'!I634&amp;","&amp;'Tesztek (max 250)'!J634&amp;");    int egyed2= HanyadikSzek(egyed,"&amp;'Tesztek (max 250)'!L634&amp;","&amp;'Tesztek (max 250)'!M634&amp;"); return !(egyed1==egyed2-1);","")</f>
        <v/>
      </c>
    </row>
    <row r="634" spans="1:7" x14ac:dyDescent="0.25">
      <c r="A634" t="str">
        <f t="shared" si="11"/>
        <v/>
      </c>
      <c r="B634" t="str">
        <f>IF('Tesztek (max 250)'!B635="X","    if (egyed.allel["&amp;'Tesztek (max 250)'!I635&amp;"][0]=="&amp;'Tesztek (max 250)'!J635&amp;" || egyed.allel["&amp;'Tesztek (max 250)'!I635&amp;"][SZEK-1]=="&amp;'Tesztek (max 250)'!J635&amp;") return 0; else return 1;","")</f>
        <v/>
      </c>
      <c r="C634" s="3" t="str">
        <f>IF('Tesztek (max 250)'!C635="X","    int egyed1=HanyadikSzek(egyed,"&amp;'Tesztek (max 250)'!I635&amp;","&amp;'Tesztek (max 250)'!J635&amp;");    int egyed2= HanyadikSzek(egyed,"&amp;'Tesztek (max 250)'!L635&amp;","&amp;'Tesztek (max 250)'!M635&amp;");    int egyed3=HanyadikSzek(egyed,"&amp;'Tesztek (max 250)'!O635&amp;","&amp;'Tesztek (max 250)'!P635&amp;");    return (egyed2&lt;egyed1&lt;egyed3);","")</f>
        <v/>
      </c>
      <c r="D634" s="3" t="str">
        <f>IF('Tesztek (max 250)'!D635="X","int egyed1=HanyadikSzek(egyed,"&amp;'Tesztek (max 250)'!I635&amp;","&amp;'Tesztek (max 250)'!J635&amp;");    int egyed2= HanyadikSzek(egyed,"&amp;'Tesztek (max 250)'!L635&amp;","&amp;'Tesztek (max 250)'!M635&amp;");  return !(egyed1==egyed2"&amp;IF('Tesztek (max 250)'!Q635="right","-1","+1")&amp;");","")</f>
        <v/>
      </c>
      <c r="E634" t="str">
        <f xml:space="preserve"> IF('Tesztek (max 250)'!E635="X","int egyed1=HanyadikSzek(egyed,"&amp;'Tesztek (max 250)'!I635&amp;","&amp;'Tesztek (max 250)'!J635&amp;");    int egyed2= HanyadikSzek(egyed,"&amp;'Tesztek (max 250)'!L635&amp;","&amp;'Tesztek (max 250)'!M635&amp;"); return (egyed1"&amp;IF('Tesztek (max 250)'!Q635="left","&lt;",IF('Tesztek (max 250)'!Q635="right","&gt;",""))&amp;"egyed2);","")</f>
        <v/>
      </c>
      <c r="F634" s="3" t="str">
        <f>IF('Tesztek (max 250)'!F635="X","    if(egyed.allel["&amp;'Tesztek (max 250)'!I635&amp;"]["&amp;'Tesztek (max 250)'!Q635-1&amp;"]=="&amp;'Tesztek (max 250)'!J635&amp;") return 0;    else return 1;","")</f>
        <v/>
      </c>
      <c r="G634" s="3" t="str">
        <f>IF('Tesztek (max 250)'!G635="X","int egyed1=HanyadikSzek(egyed,"&amp;'Tesztek (max 250)'!I635&amp;","&amp;'Tesztek (max 250)'!J635&amp;");    int egyed2= HanyadikSzek(egyed,"&amp;'Tesztek (max 250)'!L635&amp;","&amp;'Tesztek (max 250)'!M635&amp;"); return !(egyed1==egyed2-1);","")</f>
        <v/>
      </c>
    </row>
    <row r="635" spans="1:7" x14ac:dyDescent="0.25">
      <c r="A635" t="str">
        <f t="shared" si="11"/>
        <v/>
      </c>
      <c r="B635" t="str">
        <f>IF('Tesztek (max 250)'!B636="X","    if (egyed.allel["&amp;'Tesztek (max 250)'!I636&amp;"][0]=="&amp;'Tesztek (max 250)'!J636&amp;" || egyed.allel["&amp;'Tesztek (max 250)'!I636&amp;"][SZEK-1]=="&amp;'Tesztek (max 250)'!J636&amp;") return 0; else return 1;","")</f>
        <v/>
      </c>
      <c r="C635" s="3" t="str">
        <f>IF('Tesztek (max 250)'!C636="X","    int egyed1=HanyadikSzek(egyed,"&amp;'Tesztek (max 250)'!I636&amp;","&amp;'Tesztek (max 250)'!J636&amp;");    int egyed2= HanyadikSzek(egyed,"&amp;'Tesztek (max 250)'!L636&amp;","&amp;'Tesztek (max 250)'!M636&amp;");    int egyed3=HanyadikSzek(egyed,"&amp;'Tesztek (max 250)'!O636&amp;","&amp;'Tesztek (max 250)'!P636&amp;");    return (egyed2&lt;egyed1&lt;egyed3);","")</f>
        <v/>
      </c>
      <c r="D635" s="3" t="str">
        <f>IF('Tesztek (max 250)'!D636="X","int egyed1=HanyadikSzek(egyed,"&amp;'Tesztek (max 250)'!I636&amp;","&amp;'Tesztek (max 250)'!J636&amp;");    int egyed2= HanyadikSzek(egyed,"&amp;'Tesztek (max 250)'!L636&amp;","&amp;'Tesztek (max 250)'!M636&amp;");  return !(egyed1==egyed2"&amp;IF('Tesztek (max 250)'!Q636="right","-1","+1")&amp;");","")</f>
        <v/>
      </c>
      <c r="E635" t="str">
        <f xml:space="preserve"> IF('Tesztek (max 250)'!E636="X","int egyed1=HanyadikSzek(egyed,"&amp;'Tesztek (max 250)'!I636&amp;","&amp;'Tesztek (max 250)'!J636&amp;");    int egyed2= HanyadikSzek(egyed,"&amp;'Tesztek (max 250)'!L636&amp;","&amp;'Tesztek (max 250)'!M636&amp;"); return (egyed1"&amp;IF('Tesztek (max 250)'!Q636="left","&lt;",IF('Tesztek (max 250)'!Q636="right","&gt;",""))&amp;"egyed2);","")</f>
        <v/>
      </c>
      <c r="F635" s="3" t="str">
        <f>IF('Tesztek (max 250)'!F636="X","    if(egyed.allel["&amp;'Tesztek (max 250)'!I636&amp;"]["&amp;'Tesztek (max 250)'!Q636-1&amp;"]=="&amp;'Tesztek (max 250)'!J636&amp;") return 0;    else return 1;","")</f>
        <v/>
      </c>
      <c r="G635" s="3" t="str">
        <f>IF('Tesztek (max 250)'!G636="X","int egyed1=HanyadikSzek(egyed,"&amp;'Tesztek (max 250)'!I636&amp;","&amp;'Tesztek (max 250)'!J636&amp;");    int egyed2= HanyadikSzek(egyed,"&amp;'Tesztek (max 250)'!L636&amp;","&amp;'Tesztek (max 250)'!M636&amp;"); return !(egyed1==egyed2-1);","")</f>
        <v/>
      </c>
    </row>
    <row r="636" spans="1:7" x14ac:dyDescent="0.25">
      <c r="A636" t="str">
        <f t="shared" si="11"/>
        <v/>
      </c>
      <c r="B636" t="str">
        <f>IF('Tesztek (max 250)'!B637="X","    if (egyed.allel["&amp;'Tesztek (max 250)'!I637&amp;"][0]=="&amp;'Tesztek (max 250)'!J637&amp;" || egyed.allel["&amp;'Tesztek (max 250)'!I637&amp;"][SZEK-1]=="&amp;'Tesztek (max 250)'!J637&amp;") return 0; else return 1;","")</f>
        <v/>
      </c>
      <c r="C636" s="3" t="str">
        <f>IF('Tesztek (max 250)'!C637="X","    int egyed1=HanyadikSzek(egyed,"&amp;'Tesztek (max 250)'!I637&amp;","&amp;'Tesztek (max 250)'!J637&amp;");    int egyed2= HanyadikSzek(egyed,"&amp;'Tesztek (max 250)'!L637&amp;","&amp;'Tesztek (max 250)'!M637&amp;");    int egyed3=HanyadikSzek(egyed,"&amp;'Tesztek (max 250)'!O637&amp;","&amp;'Tesztek (max 250)'!P637&amp;");    return (egyed2&lt;egyed1&lt;egyed3);","")</f>
        <v/>
      </c>
      <c r="D636" s="3" t="str">
        <f>IF('Tesztek (max 250)'!D637="X","int egyed1=HanyadikSzek(egyed,"&amp;'Tesztek (max 250)'!I637&amp;","&amp;'Tesztek (max 250)'!J637&amp;");    int egyed2= HanyadikSzek(egyed,"&amp;'Tesztek (max 250)'!L637&amp;","&amp;'Tesztek (max 250)'!M637&amp;");  return !(egyed1==egyed2"&amp;IF('Tesztek (max 250)'!Q637="right","-1","+1")&amp;");","")</f>
        <v/>
      </c>
      <c r="E636" t="str">
        <f xml:space="preserve"> IF('Tesztek (max 250)'!E637="X","int egyed1=HanyadikSzek(egyed,"&amp;'Tesztek (max 250)'!I637&amp;","&amp;'Tesztek (max 250)'!J637&amp;");    int egyed2= HanyadikSzek(egyed,"&amp;'Tesztek (max 250)'!L637&amp;","&amp;'Tesztek (max 250)'!M637&amp;"); return (egyed1"&amp;IF('Tesztek (max 250)'!Q637="left","&lt;",IF('Tesztek (max 250)'!Q637="right","&gt;",""))&amp;"egyed2);","")</f>
        <v/>
      </c>
      <c r="F636" s="3" t="str">
        <f>IF('Tesztek (max 250)'!F637="X","    if(egyed.allel["&amp;'Tesztek (max 250)'!I637&amp;"]["&amp;'Tesztek (max 250)'!Q637-1&amp;"]=="&amp;'Tesztek (max 250)'!J637&amp;") return 0;    else return 1;","")</f>
        <v/>
      </c>
      <c r="G636" s="3" t="str">
        <f>IF('Tesztek (max 250)'!G637="X","int egyed1=HanyadikSzek(egyed,"&amp;'Tesztek (max 250)'!I637&amp;","&amp;'Tesztek (max 250)'!J637&amp;");    int egyed2= HanyadikSzek(egyed,"&amp;'Tesztek (max 250)'!L637&amp;","&amp;'Tesztek (max 250)'!M637&amp;"); return !(egyed1==egyed2-1);","")</f>
        <v/>
      </c>
    </row>
    <row r="637" spans="1:7" x14ac:dyDescent="0.25">
      <c r="A637" t="str">
        <f t="shared" si="11"/>
        <v/>
      </c>
      <c r="B637" t="str">
        <f>IF('Tesztek (max 250)'!B638="X","    if (egyed.allel["&amp;'Tesztek (max 250)'!I638&amp;"][0]=="&amp;'Tesztek (max 250)'!J638&amp;" || egyed.allel["&amp;'Tesztek (max 250)'!I638&amp;"][SZEK-1]=="&amp;'Tesztek (max 250)'!J638&amp;") return 0; else return 1;","")</f>
        <v/>
      </c>
      <c r="C637" s="3" t="str">
        <f>IF('Tesztek (max 250)'!C638="X","    int egyed1=HanyadikSzek(egyed,"&amp;'Tesztek (max 250)'!I638&amp;","&amp;'Tesztek (max 250)'!J638&amp;");    int egyed2= HanyadikSzek(egyed,"&amp;'Tesztek (max 250)'!L638&amp;","&amp;'Tesztek (max 250)'!M638&amp;");    int egyed3=HanyadikSzek(egyed,"&amp;'Tesztek (max 250)'!O638&amp;","&amp;'Tesztek (max 250)'!P638&amp;");    return (egyed2&lt;egyed1&lt;egyed3);","")</f>
        <v/>
      </c>
      <c r="D637" s="3" t="str">
        <f>IF('Tesztek (max 250)'!D638="X","int egyed1=HanyadikSzek(egyed,"&amp;'Tesztek (max 250)'!I638&amp;","&amp;'Tesztek (max 250)'!J638&amp;");    int egyed2= HanyadikSzek(egyed,"&amp;'Tesztek (max 250)'!L638&amp;","&amp;'Tesztek (max 250)'!M638&amp;");  return !(egyed1==egyed2"&amp;IF('Tesztek (max 250)'!Q638="right","-1","+1")&amp;");","")</f>
        <v/>
      </c>
      <c r="E637" t="str">
        <f xml:space="preserve"> IF('Tesztek (max 250)'!E638="X","int egyed1=HanyadikSzek(egyed,"&amp;'Tesztek (max 250)'!I638&amp;","&amp;'Tesztek (max 250)'!J638&amp;");    int egyed2= HanyadikSzek(egyed,"&amp;'Tesztek (max 250)'!L638&amp;","&amp;'Tesztek (max 250)'!M638&amp;"); return (egyed1"&amp;IF('Tesztek (max 250)'!Q638="left","&lt;",IF('Tesztek (max 250)'!Q638="right","&gt;",""))&amp;"egyed2);","")</f>
        <v/>
      </c>
      <c r="F637" s="3" t="str">
        <f>IF('Tesztek (max 250)'!F638="X","    if(egyed.allel["&amp;'Tesztek (max 250)'!I638&amp;"]["&amp;'Tesztek (max 250)'!Q638-1&amp;"]=="&amp;'Tesztek (max 250)'!J638&amp;") return 0;    else return 1;","")</f>
        <v/>
      </c>
      <c r="G637" s="3" t="str">
        <f>IF('Tesztek (max 250)'!G638="X","int egyed1=HanyadikSzek(egyed,"&amp;'Tesztek (max 250)'!I638&amp;","&amp;'Tesztek (max 250)'!J638&amp;");    int egyed2= HanyadikSzek(egyed,"&amp;'Tesztek (max 250)'!L638&amp;","&amp;'Tesztek (max 250)'!M638&amp;"); return !(egyed1==egyed2-1);","")</f>
        <v/>
      </c>
    </row>
    <row r="638" spans="1:7" x14ac:dyDescent="0.25">
      <c r="A638" t="str">
        <f t="shared" si="11"/>
        <v/>
      </c>
      <c r="B638" t="str">
        <f>IF('Tesztek (max 250)'!B639="X","    if (egyed.allel["&amp;'Tesztek (max 250)'!I639&amp;"][0]=="&amp;'Tesztek (max 250)'!J639&amp;" || egyed.allel["&amp;'Tesztek (max 250)'!I639&amp;"][SZEK-1]=="&amp;'Tesztek (max 250)'!J639&amp;") return 0; else return 1;","")</f>
        <v/>
      </c>
      <c r="C638" s="3" t="str">
        <f>IF('Tesztek (max 250)'!C639="X","    int egyed1=HanyadikSzek(egyed,"&amp;'Tesztek (max 250)'!I639&amp;","&amp;'Tesztek (max 250)'!J639&amp;");    int egyed2= HanyadikSzek(egyed,"&amp;'Tesztek (max 250)'!L639&amp;","&amp;'Tesztek (max 250)'!M639&amp;");    int egyed3=HanyadikSzek(egyed,"&amp;'Tesztek (max 250)'!O639&amp;","&amp;'Tesztek (max 250)'!P639&amp;");    return (egyed2&lt;egyed1&lt;egyed3);","")</f>
        <v/>
      </c>
      <c r="D638" s="3" t="str">
        <f>IF('Tesztek (max 250)'!D639="X","int egyed1=HanyadikSzek(egyed,"&amp;'Tesztek (max 250)'!I639&amp;","&amp;'Tesztek (max 250)'!J639&amp;");    int egyed2= HanyadikSzek(egyed,"&amp;'Tesztek (max 250)'!L639&amp;","&amp;'Tesztek (max 250)'!M639&amp;");  return !(egyed1==egyed2"&amp;IF('Tesztek (max 250)'!Q639="right","-1","+1")&amp;");","")</f>
        <v/>
      </c>
      <c r="E638" t="str">
        <f xml:space="preserve"> IF('Tesztek (max 250)'!E639="X","int egyed1=HanyadikSzek(egyed,"&amp;'Tesztek (max 250)'!I639&amp;","&amp;'Tesztek (max 250)'!J639&amp;");    int egyed2= HanyadikSzek(egyed,"&amp;'Tesztek (max 250)'!L639&amp;","&amp;'Tesztek (max 250)'!M639&amp;"); return (egyed1"&amp;IF('Tesztek (max 250)'!Q639="left","&lt;",IF('Tesztek (max 250)'!Q639="right","&gt;",""))&amp;"egyed2);","")</f>
        <v/>
      </c>
      <c r="F638" s="3" t="str">
        <f>IF('Tesztek (max 250)'!F639="X","    if(egyed.allel["&amp;'Tesztek (max 250)'!I639&amp;"]["&amp;'Tesztek (max 250)'!Q639-1&amp;"]=="&amp;'Tesztek (max 250)'!J639&amp;") return 0;    else return 1;","")</f>
        <v/>
      </c>
      <c r="G638" s="3" t="str">
        <f>IF('Tesztek (max 250)'!G639="X","int egyed1=HanyadikSzek(egyed,"&amp;'Tesztek (max 250)'!I639&amp;","&amp;'Tesztek (max 250)'!J639&amp;");    int egyed2= HanyadikSzek(egyed,"&amp;'Tesztek (max 250)'!L639&amp;","&amp;'Tesztek (max 250)'!M639&amp;"); return !(egyed1==egyed2-1);","")</f>
        <v/>
      </c>
    </row>
    <row r="639" spans="1:7" x14ac:dyDescent="0.25">
      <c r="A639" t="str">
        <f t="shared" si="11"/>
        <v/>
      </c>
      <c r="B639" t="str">
        <f>IF('Tesztek (max 250)'!B640="X","    if (egyed.allel["&amp;'Tesztek (max 250)'!I640&amp;"][0]=="&amp;'Tesztek (max 250)'!J640&amp;" || egyed.allel["&amp;'Tesztek (max 250)'!I640&amp;"][SZEK-1]=="&amp;'Tesztek (max 250)'!J640&amp;") return 0; else return 1;","")</f>
        <v/>
      </c>
      <c r="C639" s="3" t="str">
        <f>IF('Tesztek (max 250)'!C640="X","    int egyed1=HanyadikSzek(egyed,"&amp;'Tesztek (max 250)'!I640&amp;","&amp;'Tesztek (max 250)'!J640&amp;");    int egyed2= HanyadikSzek(egyed,"&amp;'Tesztek (max 250)'!L640&amp;","&amp;'Tesztek (max 250)'!M640&amp;");    int egyed3=HanyadikSzek(egyed,"&amp;'Tesztek (max 250)'!O640&amp;","&amp;'Tesztek (max 250)'!P640&amp;");    return (egyed2&lt;egyed1&lt;egyed3);","")</f>
        <v/>
      </c>
      <c r="D639" s="3" t="str">
        <f>IF('Tesztek (max 250)'!D640="X","int egyed1=HanyadikSzek(egyed,"&amp;'Tesztek (max 250)'!I640&amp;","&amp;'Tesztek (max 250)'!J640&amp;");    int egyed2= HanyadikSzek(egyed,"&amp;'Tesztek (max 250)'!L640&amp;","&amp;'Tesztek (max 250)'!M640&amp;");  return !(egyed1==egyed2"&amp;IF('Tesztek (max 250)'!Q640="right","-1","+1")&amp;");","")</f>
        <v/>
      </c>
      <c r="E639" t="str">
        <f xml:space="preserve"> IF('Tesztek (max 250)'!E640="X","int egyed1=HanyadikSzek(egyed,"&amp;'Tesztek (max 250)'!I640&amp;","&amp;'Tesztek (max 250)'!J640&amp;");    int egyed2= HanyadikSzek(egyed,"&amp;'Tesztek (max 250)'!L640&amp;","&amp;'Tesztek (max 250)'!M640&amp;"); return (egyed1"&amp;IF('Tesztek (max 250)'!Q640="left","&lt;",IF('Tesztek (max 250)'!Q640="right","&gt;",""))&amp;"egyed2);","")</f>
        <v/>
      </c>
      <c r="F639" s="3" t="str">
        <f>IF('Tesztek (max 250)'!F640="X","    if(egyed.allel["&amp;'Tesztek (max 250)'!I640&amp;"]["&amp;'Tesztek (max 250)'!Q640-1&amp;"]=="&amp;'Tesztek (max 250)'!J640&amp;") return 0;    else return 1;","")</f>
        <v/>
      </c>
      <c r="G639" s="3" t="str">
        <f>IF('Tesztek (max 250)'!G640="X","int egyed1=HanyadikSzek(egyed,"&amp;'Tesztek (max 250)'!I640&amp;","&amp;'Tesztek (max 250)'!J640&amp;");    int egyed2= HanyadikSzek(egyed,"&amp;'Tesztek (max 250)'!L640&amp;","&amp;'Tesztek (max 250)'!M640&amp;"); return !(egyed1==egyed2-1);","")</f>
        <v/>
      </c>
    </row>
    <row r="640" spans="1:7" x14ac:dyDescent="0.25">
      <c r="A640" t="str">
        <f t="shared" si="11"/>
        <v/>
      </c>
      <c r="B640" t="str">
        <f>IF('Tesztek (max 250)'!B641="X","    if (egyed.allel["&amp;'Tesztek (max 250)'!I641&amp;"][0]=="&amp;'Tesztek (max 250)'!J641&amp;" || egyed.allel["&amp;'Tesztek (max 250)'!I641&amp;"][SZEK-1]=="&amp;'Tesztek (max 250)'!J641&amp;") return 0; else return 1;","")</f>
        <v/>
      </c>
      <c r="C640" s="3" t="str">
        <f>IF('Tesztek (max 250)'!C641="X","    int egyed1=HanyadikSzek(egyed,"&amp;'Tesztek (max 250)'!I641&amp;","&amp;'Tesztek (max 250)'!J641&amp;");    int egyed2= HanyadikSzek(egyed,"&amp;'Tesztek (max 250)'!L641&amp;","&amp;'Tesztek (max 250)'!M641&amp;");    int egyed3=HanyadikSzek(egyed,"&amp;'Tesztek (max 250)'!O641&amp;","&amp;'Tesztek (max 250)'!P641&amp;");    return (egyed2&lt;egyed1&lt;egyed3);","")</f>
        <v/>
      </c>
      <c r="D640" s="3" t="str">
        <f>IF('Tesztek (max 250)'!D641="X","int egyed1=HanyadikSzek(egyed,"&amp;'Tesztek (max 250)'!I641&amp;","&amp;'Tesztek (max 250)'!J641&amp;");    int egyed2= HanyadikSzek(egyed,"&amp;'Tesztek (max 250)'!L641&amp;","&amp;'Tesztek (max 250)'!M641&amp;");  return !(egyed1==egyed2"&amp;IF('Tesztek (max 250)'!Q641="right","-1","+1")&amp;");","")</f>
        <v/>
      </c>
      <c r="E640" t="str">
        <f xml:space="preserve"> IF('Tesztek (max 250)'!E641="X","int egyed1=HanyadikSzek(egyed,"&amp;'Tesztek (max 250)'!I641&amp;","&amp;'Tesztek (max 250)'!J641&amp;");    int egyed2= HanyadikSzek(egyed,"&amp;'Tesztek (max 250)'!L641&amp;","&amp;'Tesztek (max 250)'!M641&amp;"); return (egyed1"&amp;IF('Tesztek (max 250)'!Q641="left","&lt;",IF('Tesztek (max 250)'!Q641="right","&gt;",""))&amp;"egyed2);","")</f>
        <v/>
      </c>
      <c r="F640" s="3" t="str">
        <f>IF('Tesztek (max 250)'!F641="X","    if(egyed.allel["&amp;'Tesztek (max 250)'!I641&amp;"]["&amp;'Tesztek (max 250)'!Q641-1&amp;"]=="&amp;'Tesztek (max 250)'!J641&amp;") return 0;    else return 1;","")</f>
        <v/>
      </c>
      <c r="G640" s="3" t="str">
        <f>IF('Tesztek (max 250)'!G641="X","int egyed1=HanyadikSzek(egyed,"&amp;'Tesztek (max 250)'!I641&amp;","&amp;'Tesztek (max 250)'!J641&amp;");    int egyed2= HanyadikSzek(egyed,"&amp;'Tesztek (max 250)'!L641&amp;","&amp;'Tesztek (max 250)'!M641&amp;"); return !(egyed1==egyed2-1);","")</f>
        <v/>
      </c>
    </row>
    <row r="641" spans="1:7" x14ac:dyDescent="0.25">
      <c r="A641" t="str">
        <f t="shared" si="11"/>
        <v/>
      </c>
      <c r="B641" t="str">
        <f>IF('Tesztek (max 250)'!B642="X","    if (egyed.allel["&amp;'Tesztek (max 250)'!I642&amp;"][0]=="&amp;'Tesztek (max 250)'!J642&amp;" || egyed.allel["&amp;'Tesztek (max 250)'!I642&amp;"][SZEK-1]=="&amp;'Tesztek (max 250)'!J642&amp;") return 0; else return 1;","")</f>
        <v/>
      </c>
      <c r="C641" s="3" t="str">
        <f>IF('Tesztek (max 250)'!C642="X","    int egyed1=HanyadikSzek(egyed,"&amp;'Tesztek (max 250)'!I642&amp;","&amp;'Tesztek (max 250)'!J642&amp;");    int egyed2= HanyadikSzek(egyed,"&amp;'Tesztek (max 250)'!L642&amp;","&amp;'Tesztek (max 250)'!M642&amp;");    int egyed3=HanyadikSzek(egyed,"&amp;'Tesztek (max 250)'!O642&amp;","&amp;'Tesztek (max 250)'!P642&amp;");    return (egyed2&lt;egyed1&lt;egyed3);","")</f>
        <v/>
      </c>
      <c r="D641" s="3" t="str">
        <f>IF('Tesztek (max 250)'!D642="X","int egyed1=HanyadikSzek(egyed,"&amp;'Tesztek (max 250)'!I642&amp;","&amp;'Tesztek (max 250)'!J642&amp;");    int egyed2= HanyadikSzek(egyed,"&amp;'Tesztek (max 250)'!L642&amp;","&amp;'Tesztek (max 250)'!M642&amp;");  return !(egyed1==egyed2"&amp;IF('Tesztek (max 250)'!Q642="right","-1","+1")&amp;");","")</f>
        <v/>
      </c>
      <c r="E641" t="str">
        <f xml:space="preserve"> IF('Tesztek (max 250)'!E642="X","int egyed1=HanyadikSzek(egyed,"&amp;'Tesztek (max 250)'!I642&amp;","&amp;'Tesztek (max 250)'!J642&amp;");    int egyed2= HanyadikSzek(egyed,"&amp;'Tesztek (max 250)'!L642&amp;","&amp;'Tesztek (max 250)'!M642&amp;"); return (egyed1"&amp;IF('Tesztek (max 250)'!Q642="left","&lt;",IF('Tesztek (max 250)'!Q642="right","&gt;",""))&amp;"egyed2);","")</f>
        <v/>
      </c>
      <c r="F641" s="3" t="str">
        <f>IF('Tesztek (max 250)'!F642="X","    if(egyed.allel["&amp;'Tesztek (max 250)'!I642&amp;"]["&amp;'Tesztek (max 250)'!Q642-1&amp;"]=="&amp;'Tesztek (max 250)'!J642&amp;") return 0;    else return 1;","")</f>
        <v/>
      </c>
      <c r="G641" s="3" t="str">
        <f>IF('Tesztek (max 250)'!G642="X","int egyed1=HanyadikSzek(egyed,"&amp;'Tesztek (max 250)'!I642&amp;","&amp;'Tesztek (max 250)'!J642&amp;");    int egyed2= HanyadikSzek(egyed,"&amp;'Tesztek (max 250)'!L642&amp;","&amp;'Tesztek (max 250)'!M642&amp;"); return !(egyed1==egyed2-1);","")</f>
        <v/>
      </c>
    </row>
    <row r="642" spans="1:7" x14ac:dyDescent="0.25">
      <c r="A642" t="str">
        <f t="shared" si="11"/>
        <v/>
      </c>
      <c r="B642" t="str">
        <f>IF('Tesztek (max 250)'!B643="X","    if (egyed.allel["&amp;'Tesztek (max 250)'!I643&amp;"][0]=="&amp;'Tesztek (max 250)'!J643&amp;" || egyed.allel["&amp;'Tesztek (max 250)'!I643&amp;"][SZEK-1]=="&amp;'Tesztek (max 250)'!J643&amp;") return 0; else return 1;","")</f>
        <v/>
      </c>
      <c r="C642" s="3" t="str">
        <f>IF('Tesztek (max 250)'!C643="X","    int egyed1=HanyadikSzek(egyed,"&amp;'Tesztek (max 250)'!I643&amp;","&amp;'Tesztek (max 250)'!J643&amp;");    int egyed2= HanyadikSzek(egyed,"&amp;'Tesztek (max 250)'!L643&amp;","&amp;'Tesztek (max 250)'!M643&amp;");    int egyed3=HanyadikSzek(egyed,"&amp;'Tesztek (max 250)'!O643&amp;","&amp;'Tesztek (max 250)'!P643&amp;");    return (egyed2&lt;egyed1&lt;egyed3);","")</f>
        <v/>
      </c>
      <c r="D642" s="3" t="str">
        <f>IF('Tesztek (max 250)'!D643="X","int egyed1=HanyadikSzek(egyed,"&amp;'Tesztek (max 250)'!I643&amp;","&amp;'Tesztek (max 250)'!J643&amp;");    int egyed2= HanyadikSzek(egyed,"&amp;'Tesztek (max 250)'!L643&amp;","&amp;'Tesztek (max 250)'!M643&amp;");  return !(egyed1==egyed2"&amp;IF('Tesztek (max 250)'!Q643="right","-1","+1")&amp;");","")</f>
        <v/>
      </c>
      <c r="E642" t="str">
        <f xml:space="preserve"> IF('Tesztek (max 250)'!E643="X","int egyed1=HanyadikSzek(egyed,"&amp;'Tesztek (max 250)'!I643&amp;","&amp;'Tesztek (max 250)'!J643&amp;");    int egyed2= HanyadikSzek(egyed,"&amp;'Tesztek (max 250)'!L643&amp;","&amp;'Tesztek (max 250)'!M643&amp;"); return (egyed1"&amp;IF('Tesztek (max 250)'!Q643="left","&lt;",IF('Tesztek (max 250)'!Q643="right","&gt;",""))&amp;"egyed2);","")</f>
        <v/>
      </c>
      <c r="F642" s="3" t="str">
        <f>IF('Tesztek (max 250)'!F643="X","    if(egyed.allel["&amp;'Tesztek (max 250)'!I643&amp;"]["&amp;'Tesztek (max 250)'!Q643-1&amp;"]=="&amp;'Tesztek (max 250)'!J643&amp;") return 0;    else return 1;","")</f>
        <v/>
      </c>
      <c r="G642" s="3" t="str">
        <f>IF('Tesztek (max 250)'!G643="X","int egyed1=HanyadikSzek(egyed,"&amp;'Tesztek (max 250)'!I643&amp;","&amp;'Tesztek (max 250)'!J643&amp;");    int egyed2= HanyadikSzek(egyed,"&amp;'Tesztek (max 250)'!L643&amp;","&amp;'Tesztek (max 250)'!M643&amp;"); return !(egyed1==egyed2-1);","")</f>
        <v/>
      </c>
    </row>
    <row r="643" spans="1:7" x14ac:dyDescent="0.25">
      <c r="A643" t="str">
        <f t="shared" si="11"/>
        <v/>
      </c>
      <c r="B643" t="str">
        <f>IF('Tesztek (max 250)'!B644="X","    if (egyed.allel["&amp;'Tesztek (max 250)'!I644&amp;"][0]=="&amp;'Tesztek (max 250)'!J644&amp;" || egyed.allel["&amp;'Tesztek (max 250)'!I644&amp;"][SZEK-1]=="&amp;'Tesztek (max 250)'!J644&amp;") return 0; else return 1;","")</f>
        <v/>
      </c>
      <c r="C643" s="3" t="str">
        <f>IF('Tesztek (max 250)'!C644="X","    int egyed1=HanyadikSzek(egyed,"&amp;'Tesztek (max 250)'!I644&amp;","&amp;'Tesztek (max 250)'!J644&amp;");    int egyed2= HanyadikSzek(egyed,"&amp;'Tesztek (max 250)'!L644&amp;","&amp;'Tesztek (max 250)'!M644&amp;");    int egyed3=HanyadikSzek(egyed,"&amp;'Tesztek (max 250)'!O644&amp;","&amp;'Tesztek (max 250)'!P644&amp;");    return (egyed2&lt;egyed1&lt;egyed3);","")</f>
        <v/>
      </c>
      <c r="D643" s="3" t="str">
        <f>IF('Tesztek (max 250)'!D644="X","int egyed1=HanyadikSzek(egyed,"&amp;'Tesztek (max 250)'!I644&amp;","&amp;'Tesztek (max 250)'!J644&amp;");    int egyed2= HanyadikSzek(egyed,"&amp;'Tesztek (max 250)'!L644&amp;","&amp;'Tesztek (max 250)'!M644&amp;");  return !(egyed1==egyed2"&amp;IF('Tesztek (max 250)'!Q644="right","-1","+1")&amp;");","")</f>
        <v/>
      </c>
      <c r="E643" t="str">
        <f xml:space="preserve"> IF('Tesztek (max 250)'!E644="X","int egyed1=HanyadikSzek(egyed,"&amp;'Tesztek (max 250)'!I644&amp;","&amp;'Tesztek (max 250)'!J644&amp;");    int egyed2= HanyadikSzek(egyed,"&amp;'Tesztek (max 250)'!L644&amp;","&amp;'Tesztek (max 250)'!M644&amp;"); return (egyed1"&amp;IF('Tesztek (max 250)'!Q644="left","&lt;",IF('Tesztek (max 250)'!Q644="right","&gt;",""))&amp;"egyed2);","")</f>
        <v/>
      </c>
      <c r="F643" s="3" t="str">
        <f>IF('Tesztek (max 250)'!F644="X","    if(egyed.allel["&amp;'Tesztek (max 250)'!I644&amp;"]["&amp;'Tesztek (max 250)'!Q644-1&amp;"]=="&amp;'Tesztek (max 250)'!J644&amp;") return 0;    else return 1;","")</f>
        <v/>
      </c>
      <c r="G643" s="3" t="str">
        <f>IF('Tesztek (max 250)'!G644="X","int egyed1=HanyadikSzek(egyed,"&amp;'Tesztek (max 250)'!I644&amp;","&amp;'Tesztek (max 250)'!J644&amp;");    int egyed2= HanyadikSzek(egyed,"&amp;'Tesztek (max 250)'!L644&amp;","&amp;'Tesztek (max 250)'!M644&amp;"); return !(egyed1==egyed2-1);","")</f>
        <v/>
      </c>
    </row>
    <row r="644" spans="1:7" x14ac:dyDescent="0.25">
      <c r="A644" t="str">
        <f t="shared" si="11"/>
        <v/>
      </c>
      <c r="B644" t="str">
        <f>IF('Tesztek (max 250)'!B645="X","    if (egyed.allel["&amp;'Tesztek (max 250)'!I645&amp;"][0]=="&amp;'Tesztek (max 250)'!J645&amp;" || egyed.allel["&amp;'Tesztek (max 250)'!I645&amp;"][SZEK-1]=="&amp;'Tesztek (max 250)'!J645&amp;") return 0; else return 1;","")</f>
        <v/>
      </c>
      <c r="C644" s="3" t="str">
        <f>IF('Tesztek (max 250)'!C645="X","    int egyed1=HanyadikSzek(egyed,"&amp;'Tesztek (max 250)'!I645&amp;","&amp;'Tesztek (max 250)'!J645&amp;");    int egyed2= HanyadikSzek(egyed,"&amp;'Tesztek (max 250)'!L645&amp;","&amp;'Tesztek (max 250)'!M645&amp;");    int egyed3=HanyadikSzek(egyed,"&amp;'Tesztek (max 250)'!O645&amp;","&amp;'Tesztek (max 250)'!P645&amp;");    return (egyed2&lt;egyed1&lt;egyed3);","")</f>
        <v/>
      </c>
      <c r="D644" s="3" t="str">
        <f>IF('Tesztek (max 250)'!D645="X","int egyed1=HanyadikSzek(egyed,"&amp;'Tesztek (max 250)'!I645&amp;","&amp;'Tesztek (max 250)'!J645&amp;");    int egyed2= HanyadikSzek(egyed,"&amp;'Tesztek (max 250)'!L645&amp;","&amp;'Tesztek (max 250)'!M645&amp;");  return !(egyed1==egyed2"&amp;IF('Tesztek (max 250)'!Q645="right","-1","+1")&amp;");","")</f>
        <v/>
      </c>
      <c r="E644" t="str">
        <f xml:space="preserve"> IF('Tesztek (max 250)'!E645="X","int egyed1=HanyadikSzek(egyed,"&amp;'Tesztek (max 250)'!I645&amp;","&amp;'Tesztek (max 250)'!J645&amp;");    int egyed2= HanyadikSzek(egyed,"&amp;'Tesztek (max 250)'!L645&amp;","&amp;'Tesztek (max 250)'!M645&amp;"); return (egyed1"&amp;IF('Tesztek (max 250)'!Q645="left","&lt;",IF('Tesztek (max 250)'!Q645="right","&gt;",""))&amp;"egyed2);","")</f>
        <v/>
      </c>
      <c r="F644" s="3" t="str">
        <f>IF('Tesztek (max 250)'!F645="X","    if(egyed.allel["&amp;'Tesztek (max 250)'!I645&amp;"]["&amp;'Tesztek (max 250)'!Q645-1&amp;"]=="&amp;'Tesztek (max 250)'!J645&amp;") return 0;    else return 1;","")</f>
        <v/>
      </c>
      <c r="G644" s="3" t="str">
        <f>IF('Tesztek (max 250)'!G645="X","int egyed1=HanyadikSzek(egyed,"&amp;'Tesztek (max 250)'!I645&amp;","&amp;'Tesztek (max 250)'!J645&amp;");    int egyed2= HanyadikSzek(egyed,"&amp;'Tesztek (max 250)'!L645&amp;","&amp;'Tesztek (max 250)'!M645&amp;"); return !(egyed1==egyed2-1);","")</f>
        <v/>
      </c>
    </row>
    <row r="645" spans="1:7" x14ac:dyDescent="0.25">
      <c r="A645" t="str">
        <f t="shared" si="11"/>
        <v/>
      </c>
      <c r="B645" t="str">
        <f>IF('Tesztek (max 250)'!B646="X","    if (egyed.allel["&amp;'Tesztek (max 250)'!I646&amp;"][0]=="&amp;'Tesztek (max 250)'!J646&amp;" || egyed.allel["&amp;'Tesztek (max 250)'!I646&amp;"][SZEK-1]=="&amp;'Tesztek (max 250)'!J646&amp;") return 0; else return 1;","")</f>
        <v/>
      </c>
      <c r="C645" s="3" t="str">
        <f>IF('Tesztek (max 250)'!C646="X","    int egyed1=HanyadikSzek(egyed,"&amp;'Tesztek (max 250)'!I646&amp;","&amp;'Tesztek (max 250)'!J646&amp;");    int egyed2= HanyadikSzek(egyed,"&amp;'Tesztek (max 250)'!L646&amp;","&amp;'Tesztek (max 250)'!M646&amp;");    int egyed3=HanyadikSzek(egyed,"&amp;'Tesztek (max 250)'!O646&amp;","&amp;'Tesztek (max 250)'!P646&amp;");    return (egyed2&lt;egyed1&lt;egyed3);","")</f>
        <v/>
      </c>
      <c r="D645" s="3" t="str">
        <f>IF('Tesztek (max 250)'!D646="X","int egyed1=HanyadikSzek(egyed,"&amp;'Tesztek (max 250)'!I646&amp;","&amp;'Tesztek (max 250)'!J646&amp;");    int egyed2= HanyadikSzek(egyed,"&amp;'Tesztek (max 250)'!L646&amp;","&amp;'Tesztek (max 250)'!M646&amp;");  return !(egyed1==egyed2"&amp;IF('Tesztek (max 250)'!Q646="right","-1","+1")&amp;");","")</f>
        <v/>
      </c>
      <c r="E645" t="str">
        <f xml:space="preserve"> IF('Tesztek (max 250)'!E646="X","int egyed1=HanyadikSzek(egyed,"&amp;'Tesztek (max 250)'!I646&amp;","&amp;'Tesztek (max 250)'!J646&amp;");    int egyed2= HanyadikSzek(egyed,"&amp;'Tesztek (max 250)'!L646&amp;","&amp;'Tesztek (max 250)'!M646&amp;"); return (egyed1"&amp;IF('Tesztek (max 250)'!Q646="left","&lt;",IF('Tesztek (max 250)'!Q646="right","&gt;",""))&amp;"egyed2);","")</f>
        <v/>
      </c>
      <c r="F645" s="3" t="str">
        <f>IF('Tesztek (max 250)'!F646="X","    if(egyed.allel["&amp;'Tesztek (max 250)'!I646&amp;"]["&amp;'Tesztek (max 250)'!Q646-1&amp;"]=="&amp;'Tesztek (max 250)'!J646&amp;") return 0;    else return 1;","")</f>
        <v/>
      </c>
      <c r="G645" s="3" t="str">
        <f>IF('Tesztek (max 250)'!G646="X","int egyed1=HanyadikSzek(egyed,"&amp;'Tesztek (max 250)'!I646&amp;","&amp;'Tesztek (max 250)'!J646&amp;");    int egyed2= HanyadikSzek(egyed,"&amp;'Tesztek (max 250)'!L646&amp;","&amp;'Tesztek (max 250)'!M646&amp;"); return !(egyed1==egyed2-1);","")</f>
        <v/>
      </c>
    </row>
    <row r="646" spans="1:7" x14ac:dyDescent="0.25">
      <c r="A646" t="str">
        <f t="shared" si="11"/>
        <v/>
      </c>
      <c r="B646" t="str">
        <f>IF('Tesztek (max 250)'!B647="X","    if (egyed.allel["&amp;'Tesztek (max 250)'!I647&amp;"][0]=="&amp;'Tesztek (max 250)'!J647&amp;" || egyed.allel["&amp;'Tesztek (max 250)'!I647&amp;"][SZEK-1]=="&amp;'Tesztek (max 250)'!J647&amp;") return 0; else return 1;","")</f>
        <v/>
      </c>
      <c r="C646" s="3" t="str">
        <f>IF('Tesztek (max 250)'!C647="X","    int egyed1=HanyadikSzek(egyed,"&amp;'Tesztek (max 250)'!I647&amp;","&amp;'Tesztek (max 250)'!J647&amp;");    int egyed2= HanyadikSzek(egyed,"&amp;'Tesztek (max 250)'!L647&amp;","&amp;'Tesztek (max 250)'!M647&amp;");    int egyed3=HanyadikSzek(egyed,"&amp;'Tesztek (max 250)'!O647&amp;","&amp;'Tesztek (max 250)'!P647&amp;");    return (egyed2&lt;egyed1&lt;egyed3);","")</f>
        <v/>
      </c>
      <c r="D646" s="3" t="str">
        <f>IF('Tesztek (max 250)'!D647="X","int egyed1=HanyadikSzek(egyed,"&amp;'Tesztek (max 250)'!I647&amp;","&amp;'Tesztek (max 250)'!J647&amp;");    int egyed2= HanyadikSzek(egyed,"&amp;'Tesztek (max 250)'!L647&amp;","&amp;'Tesztek (max 250)'!M647&amp;");  return !(egyed1==egyed2"&amp;IF('Tesztek (max 250)'!Q647="right","-1","+1")&amp;");","")</f>
        <v/>
      </c>
      <c r="E646" t="str">
        <f xml:space="preserve"> IF('Tesztek (max 250)'!E647="X","int egyed1=HanyadikSzek(egyed,"&amp;'Tesztek (max 250)'!I647&amp;","&amp;'Tesztek (max 250)'!J647&amp;");    int egyed2= HanyadikSzek(egyed,"&amp;'Tesztek (max 250)'!L647&amp;","&amp;'Tesztek (max 250)'!M647&amp;"); return (egyed1"&amp;IF('Tesztek (max 250)'!Q647="left","&lt;",IF('Tesztek (max 250)'!Q647="right","&gt;",""))&amp;"egyed2);","")</f>
        <v/>
      </c>
      <c r="F646" s="3" t="str">
        <f>IF('Tesztek (max 250)'!F647="X","    if(egyed.allel["&amp;'Tesztek (max 250)'!I647&amp;"]["&amp;'Tesztek (max 250)'!Q647-1&amp;"]=="&amp;'Tesztek (max 250)'!J647&amp;") return 0;    else return 1;","")</f>
        <v/>
      </c>
      <c r="G646" s="3" t="str">
        <f>IF('Tesztek (max 250)'!G647="X","int egyed1=HanyadikSzek(egyed,"&amp;'Tesztek (max 250)'!I647&amp;","&amp;'Tesztek (max 250)'!J647&amp;");    int egyed2= HanyadikSzek(egyed,"&amp;'Tesztek (max 250)'!L647&amp;","&amp;'Tesztek (max 250)'!M647&amp;"); return !(egyed1==egyed2-1);","")</f>
        <v/>
      </c>
    </row>
    <row r="647" spans="1:7" x14ac:dyDescent="0.25">
      <c r="A647" t="str">
        <f t="shared" si="11"/>
        <v/>
      </c>
      <c r="B647" t="str">
        <f>IF('Tesztek (max 250)'!B648="X","    if (egyed.allel["&amp;'Tesztek (max 250)'!I648&amp;"][0]=="&amp;'Tesztek (max 250)'!J648&amp;" || egyed.allel["&amp;'Tesztek (max 250)'!I648&amp;"][SZEK-1]=="&amp;'Tesztek (max 250)'!J648&amp;") return 0; else return 1;","")</f>
        <v/>
      </c>
      <c r="C647" s="3" t="str">
        <f>IF('Tesztek (max 250)'!C648="X","    int egyed1=HanyadikSzek(egyed,"&amp;'Tesztek (max 250)'!I648&amp;","&amp;'Tesztek (max 250)'!J648&amp;");    int egyed2= HanyadikSzek(egyed,"&amp;'Tesztek (max 250)'!L648&amp;","&amp;'Tesztek (max 250)'!M648&amp;");    int egyed3=HanyadikSzek(egyed,"&amp;'Tesztek (max 250)'!O648&amp;","&amp;'Tesztek (max 250)'!P648&amp;");    return (egyed2&lt;egyed1&lt;egyed3);","")</f>
        <v/>
      </c>
      <c r="D647" s="3" t="str">
        <f>IF('Tesztek (max 250)'!D648="X","int egyed1=HanyadikSzek(egyed,"&amp;'Tesztek (max 250)'!I648&amp;","&amp;'Tesztek (max 250)'!J648&amp;");    int egyed2= HanyadikSzek(egyed,"&amp;'Tesztek (max 250)'!L648&amp;","&amp;'Tesztek (max 250)'!M648&amp;");  return !(egyed1==egyed2"&amp;IF('Tesztek (max 250)'!Q648="right","-1","+1")&amp;");","")</f>
        <v/>
      </c>
      <c r="E647" t="str">
        <f xml:space="preserve"> IF('Tesztek (max 250)'!E648="X","int egyed1=HanyadikSzek(egyed,"&amp;'Tesztek (max 250)'!I648&amp;","&amp;'Tesztek (max 250)'!J648&amp;");    int egyed2= HanyadikSzek(egyed,"&amp;'Tesztek (max 250)'!L648&amp;","&amp;'Tesztek (max 250)'!M648&amp;"); return (egyed1"&amp;IF('Tesztek (max 250)'!Q648="left","&lt;",IF('Tesztek (max 250)'!Q648="right","&gt;",""))&amp;"egyed2);","")</f>
        <v/>
      </c>
      <c r="F647" s="3" t="str">
        <f>IF('Tesztek (max 250)'!F648="X","    if(egyed.allel["&amp;'Tesztek (max 250)'!I648&amp;"]["&amp;'Tesztek (max 250)'!Q648-1&amp;"]=="&amp;'Tesztek (max 250)'!J648&amp;") return 0;    else return 1;","")</f>
        <v/>
      </c>
      <c r="G647" s="3" t="str">
        <f>IF('Tesztek (max 250)'!G648="X","int egyed1=HanyadikSzek(egyed,"&amp;'Tesztek (max 250)'!I648&amp;","&amp;'Tesztek (max 250)'!J648&amp;");    int egyed2= HanyadikSzek(egyed,"&amp;'Tesztek (max 250)'!L648&amp;","&amp;'Tesztek (max 250)'!M648&amp;"); return !(egyed1==egyed2-1);","")</f>
        <v/>
      </c>
    </row>
    <row r="648" spans="1:7" x14ac:dyDescent="0.25">
      <c r="A648" t="str">
        <f t="shared" si="11"/>
        <v/>
      </c>
      <c r="B648" t="str">
        <f>IF('Tesztek (max 250)'!B649="X","    if (egyed.allel["&amp;'Tesztek (max 250)'!I649&amp;"][0]=="&amp;'Tesztek (max 250)'!J649&amp;" || egyed.allel["&amp;'Tesztek (max 250)'!I649&amp;"][SZEK-1]=="&amp;'Tesztek (max 250)'!J649&amp;") return 0; else return 1;","")</f>
        <v/>
      </c>
      <c r="C648" s="3" t="str">
        <f>IF('Tesztek (max 250)'!C649="X","    int egyed1=HanyadikSzek(egyed,"&amp;'Tesztek (max 250)'!I649&amp;","&amp;'Tesztek (max 250)'!J649&amp;");    int egyed2= HanyadikSzek(egyed,"&amp;'Tesztek (max 250)'!L649&amp;","&amp;'Tesztek (max 250)'!M649&amp;");    int egyed3=HanyadikSzek(egyed,"&amp;'Tesztek (max 250)'!O649&amp;","&amp;'Tesztek (max 250)'!P649&amp;");    return (egyed2&lt;egyed1&lt;egyed3);","")</f>
        <v/>
      </c>
      <c r="D648" s="3" t="str">
        <f>IF('Tesztek (max 250)'!D649="X","int egyed1=HanyadikSzek(egyed,"&amp;'Tesztek (max 250)'!I649&amp;","&amp;'Tesztek (max 250)'!J649&amp;");    int egyed2= HanyadikSzek(egyed,"&amp;'Tesztek (max 250)'!L649&amp;","&amp;'Tesztek (max 250)'!M649&amp;");  return !(egyed1==egyed2"&amp;IF('Tesztek (max 250)'!Q649="right","-1","+1")&amp;");","")</f>
        <v/>
      </c>
      <c r="E648" t="str">
        <f xml:space="preserve"> IF('Tesztek (max 250)'!E649="X","int egyed1=HanyadikSzek(egyed,"&amp;'Tesztek (max 250)'!I649&amp;","&amp;'Tesztek (max 250)'!J649&amp;");    int egyed2= HanyadikSzek(egyed,"&amp;'Tesztek (max 250)'!L649&amp;","&amp;'Tesztek (max 250)'!M649&amp;"); return (egyed1"&amp;IF('Tesztek (max 250)'!Q649="left","&lt;",IF('Tesztek (max 250)'!Q649="right","&gt;",""))&amp;"egyed2);","")</f>
        <v/>
      </c>
      <c r="F648" s="3" t="str">
        <f>IF('Tesztek (max 250)'!F649="X","    if(egyed.allel["&amp;'Tesztek (max 250)'!I649&amp;"]["&amp;'Tesztek (max 250)'!Q649-1&amp;"]=="&amp;'Tesztek (max 250)'!J649&amp;") return 0;    else return 1;","")</f>
        <v/>
      </c>
      <c r="G648" s="3" t="str">
        <f>IF('Tesztek (max 250)'!G649="X","int egyed1=HanyadikSzek(egyed,"&amp;'Tesztek (max 250)'!I649&amp;","&amp;'Tesztek (max 250)'!J649&amp;");    int egyed2= HanyadikSzek(egyed,"&amp;'Tesztek (max 250)'!L649&amp;","&amp;'Tesztek (max 250)'!M649&amp;"); return !(egyed1==egyed2-1);","")</f>
        <v/>
      </c>
    </row>
    <row r="649" spans="1:7" x14ac:dyDescent="0.25">
      <c r="A649" t="str">
        <f t="shared" si="11"/>
        <v/>
      </c>
      <c r="B649" t="str">
        <f>IF('Tesztek (max 250)'!B650="X","    if (egyed.allel["&amp;'Tesztek (max 250)'!I650&amp;"][0]=="&amp;'Tesztek (max 250)'!J650&amp;" || egyed.allel["&amp;'Tesztek (max 250)'!I650&amp;"][SZEK-1]=="&amp;'Tesztek (max 250)'!J650&amp;") return 0; else return 1;","")</f>
        <v/>
      </c>
      <c r="C649" s="3" t="str">
        <f>IF('Tesztek (max 250)'!C650="X","    int egyed1=HanyadikSzek(egyed,"&amp;'Tesztek (max 250)'!I650&amp;","&amp;'Tesztek (max 250)'!J650&amp;");    int egyed2= HanyadikSzek(egyed,"&amp;'Tesztek (max 250)'!L650&amp;","&amp;'Tesztek (max 250)'!M650&amp;");    int egyed3=HanyadikSzek(egyed,"&amp;'Tesztek (max 250)'!O650&amp;","&amp;'Tesztek (max 250)'!P650&amp;");    return (egyed2&lt;egyed1&lt;egyed3);","")</f>
        <v/>
      </c>
      <c r="D649" s="3" t="str">
        <f>IF('Tesztek (max 250)'!D650="X","int egyed1=HanyadikSzek(egyed,"&amp;'Tesztek (max 250)'!I650&amp;","&amp;'Tesztek (max 250)'!J650&amp;");    int egyed2= HanyadikSzek(egyed,"&amp;'Tesztek (max 250)'!L650&amp;","&amp;'Tesztek (max 250)'!M650&amp;");  return !(egyed1==egyed2"&amp;IF('Tesztek (max 250)'!Q650="right","-1","+1")&amp;");","")</f>
        <v/>
      </c>
      <c r="E649" t="str">
        <f xml:space="preserve"> IF('Tesztek (max 250)'!E650="X","int egyed1=HanyadikSzek(egyed,"&amp;'Tesztek (max 250)'!I650&amp;","&amp;'Tesztek (max 250)'!J650&amp;");    int egyed2= HanyadikSzek(egyed,"&amp;'Tesztek (max 250)'!L650&amp;","&amp;'Tesztek (max 250)'!M650&amp;"); return (egyed1"&amp;IF('Tesztek (max 250)'!Q650="left","&lt;",IF('Tesztek (max 250)'!Q650="right","&gt;",""))&amp;"egyed2);","")</f>
        <v/>
      </c>
      <c r="F649" s="3" t="str">
        <f>IF('Tesztek (max 250)'!F650="X","    if(egyed.allel["&amp;'Tesztek (max 250)'!I650&amp;"]["&amp;'Tesztek (max 250)'!Q650-1&amp;"]=="&amp;'Tesztek (max 250)'!J650&amp;") return 0;    else return 1;","")</f>
        <v/>
      </c>
      <c r="G649" s="3" t="str">
        <f>IF('Tesztek (max 250)'!G650="X","int egyed1=HanyadikSzek(egyed,"&amp;'Tesztek (max 250)'!I650&amp;","&amp;'Tesztek (max 250)'!J650&amp;");    int egyed2= HanyadikSzek(egyed,"&amp;'Tesztek (max 250)'!L650&amp;","&amp;'Tesztek (max 250)'!M650&amp;"); return !(egyed1==egyed2-1);","")</f>
        <v/>
      </c>
    </row>
    <row r="650" spans="1:7" x14ac:dyDescent="0.25">
      <c r="A650" t="str">
        <f t="shared" si="11"/>
        <v/>
      </c>
      <c r="B650" t="str">
        <f>IF('Tesztek (max 250)'!B651="X","    if (egyed.allel["&amp;'Tesztek (max 250)'!I651&amp;"][0]=="&amp;'Tesztek (max 250)'!J651&amp;" || egyed.allel["&amp;'Tesztek (max 250)'!I651&amp;"][SZEK-1]=="&amp;'Tesztek (max 250)'!J651&amp;") return 0; else return 1;","")</f>
        <v/>
      </c>
      <c r="C650" s="3" t="str">
        <f>IF('Tesztek (max 250)'!C651="X","    int egyed1=HanyadikSzek(egyed,"&amp;'Tesztek (max 250)'!I651&amp;","&amp;'Tesztek (max 250)'!J651&amp;");    int egyed2= HanyadikSzek(egyed,"&amp;'Tesztek (max 250)'!L651&amp;","&amp;'Tesztek (max 250)'!M651&amp;");    int egyed3=HanyadikSzek(egyed,"&amp;'Tesztek (max 250)'!O651&amp;","&amp;'Tesztek (max 250)'!P651&amp;");    return (egyed2&lt;egyed1&lt;egyed3);","")</f>
        <v/>
      </c>
      <c r="D650" s="3" t="str">
        <f>IF('Tesztek (max 250)'!D651="X","int egyed1=HanyadikSzek(egyed,"&amp;'Tesztek (max 250)'!I651&amp;","&amp;'Tesztek (max 250)'!J651&amp;");    int egyed2= HanyadikSzek(egyed,"&amp;'Tesztek (max 250)'!L651&amp;","&amp;'Tesztek (max 250)'!M651&amp;");  return !(egyed1==egyed2"&amp;IF('Tesztek (max 250)'!Q651="right","-1","+1")&amp;");","")</f>
        <v/>
      </c>
      <c r="E650" t="str">
        <f xml:space="preserve"> IF('Tesztek (max 250)'!E651="X","int egyed1=HanyadikSzek(egyed,"&amp;'Tesztek (max 250)'!I651&amp;","&amp;'Tesztek (max 250)'!J651&amp;");    int egyed2= HanyadikSzek(egyed,"&amp;'Tesztek (max 250)'!L651&amp;","&amp;'Tesztek (max 250)'!M651&amp;"); return (egyed1"&amp;IF('Tesztek (max 250)'!Q651="left","&lt;",IF('Tesztek (max 250)'!Q651="right","&gt;",""))&amp;"egyed2);","")</f>
        <v/>
      </c>
      <c r="F650" s="3" t="str">
        <f>IF('Tesztek (max 250)'!F651="X","    if(egyed.allel["&amp;'Tesztek (max 250)'!I651&amp;"]["&amp;'Tesztek (max 250)'!Q651-1&amp;"]=="&amp;'Tesztek (max 250)'!J651&amp;") return 0;    else return 1;","")</f>
        <v/>
      </c>
      <c r="G650" s="3" t="str">
        <f>IF('Tesztek (max 250)'!G651="X","int egyed1=HanyadikSzek(egyed,"&amp;'Tesztek (max 250)'!I651&amp;","&amp;'Tesztek (max 250)'!J651&amp;");    int egyed2= HanyadikSzek(egyed,"&amp;'Tesztek (max 250)'!L651&amp;","&amp;'Tesztek (max 250)'!M651&amp;"); return !(egyed1==egyed2-1);","")</f>
        <v/>
      </c>
    </row>
    <row r="651" spans="1:7" x14ac:dyDescent="0.25">
      <c r="A651" t="str">
        <f t="shared" si="11"/>
        <v/>
      </c>
      <c r="B651" t="str">
        <f>IF('Tesztek (max 250)'!B652="X","    if (egyed.allel["&amp;'Tesztek (max 250)'!I652&amp;"][0]=="&amp;'Tesztek (max 250)'!J652&amp;" || egyed.allel["&amp;'Tesztek (max 250)'!I652&amp;"][SZEK-1]=="&amp;'Tesztek (max 250)'!J652&amp;") return 0; else return 1;","")</f>
        <v/>
      </c>
      <c r="C651" s="3" t="str">
        <f>IF('Tesztek (max 250)'!C652="X","    int egyed1=HanyadikSzek(egyed,"&amp;'Tesztek (max 250)'!I652&amp;","&amp;'Tesztek (max 250)'!J652&amp;");    int egyed2= HanyadikSzek(egyed,"&amp;'Tesztek (max 250)'!L652&amp;","&amp;'Tesztek (max 250)'!M652&amp;");    int egyed3=HanyadikSzek(egyed,"&amp;'Tesztek (max 250)'!O652&amp;","&amp;'Tesztek (max 250)'!P652&amp;");    return (egyed2&lt;egyed1&lt;egyed3);","")</f>
        <v/>
      </c>
      <c r="D651" s="3" t="str">
        <f>IF('Tesztek (max 250)'!D652="X","int egyed1=HanyadikSzek(egyed,"&amp;'Tesztek (max 250)'!I652&amp;","&amp;'Tesztek (max 250)'!J652&amp;");    int egyed2= HanyadikSzek(egyed,"&amp;'Tesztek (max 250)'!L652&amp;","&amp;'Tesztek (max 250)'!M652&amp;");  return !(egyed1==egyed2"&amp;IF('Tesztek (max 250)'!Q652="right","-1","+1")&amp;");","")</f>
        <v/>
      </c>
      <c r="E651" t="str">
        <f xml:space="preserve"> IF('Tesztek (max 250)'!E652="X","int egyed1=HanyadikSzek(egyed,"&amp;'Tesztek (max 250)'!I652&amp;","&amp;'Tesztek (max 250)'!J652&amp;");    int egyed2= HanyadikSzek(egyed,"&amp;'Tesztek (max 250)'!L652&amp;","&amp;'Tesztek (max 250)'!M652&amp;"); return (egyed1"&amp;IF('Tesztek (max 250)'!Q652="left","&lt;",IF('Tesztek (max 250)'!Q652="right","&gt;",""))&amp;"egyed2);","")</f>
        <v/>
      </c>
      <c r="F651" s="3" t="str">
        <f>IF('Tesztek (max 250)'!F652="X","    if(egyed.allel["&amp;'Tesztek (max 250)'!I652&amp;"]["&amp;'Tesztek (max 250)'!Q652-1&amp;"]=="&amp;'Tesztek (max 250)'!J652&amp;") return 0;    else return 1;","")</f>
        <v/>
      </c>
      <c r="G651" s="3" t="str">
        <f>IF('Tesztek (max 250)'!G652="X","int egyed1=HanyadikSzek(egyed,"&amp;'Tesztek (max 250)'!I652&amp;","&amp;'Tesztek (max 250)'!J652&amp;");    int egyed2= HanyadikSzek(egyed,"&amp;'Tesztek (max 250)'!L652&amp;","&amp;'Tesztek (max 250)'!M652&amp;"); return !(egyed1==egyed2-1);","")</f>
        <v/>
      </c>
    </row>
    <row r="652" spans="1:7" x14ac:dyDescent="0.25">
      <c r="A652" t="str">
        <f t="shared" si="11"/>
        <v/>
      </c>
      <c r="B652" t="str">
        <f>IF('Tesztek (max 250)'!B653="X","    if (egyed.allel["&amp;'Tesztek (max 250)'!I653&amp;"][0]=="&amp;'Tesztek (max 250)'!J653&amp;" || egyed.allel["&amp;'Tesztek (max 250)'!I653&amp;"][SZEK-1]=="&amp;'Tesztek (max 250)'!J653&amp;") return 0; else return 1;","")</f>
        <v/>
      </c>
      <c r="C652" s="3" t="str">
        <f>IF('Tesztek (max 250)'!C653="X","    int egyed1=HanyadikSzek(egyed,"&amp;'Tesztek (max 250)'!I653&amp;","&amp;'Tesztek (max 250)'!J653&amp;");    int egyed2= HanyadikSzek(egyed,"&amp;'Tesztek (max 250)'!L653&amp;","&amp;'Tesztek (max 250)'!M653&amp;");    int egyed3=HanyadikSzek(egyed,"&amp;'Tesztek (max 250)'!O653&amp;","&amp;'Tesztek (max 250)'!P653&amp;");    return (egyed2&lt;egyed1&lt;egyed3);","")</f>
        <v/>
      </c>
      <c r="D652" s="3" t="str">
        <f>IF('Tesztek (max 250)'!D653="X","int egyed1=HanyadikSzek(egyed,"&amp;'Tesztek (max 250)'!I653&amp;","&amp;'Tesztek (max 250)'!J653&amp;");    int egyed2= HanyadikSzek(egyed,"&amp;'Tesztek (max 250)'!L653&amp;","&amp;'Tesztek (max 250)'!M653&amp;");  return !(egyed1==egyed2"&amp;IF('Tesztek (max 250)'!Q653="right","-1","+1")&amp;");","")</f>
        <v/>
      </c>
      <c r="E652" t="str">
        <f xml:space="preserve"> IF('Tesztek (max 250)'!E653="X","int egyed1=HanyadikSzek(egyed,"&amp;'Tesztek (max 250)'!I653&amp;","&amp;'Tesztek (max 250)'!J653&amp;");    int egyed2= HanyadikSzek(egyed,"&amp;'Tesztek (max 250)'!L653&amp;","&amp;'Tesztek (max 250)'!M653&amp;"); return (egyed1"&amp;IF('Tesztek (max 250)'!Q653="left","&lt;",IF('Tesztek (max 250)'!Q653="right","&gt;",""))&amp;"egyed2);","")</f>
        <v/>
      </c>
      <c r="F652" s="3" t="str">
        <f>IF('Tesztek (max 250)'!F653="X","    if(egyed.allel["&amp;'Tesztek (max 250)'!I653&amp;"]["&amp;'Tesztek (max 250)'!Q653-1&amp;"]=="&amp;'Tesztek (max 250)'!J653&amp;") return 0;    else return 1;","")</f>
        <v/>
      </c>
      <c r="G652" s="3" t="str">
        <f>IF('Tesztek (max 250)'!G653="X","int egyed1=HanyadikSzek(egyed,"&amp;'Tesztek (max 250)'!I653&amp;","&amp;'Tesztek (max 250)'!J653&amp;");    int egyed2= HanyadikSzek(egyed,"&amp;'Tesztek (max 250)'!L653&amp;","&amp;'Tesztek (max 250)'!M653&amp;"); return !(egyed1==egyed2-1);","")</f>
        <v/>
      </c>
    </row>
    <row r="653" spans="1:7" x14ac:dyDescent="0.25">
      <c r="A653" t="str">
        <f t="shared" si="11"/>
        <v/>
      </c>
      <c r="B653" t="str">
        <f>IF('Tesztek (max 250)'!B654="X","    if (egyed.allel["&amp;'Tesztek (max 250)'!I654&amp;"][0]=="&amp;'Tesztek (max 250)'!J654&amp;" || egyed.allel["&amp;'Tesztek (max 250)'!I654&amp;"][SZEK-1]=="&amp;'Tesztek (max 250)'!J654&amp;") return 0; else return 1;","")</f>
        <v/>
      </c>
      <c r="C653" s="3" t="str">
        <f>IF('Tesztek (max 250)'!C654="X","    int egyed1=HanyadikSzek(egyed,"&amp;'Tesztek (max 250)'!I654&amp;","&amp;'Tesztek (max 250)'!J654&amp;");    int egyed2= HanyadikSzek(egyed,"&amp;'Tesztek (max 250)'!L654&amp;","&amp;'Tesztek (max 250)'!M654&amp;");    int egyed3=HanyadikSzek(egyed,"&amp;'Tesztek (max 250)'!O654&amp;","&amp;'Tesztek (max 250)'!P654&amp;");    return (egyed2&lt;egyed1&lt;egyed3);","")</f>
        <v/>
      </c>
      <c r="D653" s="3" t="str">
        <f>IF('Tesztek (max 250)'!D654="X","int egyed1=HanyadikSzek(egyed,"&amp;'Tesztek (max 250)'!I654&amp;","&amp;'Tesztek (max 250)'!J654&amp;");    int egyed2= HanyadikSzek(egyed,"&amp;'Tesztek (max 250)'!L654&amp;","&amp;'Tesztek (max 250)'!M654&amp;");  return !(egyed1==egyed2"&amp;IF('Tesztek (max 250)'!Q654="right","-1","+1")&amp;");","")</f>
        <v/>
      </c>
      <c r="E653" t="str">
        <f xml:space="preserve"> IF('Tesztek (max 250)'!E654="X","int egyed1=HanyadikSzek(egyed,"&amp;'Tesztek (max 250)'!I654&amp;","&amp;'Tesztek (max 250)'!J654&amp;");    int egyed2= HanyadikSzek(egyed,"&amp;'Tesztek (max 250)'!L654&amp;","&amp;'Tesztek (max 250)'!M654&amp;"); return (egyed1"&amp;IF('Tesztek (max 250)'!Q654="left","&lt;",IF('Tesztek (max 250)'!Q654="right","&gt;",""))&amp;"egyed2);","")</f>
        <v/>
      </c>
      <c r="F653" s="3" t="str">
        <f>IF('Tesztek (max 250)'!F654="X","    if(egyed.allel["&amp;'Tesztek (max 250)'!I654&amp;"]["&amp;'Tesztek (max 250)'!Q654-1&amp;"]=="&amp;'Tesztek (max 250)'!J654&amp;") return 0;    else return 1;","")</f>
        <v/>
      </c>
      <c r="G653" s="3" t="str">
        <f>IF('Tesztek (max 250)'!G654="X","int egyed1=HanyadikSzek(egyed,"&amp;'Tesztek (max 250)'!I654&amp;","&amp;'Tesztek (max 250)'!J654&amp;");    int egyed2= HanyadikSzek(egyed,"&amp;'Tesztek (max 250)'!L654&amp;","&amp;'Tesztek (max 250)'!M654&amp;"); return !(egyed1==egyed2-1);","")</f>
        <v/>
      </c>
    </row>
    <row r="654" spans="1:7" x14ac:dyDescent="0.25">
      <c r="A654" t="str">
        <f t="shared" si="11"/>
        <v/>
      </c>
      <c r="B654" t="str">
        <f>IF('Tesztek (max 250)'!B655="X","    if (egyed.allel["&amp;'Tesztek (max 250)'!I655&amp;"][0]=="&amp;'Tesztek (max 250)'!J655&amp;" || egyed.allel["&amp;'Tesztek (max 250)'!I655&amp;"][SZEK-1]=="&amp;'Tesztek (max 250)'!J655&amp;") return 0; else return 1;","")</f>
        <v/>
      </c>
      <c r="C654" s="3" t="str">
        <f>IF('Tesztek (max 250)'!C655="X","    int egyed1=HanyadikSzek(egyed,"&amp;'Tesztek (max 250)'!I655&amp;","&amp;'Tesztek (max 250)'!J655&amp;");    int egyed2= HanyadikSzek(egyed,"&amp;'Tesztek (max 250)'!L655&amp;","&amp;'Tesztek (max 250)'!M655&amp;");    int egyed3=HanyadikSzek(egyed,"&amp;'Tesztek (max 250)'!O655&amp;","&amp;'Tesztek (max 250)'!P655&amp;");    return (egyed2&lt;egyed1&lt;egyed3);","")</f>
        <v/>
      </c>
      <c r="D654" s="3" t="str">
        <f>IF('Tesztek (max 250)'!D655="X","int egyed1=HanyadikSzek(egyed,"&amp;'Tesztek (max 250)'!I655&amp;","&amp;'Tesztek (max 250)'!J655&amp;");    int egyed2= HanyadikSzek(egyed,"&amp;'Tesztek (max 250)'!L655&amp;","&amp;'Tesztek (max 250)'!M655&amp;");  return !(egyed1==egyed2"&amp;IF('Tesztek (max 250)'!Q655="right","-1","+1")&amp;");","")</f>
        <v/>
      </c>
      <c r="E654" t="str">
        <f xml:space="preserve"> IF('Tesztek (max 250)'!E655="X","int egyed1=HanyadikSzek(egyed,"&amp;'Tesztek (max 250)'!I655&amp;","&amp;'Tesztek (max 250)'!J655&amp;");    int egyed2= HanyadikSzek(egyed,"&amp;'Tesztek (max 250)'!L655&amp;","&amp;'Tesztek (max 250)'!M655&amp;"); return (egyed1"&amp;IF('Tesztek (max 250)'!Q655="left","&lt;",IF('Tesztek (max 250)'!Q655="right","&gt;",""))&amp;"egyed2);","")</f>
        <v/>
      </c>
      <c r="F654" s="3" t="str">
        <f>IF('Tesztek (max 250)'!F655="X","    if(egyed.allel["&amp;'Tesztek (max 250)'!I655&amp;"]["&amp;'Tesztek (max 250)'!Q655-1&amp;"]=="&amp;'Tesztek (max 250)'!J655&amp;") return 0;    else return 1;","")</f>
        <v/>
      </c>
      <c r="G654" s="3" t="str">
        <f>IF('Tesztek (max 250)'!G655="X","int egyed1=HanyadikSzek(egyed,"&amp;'Tesztek (max 250)'!I655&amp;","&amp;'Tesztek (max 250)'!J655&amp;");    int egyed2= HanyadikSzek(egyed,"&amp;'Tesztek (max 250)'!L655&amp;","&amp;'Tesztek (max 250)'!M655&amp;"); return !(egyed1==egyed2-1);","")</f>
        <v/>
      </c>
    </row>
    <row r="655" spans="1:7" x14ac:dyDescent="0.25">
      <c r="A655" t="str">
        <f t="shared" si="11"/>
        <v/>
      </c>
      <c r="B655" t="str">
        <f>IF('Tesztek (max 250)'!B656="X","    if (egyed.allel["&amp;'Tesztek (max 250)'!I656&amp;"][0]=="&amp;'Tesztek (max 250)'!J656&amp;" || egyed.allel["&amp;'Tesztek (max 250)'!I656&amp;"][SZEK-1]=="&amp;'Tesztek (max 250)'!J656&amp;") return 0; else return 1;","")</f>
        <v/>
      </c>
      <c r="C655" s="3" t="str">
        <f>IF('Tesztek (max 250)'!C656="X","    int egyed1=HanyadikSzek(egyed,"&amp;'Tesztek (max 250)'!I656&amp;","&amp;'Tesztek (max 250)'!J656&amp;");    int egyed2= HanyadikSzek(egyed,"&amp;'Tesztek (max 250)'!L656&amp;","&amp;'Tesztek (max 250)'!M656&amp;");    int egyed3=HanyadikSzek(egyed,"&amp;'Tesztek (max 250)'!O656&amp;","&amp;'Tesztek (max 250)'!P656&amp;");    return (egyed2&lt;egyed1&lt;egyed3);","")</f>
        <v/>
      </c>
      <c r="D655" s="3" t="str">
        <f>IF('Tesztek (max 250)'!D656="X","int egyed1=HanyadikSzek(egyed,"&amp;'Tesztek (max 250)'!I656&amp;","&amp;'Tesztek (max 250)'!J656&amp;");    int egyed2= HanyadikSzek(egyed,"&amp;'Tesztek (max 250)'!L656&amp;","&amp;'Tesztek (max 250)'!M656&amp;");  return !(egyed1==egyed2"&amp;IF('Tesztek (max 250)'!Q656="right","-1","+1")&amp;");","")</f>
        <v/>
      </c>
      <c r="E655" t="str">
        <f xml:space="preserve"> IF('Tesztek (max 250)'!E656="X","int egyed1=HanyadikSzek(egyed,"&amp;'Tesztek (max 250)'!I656&amp;","&amp;'Tesztek (max 250)'!J656&amp;");    int egyed2= HanyadikSzek(egyed,"&amp;'Tesztek (max 250)'!L656&amp;","&amp;'Tesztek (max 250)'!M656&amp;"); return (egyed1"&amp;IF('Tesztek (max 250)'!Q656="left","&lt;",IF('Tesztek (max 250)'!Q656="right","&gt;",""))&amp;"egyed2);","")</f>
        <v/>
      </c>
      <c r="F655" s="3" t="str">
        <f>IF('Tesztek (max 250)'!F656="X","    if(egyed.allel["&amp;'Tesztek (max 250)'!I656&amp;"]["&amp;'Tesztek (max 250)'!Q656-1&amp;"]=="&amp;'Tesztek (max 250)'!J656&amp;") return 0;    else return 1;","")</f>
        <v/>
      </c>
      <c r="G655" s="3" t="str">
        <f>IF('Tesztek (max 250)'!G656="X","int egyed1=HanyadikSzek(egyed,"&amp;'Tesztek (max 250)'!I656&amp;","&amp;'Tesztek (max 250)'!J656&amp;");    int egyed2= HanyadikSzek(egyed,"&amp;'Tesztek (max 250)'!L656&amp;","&amp;'Tesztek (max 250)'!M656&amp;"); return !(egyed1==egyed2-1);","")</f>
        <v/>
      </c>
    </row>
    <row r="656" spans="1:7" x14ac:dyDescent="0.25">
      <c r="A656" t="str">
        <f t="shared" si="11"/>
        <v/>
      </c>
      <c r="B656" t="str">
        <f>IF('Tesztek (max 250)'!B657="X","    if (egyed.allel["&amp;'Tesztek (max 250)'!I657&amp;"][0]=="&amp;'Tesztek (max 250)'!J657&amp;" || egyed.allel["&amp;'Tesztek (max 250)'!I657&amp;"][SZEK-1]=="&amp;'Tesztek (max 250)'!J657&amp;") return 0; else return 1;","")</f>
        <v/>
      </c>
      <c r="C656" s="3" t="str">
        <f>IF('Tesztek (max 250)'!C657="X","    int egyed1=HanyadikSzek(egyed,"&amp;'Tesztek (max 250)'!I657&amp;","&amp;'Tesztek (max 250)'!J657&amp;");    int egyed2= HanyadikSzek(egyed,"&amp;'Tesztek (max 250)'!L657&amp;","&amp;'Tesztek (max 250)'!M657&amp;");    int egyed3=HanyadikSzek(egyed,"&amp;'Tesztek (max 250)'!O657&amp;","&amp;'Tesztek (max 250)'!P657&amp;");    return (egyed2&lt;egyed1&lt;egyed3);","")</f>
        <v/>
      </c>
      <c r="D656" s="3" t="str">
        <f>IF('Tesztek (max 250)'!D657="X","int egyed1=HanyadikSzek(egyed,"&amp;'Tesztek (max 250)'!I657&amp;","&amp;'Tesztek (max 250)'!J657&amp;");    int egyed2= HanyadikSzek(egyed,"&amp;'Tesztek (max 250)'!L657&amp;","&amp;'Tesztek (max 250)'!M657&amp;");  return !(egyed1==egyed2"&amp;IF('Tesztek (max 250)'!Q657="right","-1","+1")&amp;");","")</f>
        <v/>
      </c>
      <c r="E656" t="str">
        <f xml:space="preserve"> IF('Tesztek (max 250)'!E657="X","int egyed1=HanyadikSzek(egyed,"&amp;'Tesztek (max 250)'!I657&amp;","&amp;'Tesztek (max 250)'!J657&amp;");    int egyed2= HanyadikSzek(egyed,"&amp;'Tesztek (max 250)'!L657&amp;","&amp;'Tesztek (max 250)'!M657&amp;"); return (egyed1"&amp;IF('Tesztek (max 250)'!Q657="left","&lt;",IF('Tesztek (max 250)'!Q657="right","&gt;",""))&amp;"egyed2);","")</f>
        <v/>
      </c>
      <c r="F656" s="3" t="str">
        <f>IF('Tesztek (max 250)'!F657="X","    if(egyed.allel["&amp;'Tesztek (max 250)'!I657&amp;"]["&amp;'Tesztek (max 250)'!Q657-1&amp;"]=="&amp;'Tesztek (max 250)'!J657&amp;") return 0;    else return 1;","")</f>
        <v/>
      </c>
      <c r="G656" s="3" t="str">
        <f>IF('Tesztek (max 250)'!G657="X","int egyed1=HanyadikSzek(egyed,"&amp;'Tesztek (max 250)'!I657&amp;","&amp;'Tesztek (max 250)'!J657&amp;");    int egyed2= HanyadikSzek(egyed,"&amp;'Tesztek (max 250)'!L657&amp;","&amp;'Tesztek (max 250)'!M657&amp;"); return !(egyed1==egyed2-1);","")</f>
        <v/>
      </c>
    </row>
    <row r="657" spans="1:7" x14ac:dyDescent="0.25">
      <c r="A657" t="str">
        <f t="shared" si="11"/>
        <v/>
      </c>
      <c r="B657" t="str">
        <f>IF('Tesztek (max 250)'!B658="X","    if (egyed.allel["&amp;'Tesztek (max 250)'!I658&amp;"][0]=="&amp;'Tesztek (max 250)'!J658&amp;" || egyed.allel["&amp;'Tesztek (max 250)'!I658&amp;"][SZEK-1]=="&amp;'Tesztek (max 250)'!J658&amp;") return 0; else return 1;","")</f>
        <v/>
      </c>
      <c r="C657" s="3" t="str">
        <f>IF('Tesztek (max 250)'!C658="X","    int egyed1=HanyadikSzek(egyed,"&amp;'Tesztek (max 250)'!I658&amp;","&amp;'Tesztek (max 250)'!J658&amp;");    int egyed2= HanyadikSzek(egyed,"&amp;'Tesztek (max 250)'!L658&amp;","&amp;'Tesztek (max 250)'!M658&amp;");    int egyed3=HanyadikSzek(egyed,"&amp;'Tesztek (max 250)'!O658&amp;","&amp;'Tesztek (max 250)'!P658&amp;");    return (egyed2&lt;egyed1&lt;egyed3);","")</f>
        <v/>
      </c>
      <c r="D657" s="3" t="str">
        <f>IF('Tesztek (max 250)'!D658="X","int egyed1=HanyadikSzek(egyed,"&amp;'Tesztek (max 250)'!I658&amp;","&amp;'Tesztek (max 250)'!J658&amp;");    int egyed2= HanyadikSzek(egyed,"&amp;'Tesztek (max 250)'!L658&amp;","&amp;'Tesztek (max 250)'!M658&amp;");  return !(egyed1==egyed2"&amp;IF('Tesztek (max 250)'!Q658="right","-1","+1")&amp;");","")</f>
        <v/>
      </c>
      <c r="E657" t="str">
        <f xml:space="preserve"> IF('Tesztek (max 250)'!E658="X","int egyed1=HanyadikSzek(egyed,"&amp;'Tesztek (max 250)'!I658&amp;","&amp;'Tesztek (max 250)'!J658&amp;");    int egyed2= HanyadikSzek(egyed,"&amp;'Tesztek (max 250)'!L658&amp;","&amp;'Tesztek (max 250)'!M658&amp;"); return (egyed1"&amp;IF('Tesztek (max 250)'!Q658="left","&lt;",IF('Tesztek (max 250)'!Q658="right","&gt;",""))&amp;"egyed2);","")</f>
        <v/>
      </c>
      <c r="F657" s="3" t="str">
        <f>IF('Tesztek (max 250)'!F658="X","    if(egyed.allel["&amp;'Tesztek (max 250)'!I658&amp;"]["&amp;'Tesztek (max 250)'!Q658-1&amp;"]=="&amp;'Tesztek (max 250)'!J658&amp;") return 0;    else return 1;","")</f>
        <v/>
      </c>
      <c r="G657" s="3" t="str">
        <f>IF('Tesztek (max 250)'!G658="X","int egyed1=HanyadikSzek(egyed,"&amp;'Tesztek (max 250)'!I658&amp;","&amp;'Tesztek (max 250)'!J658&amp;");    int egyed2= HanyadikSzek(egyed,"&amp;'Tesztek (max 250)'!L658&amp;","&amp;'Tesztek (max 250)'!M658&amp;"); return !(egyed1==egyed2-1);","")</f>
        <v/>
      </c>
    </row>
    <row r="658" spans="1:7" x14ac:dyDescent="0.25">
      <c r="A658" t="str">
        <f t="shared" si="11"/>
        <v/>
      </c>
      <c r="B658" t="str">
        <f>IF('Tesztek (max 250)'!B659="X","    if (egyed.allel["&amp;'Tesztek (max 250)'!I659&amp;"][0]=="&amp;'Tesztek (max 250)'!J659&amp;" || egyed.allel["&amp;'Tesztek (max 250)'!I659&amp;"][SZEK-1]=="&amp;'Tesztek (max 250)'!J659&amp;") return 0; else return 1;","")</f>
        <v/>
      </c>
      <c r="C658" s="3" t="str">
        <f>IF('Tesztek (max 250)'!C659="X","    int egyed1=HanyadikSzek(egyed,"&amp;'Tesztek (max 250)'!I659&amp;","&amp;'Tesztek (max 250)'!J659&amp;");    int egyed2= HanyadikSzek(egyed,"&amp;'Tesztek (max 250)'!L659&amp;","&amp;'Tesztek (max 250)'!M659&amp;");    int egyed3=HanyadikSzek(egyed,"&amp;'Tesztek (max 250)'!O659&amp;","&amp;'Tesztek (max 250)'!P659&amp;");    return (egyed2&lt;egyed1&lt;egyed3);","")</f>
        <v/>
      </c>
      <c r="D658" s="3" t="str">
        <f>IF('Tesztek (max 250)'!D659="X","int egyed1=HanyadikSzek(egyed,"&amp;'Tesztek (max 250)'!I659&amp;","&amp;'Tesztek (max 250)'!J659&amp;");    int egyed2= HanyadikSzek(egyed,"&amp;'Tesztek (max 250)'!L659&amp;","&amp;'Tesztek (max 250)'!M659&amp;");  return !(egyed1==egyed2"&amp;IF('Tesztek (max 250)'!Q659="right","-1","+1")&amp;");","")</f>
        <v/>
      </c>
      <c r="E658" t="str">
        <f xml:space="preserve"> IF('Tesztek (max 250)'!E659="X","int egyed1=HanyadikSzek(egyed,"&amp;'Tesztek (max 250)'!I659&amp;","&amp;'Tesztek (max 250)'!J659&amp;");    int egyed2= HanyadikSzek(egyed,"&amp;'Tesztek (max 250)'!L659&amp;","&amp;'Tesztek (max 250)'!M659&amp;"); return (egyed1"&amp;IF('Tesztek (max 250)'!Q659="left","&lt;",IF('Tesztek (max 250)'!Q659="right","&gt;",""))&amp;"egyed2);","")</f>
        <v/>
      </c>
      <c r="F658" s="3" t="str">
        <f>IF('Tesztek (max 250)'!F659="X","    if(egyed.allel["&amp;'Tesztek (max 250)'!I659&amp;"]["&amp;'Tesztek (max 250)'!Q659-1&amp;"]=="&amp;'Tesztek (max 250)'!J659&amp;") return 0;    else return 1;","")</f>
        <v/>
      </c>
      <c r="G658" s="3" t="str">
        <f>IF('Tesztek (max 250)'!G659="X","int egyed1=HanyadikSzek(egyed,"&amp;'Tesztek (max 250)'!I659&amp;","&amp;'Tesztek (max 250)'!J659&amp;");    int egyed2= HanyadikSzek(egyed,"&amp;'Tesztek (max 250)'!L659&amp;","&amp;'Tesztek (max 250)'!M659&amp;"); return !(egyed1==egyed2-1);","")</f>
        <v/>
      </c>
    </row>
    <row r="659" spans="1:7" x14ac:dyDescent="0.25">
      <c r="A659" t="str">
        <f t="shared" si="11"/>
        <v/>
      </c>
      <c r="B659" t="str">
        <f>IF('Tesztek (max 250)'!B660="X","    if (egyed.allel["&amp;'Tesztek (max 250)'!I660&amp;"][0]=="&amp;'Tesztek (max 250)'!J660&amp;" || egyed.allel["&amp;'Tesztek (max 250)'!I660&amp;"][SZEK-1]=="&amp;'Tesztek (max 250)'!J660&amp;") return 0; else return 1;","")</f>
        <v/>
      </c>
      <c r="C659" s="3" t="str">
        <f>IF('Tesztek (max 250)'!C660="X","    int egyed1=HanyadikSzek(egyed,"&amp;'Tesztek (max 250)'!I660&amp;","&amp;'Tesztek (max 250)'!J660&amp;");    int egyed2= HanyadikSzek(egyed,"&amp;'Tesztek (max 250)'!L660&amp;","&amp;'Tesztek (max 250)'!M660&amp;");    int egyed3=HanyadikSzek(egyed,"&amp;'Tesztek (max 250)'!O660&amp;","&amp;'Tesztek (max 250)'!P660&amp;");    return (egyed2&lt;egyed1&lt;egyed3);","")</f>
        <v/>
      </c>
      <c r="D659" s="3" t="str">
        <f>IF('Tesztek (max 250)'!D660="X","int egyed1=HanyadikSzek(egyed,"&amp;'Tesztek (max 250)'!I660&amp;","&amp;'Tesztek (max 250)'!J660&amp;");    int egyed2= HanyadikSzek(egyed,"&amp;'Tesztek (max 250)'!L660&amp;","&amp;'Tesztek (max 250)'!M660&amp;");  return !(egyed1==egyed2"&amp;IF('Tesztek (max 250)'!Q660="right","-1","+1")&amp;");","")</f>
        <v/>
      </c>
      <c r="E659" t="str">
        <f xml:space="preserve"> IF('Tesztek (max 250)'!E660="X","int egyed1=HanyadikSzek(egyed,"&amp;'Tesztek (max 250)'!I660&amp;","&amp;'Tesztek (max 250)'!J660&amp;");    int egyed2= HanyadikSzek(egyed,"&amp;'Tesztek (max 250)'!L660&amp;","&amp;'Tesztek (max 250)'!M660&amp;"); return (egyed1"&amp;IF('Tesztek (max 250)'!Q660="left","&lt;",IF('Tesztek (max 250)'!Q660="right","&gt;",""))&amp;"egyed2);","")</f>
        <v/>
      </c>
      <c r="F659" s="3" t="str">
        <f>IF('Tesztek (max 250)'!F660="X","    if(egyed.allel["&amp;'Tesztek (max 250)'!I660&amp;"]["&amp;'Tesztek (max 250)'!Q660-1&amp;"]=="&amp;'Tesztek (max 250)'!J660&amp;") return 0;    else return 1;","")</f>
        <v/>
      </c>
      <c r="G659" s="3" t="str">
        <f>IF('Tesztek (max 250)'!G660="X","int egyed1=HanyadikSzek(egyed,"&amp;'Tesztek (max 250)'!I660&amp;","&amp;'Tesztek (max 250)'!J660&amp;");    int egyed2= HanyadikSzek(egyed,"&amp;'Tesztek (max 250)'!L660&amp;","&amp;'Tesztek (max 250)'!M660&amp;"); return !(egyed1==egyed2-1);","")</f>
        <v/>
      </c>
    </row>
    <row r="660" spans="1:7" x14ac:dyDescent="0.25">
      <c r="A660" t="str">
        <f t="shared" si="11"/>
        <v/>
      </c>
      <c r="B660" t="str">
        <f>IF('Tesztek (max 250)'!B661="X","    if (egyed.allel["&amp;'Tesztek (max 250)'!I661&amp;"][0]=="&amp;'Tesztek (max 250)'!J661&amp;" || egyed.allel["&amp;'Tesztek (max 250)'!I661&amp;"][SZEK-1]=="&amp;'Tesztek (max 250)'!J661&amp;") return 0; else return 1;","")</f>
        <v/>
      </c>
      <c r="C660" s="3" t="str">
        <f>IF('Tesztek (max 250)'!C661="X","    int egyed1=HanyadikSzek(egyed,"&amp;'Tesztek (max 250)'!I661&amp;","&amp;'Tesztek (max 250)'!J661&amp;");    int egyed2= HanyadikSzek(egyed,"&amp;'Tesztek (max 250)'!L661&amp;","&amp;'Tesztek (max 250)'!M661&amp;");    int egyed3=HanyadikSzek(egyed,"&amp;'Tesztek (max 250)'!O661&amp;","&amp;'Tesztek (max 250)'!P661&amp;");    return (egyed2&lt;egyed1&lt;egyed3);","")</f>
        <v/>
      </c>
      <c r="D660" s="3" t="str">
        <f>IF('Tesztek (max 250)'!D661="X","int egyed1=HanyadikSzek(egyed,"&amp;'Tesztek (max 250)'!I661&amp;","&amp;'Tesztek (max 250)'!J661&amp;");    int egyed2= HanyadikSzek(egyed,"&amp;'Tesztek (max 250)'!L661&amp;","&amp;'Tesztek (max 250)'!M661&amp;");  return !(egyed1==egyed2"&amp;IF('Tesztek (max 250)'!Q661="right","-1","+1")&amp;");","")</f>
        <v/>
      </c>
      <c r="E660" t="str">
        <f xml:space="preserve"> IF('Tesztek (max 250)'!E661="X","int egyed1=HanyadikSzek(egyed,"&amp;'Tesztek (max 250)'!I661&amp;","&amp;'Tesztek (max 250)'!J661&amp;");    int egyed2= HanyadikSzek(egyed,"&amp;'Tesztek (max 250)'!L661&amp;","&amp;'Tesztek (max 250)'!M661&amp;"); return (egyed1"&amp;IF('Tesztek (max 250)'!Q661="left","&lt;",IF('Tesztek (max 250)'!Q661="right","&gt;",""))&amp;"egyed2);","")</f>
        <v/>
      </c>
      <c r="F660" s="3" t="str">
        <f>IF('Tesztek (max 250)'!F661="X","    if(egyed.allel["&amp;'Tesztek (max 250)'!I661&amp;"]["&amp;'Tesztek (max 250)'!Q661-1&amp;"]=="&amp;'Tesztek (max 250)'!J661&amp;") return 0;    else return 1;","")</f>
        <v/>
      </c>
      <c r="G660" s="3" t="str">
        <f>IF('Tesztek (max 250)'!G661="X","int egyed1=HanyadikSzek(egyed,"&amp;'Tesztek (max 250)'!I661&amp;","&amp;'Tesztek (max 250)'!J661&amp;");    int egyed2= HanyadikSzek(egyed,"&amp;'Tesztek (max 250)'!L661&amp;","&amp;'Tesztek (max 250)'!M661&amp;"); return !(egyed1==egyed2-1);","")</f>
        <v/>
      </c>
    </row>
    <row r="661" spans="1:7" x14ac:dyDescent="0.25">
      <c r="A661" t="str">
        <f t="shared" si="11"/>
        <v/>
      </c>
      <c r="B661" t="str">
        <f>IF('Tesztek (max 250)'!B662="X","    if (egyed.allel["&amp;'Tesztek (max 250)'!I662&amp;"][0]=="&amp;'Tesztek (max 250)'!J662&amp;" || egyed.allel["&amp;'Tesztek (max 250)'!I662&amp;"][SZEK-1]=="&amp;'Tesztek (max 250)'!J662&amp;") return 0; else return 1;","")</f>
        <v/>
      </c>
      <c r="C661" s="3" t="str">
        <f>IF('Tesztek (max 250)'!C662="X","    int egyed1=HanyadikSzek(egyed,"&amp;'Tesztek (max 250)'!I662&amp;","&amp;'Tesztek (max 250)'!J662&amp;");    int egyed2= HanyadikSzek(egyed,"&amp;'Tesztek (max 250)'!L662&amp;","&amp;'Tesztek (max 250)'!M662&amp;");    int egyed3=HanyadikSzek(egyed,"&amp;'Tesztek (max 250)'!O662&amp;","&amp;'Tesztek (max 250)'!P662&amp;");    return (egyed2&lt;egyed1&lt;egyed3);","")</f>
        <v/>
      </c>
      <c r="D661" s="3" t="str">
        <f>IF('Tesztek (max 250)'!D662="X","int egyed1=HanyadikSzek(egyed,"&amp;'Tesztek (max 250)'!I662&amp;","&amp;'Tesztek (max 250)'!J662&amp;");    int egyed2= HanyadikSzek(egyed,"&amp;'Tesztek (max 250)'!L662&amp;","&amp;'Tesztek (max 250)'!M662&amp;");  return !(egyed1==egyed2"&amp;IF('Tesztek (max 250)'!Q662="right","-1","+1")&amp;");","")</f>
        <v/>
      </c>
      <c r="E661" t="str">
        <f xml:space="preserve"> IF('Tesztek (max 250)'!E662="X","int egyed1=HanyadikSzek(egyed,"&amp;'Tesztek (max 250)'!I662&amp;","&amp;'Tesztek (max 250)'!J662&amp;");    int egyed2= HanyadikSzek(egyed,"&amp;'Tesztek (max 250)'!L662&amp;","&amp;'Tesztek (max 250)'!M662&amp;"); return (egyed1"&amp;IF('Tesztek (max 250)'!Q662="left","&lt;",IF('Tesztek (max 250)'!Q662="right","&gt;",""))&amp;"egyed2);","")</f>
        <v/>
      </c>
      <c r="F661" s="3" t="str">
        <f>IF('Tesztek (max 250)'!F662="X","    if(egyed.allel["&amp;'Tesztek (max 250)'!I662&amp;"]["&amp;'Tesztek (max 250)'!Q662-1&amp;"]=="&amp;'Tesztek (max 250)'!J662&amp;") return 0;    else return 1;","")</f>
        <v/>
      </c>
      <c r="G661" s="3" t="str">
        <f>IF('Tesztek (max 250)'!G662="X","int egyed1=HanyadikSzek(egyed,"&amp;'Tesztek (max 250)'!I662&amp;","&amp;'Tesztek (max 250)'!J662&amp;");    int egyed2= HanyadikSzek(egyed,"&amp;'Tesztek (max 250)'!L662&amp;","&amp;'Tesztek (max 250)'!M662&amp;"); return !(egyed1==egyed2-1);","")</f>
        <v/>
      </c>
    </row>
    <row r="662" spans="1:7" x14ac:dyDescent="0.25">
      <c r="A662" t="str">
        <f t="shared" si="11"/>
        <v/>
      </c>
      <c r="B662" t="str">
        <f>IF('Tesztek (max 250)'!B663="X","    if (egyed.allel["&amp;'Tesztek (max 250)'!I663&amp;"][0]=="&amp;'Tesztek (max 250)'!J663&amp;" || egyed.allel["&amp;'Tesztek (max 250)'!I663&amp;"][SZEK-1]=="&amp;'Tesztek (max 250)'!J663&amp;") return 0; else return 1;","")</f>
        <v/>
      </c>
      <c r="C662" s="3" t="str">
        <f>IF('Tesztek (max 250)'!C663="X","    int egyed1=HanyadikSzek(egyed,"&amp;'Tesztek (max 250)'!I663&amp;","&amp;'Tesztek (max 250)'!J663&amp;");    int egyed2= HanyadikSzek(egyed,"&amp;'Tesztek (max 250)'!L663&amp;","&amp;'Tesztek (max 250)'!M663&amp;");    int egyed3=HanyadikSzek(egyed,"&amp;'Tesztek (max 250)'!O663&amp;","&amp;'Tesztek (max 250)'!P663&amp;");    return (egyed2&lt;egyed1&lt;egyed3);","")</f>
        <v/>
      </c>
      <c r="D662" s="3" t="str">
        <f>IF('Tesztek (max 250)'!D663="X","int egyed1=HanyadikSzek(egyed,"&amp;'Tesztek (max 250)'!I663&amp;","&amp;'Tesztek (max 250)'!J663&amp;");    int egyed2= HanyadikSzek(egyed,"&amp;'Tesztek (max 250)'!L663&amp;","&amp;'Tesztek (max 250)'!M663&amp;");  return !(egyed1==egyed2"&amp;IF('Tesztek (max 250)'!Q663="right","-1","+1")&amp;");","")</f>
        <v/>
      </c>
      <c r="E662" t="str">
        <f xml:space="preserve"> IF('Tesztek (max 250)'!E663="X","int egyed1=HanyadikSzek(egyed,"&amp;'Tesztek (max 250)'!I663&amp;","&amp;'Tesztek (max 250)'!J663&amp;");    int egyed2= HanyadikSzek(egyed,"&amp;'Tesztek (max 250)'!L663&amp;","&amp;'Tesztek (max 250)'!M663&amp;"); return (egyed1"&amp;IF('Tesztek (max 250)'!Q663="left","&lt;",IF('Tesztek (max 250)'!Q663="right","&gt;",""))&amp;"egyed2);","")</f>
        <v/>
      </c>
      <c r="F662" s="3" t="str">
        <f>IF('Tesztek (max 250)'!F663="X","    if(egyed.allel["&amp;'Tesztek (max 250)'!I663&amp;"]["&amp;'Tesztek (max 250)'!Q663-1&amp;"]=="&amp;'Tesztek (max 250)'!J663&amp;") return 0;    else return 1;","")</f>
        <v/>
      </c>
      <c r="G662" s="3" t="str">
        <f>IF('Tesztek (max 250)'!G663="X","int egyed1=HanyadikSzek(egyed,"&amp;'Tesztek (max 250)'!I663&amp;","&amp;'Tesztek (max 250)'!J663&amp;");    int egyed2= HanyadikSzek(egyed,"&amp;'Tesztek (max 250)'!L663&amp;","&amp;'Tesztek (max 250)'!M663&amp;"); return !(egyed1==egyed2-1);","")</f>
        <v/>
      </c>
    </row>
    <row r="663" spans="1:7" x14ac:dyDescent="0.25">
      <c r="A663" t="str">
        <f t="shared" ref="A663:A726" si="12">IF(COUNTBLANK(B663:G663)=6,"","Teszt"&amp;ROW(A662))</f>
        <v/>
      </c>
      <c r="B663" t="str">
        <f>IF('Tesztek (max 250)'!B664="X","    if (egyed.allel["&amp;'Tesztek (max 250)'!I664&amp;"][0]=="&amp;'Tesztek (max 250)'!J664&amp;" || egyed.allel["&amp;'Tesztek (max 250)'!I664&amp;"][SZEK-1]=="&amp;'Tesztek (max 250)'!J664&amp;") return 0; else return 1;","")</f>
        <v/>
      </c>
      <c r="C663" s="3" t="str">
        <f>IF('Tesztek (max 250)'!C664="X","    int egyed1=HanyadikSzek(egyed,"&amp;'Tesztek (max 250)'!I664&amp;","&amp;'Tesztek (max 250)'!J664&amp;");    int egyed2= HanyadikSzek(egyed,"&amp;'Tesztek (max 250)'!L664&amp;","&amp;'Tesztek (max 250)'!M664&amp;");    int egyed3=HanyadikSzek(egyed,"&amp;'Tesztek (max 250)'!O664&amp;","&amp;'Tesztek (max 250)'!P664&amp;");    return (egyed2&lt;egyed1&lt;egyed3);","")</f>
        <v/>
      </c>
      <c r="D663" s="3" t="str">
        <f>IF('Tesztek (max 250)'!D664="X","int egyed1=HanyadikSzek(egyed,"&amp;'Tesztek (max 250)'!I664&amp;","&amp;'Tesztek (max 250)'!J664&amp;");    int egyed2= HanyadikSzek(egyed,"&amp;'Tesztek (max 250)'!L664&amp;","&amp;'Tesztek (max 250)'!M664&amp;");  return !(egyed1==egyed2"&amp;IF('Tesztek (max 250)'!Q664="right","-1","+1")&amp;");","")</f>
        <v/>
      </c>
      <c r="E663" t="str">
        <f xml:space="preserve"> IF('Tesztek (max 250)'!E664="X","int egyed1=HanyadikSzek(egyed,"&amp;'Tesztek (max 250)'!I664&amp;","&amp;'Tesztek (max 250)'!J664&amp;");    int egyed2= HanyadikSzek(egyed,"&amp;'Tesztek (max 250)'!L664&amp;","&amp;'Tesztek (max 250)'!M664&amp;"); return (egyed1"&amp;IF('Tesztek (max 250)'!Q664="left","&lt;",IF('Tesztek (max 250)'!Q664="right","&gt;",""))&amp;"egyed2);","")</f>
        <v/>
      </c>
      <c r="F663" s="3" t="str">
        <f>IF('Tesztek (max 250)'!F664="X","    if(egyed.allel["&amp;'Tesztek (max 250)'!I664&amp;"]["&amp;'Tesztek (max 250)'!Q664-1&amp;"]=="&amp;'Tesztek (max 250)'!J664&amp;") return 0;    else return 1;","")</f>
        <v/>
      </c>
      <c r="G663" s="3" t="str">
        <f>IF('Tesztek (max 250)'!G664="X","int egyed1=HanyadikSzek(egyed,"&amp;'Tesztek (max 250)'!I664&amp;","&amp;'Tesztek (max 250)'!J664&amp;");    int egyed2= HanyadikSzek(egyed,"&amp;'Tesztek (max 250)'!L664&amp;","&amp;'Tesztek (max 250)'!M664&amp;"); return !(egyed1==egyed2-1);","")</f>
        <v/>
      </c>
    </row>
    <row r="664" spans="1:7" x14ac:dyDescent="0.25">
      <c r="A664" t="str">
        <f t="shared" si="12"/>
        <v/>
      </c>
      <c r="B664" t="str">
        <f>IF('Tesztek (max 250)'!B665="X","    if (egyed.allel["&amp;'Tesztek (max 250)'!I665&amp;"][0]=="&amp;'Tesztek (max 250)'!J665&amp;" || egyed.allel["&amp;'Tesztek (max 250)'!I665&amp;"][SZEK-1]=="&amp;'Tesztek (max 250)'!J665&amp;") return 0; else return 1;","")</f>
        <v/>
      </c>
      <c r="C664" s="3" t="str">
        <f>IF('Tesztek (max 250)'!C665="X","    int egyed1=HanyadikSzek(egyed,"&amp;'Tesztek (max 250)'!I665&amp;","&amp;'Tesztek (max 250)'!J665&amp;");    int egyed2= HanyadikSzek(egyed,"&amp;'Tesztek (max 250)'!L665&amp;","&amp;'Tesztek (max 250)'!M665&amp;");    int egyed3=HanyadikSzek(egyed,"&amp;'Tesztek (max 250)'!O665&amp;","&amp;'Tesztek (max 250)'!P665&amp;");    return (egyed2&lt;egyed1&lt;egyed3);","")</f>
        <v/>
      </c>
      <c r="D664" s="3" t="str">
        <f>IF('Tesztek (max 250)'!D665="X","int egyed1=HanyadikSzek(egyed,"&amp;'Tesztek (max 250)'!I665&amp;","&amp;'Tesztek (max 250)'!J665&amp;");    int egyed2= HanyadikSzek(egyed,"&amp;'Tesztek (max 250)'!L665&amp;","&amp;'Tesztek (max 250)'!M665&amp;");  return !(egyed1==egyed2"&amp;IF('Tesztek (max 250)'!Q665="right","-1","+1")&amp;");","")</f>
        <v/>
      </c>
      <c r="E664" t="str">
        <f xml:space="preserve"> IF('Tesztek (max 250)'!E665="X","int egyed1=HanyadikSzek(egyed,"&amp;'Tesztek (max 250)'!I665&amp;","&amp;'Tesztek (max 250)'!J665&amp;");    int egyed2= HanyadikSzek(egyed,"&amp;'Tesztek (max 250)'!L665&amp;","&amp;'Tesztek (max 250)'!M665&amp;"); return (egyed1"&amp;IF('Tesztek (max 250)'!Q665="left","&lt;",IF('Tesztek (max 250)'!Q665="right","&gt;",""))&amp;"egyed2);","")</f>
        <v/>
      </c>
      <c r="F664" s="3" t="str">
        <f>IF('Tesztek (max 250)'!F665="X","    if(egyed.allel["&amp;'Tesztek (max 250)'!I665&amp;"]["&amp;'Tesztek (max 250)'!Q665-1&amp;"]=="&amp;'Tesztek (max 250)'!J665&amp;") return 0;    else return 1;","")</f>
        <v/>
      </c>
      <c r="G664" s="3" t="str">
        <f>IF('Tesztek (max 250)'!G665="X","int egyed1=HanyadikSzek(egyed,"&amp;'Tesztek (max 250)'!I665&amp;","&amp;'Tesztek (max 250)'!J665&amp;");    int egyed2= HanyadikSzek(egyed,"&amp;'Tesztek (max 250)'!L665&amp;","&amp;'Tesztek (max 250)'!M665&amp;"); return !(egyed1==egyed2-1);","")</f>
        <v/>
      </c>
    </row>
    <row r="665" spans="1:7" x14ac:dyDescent="0.25">
      <c r="A665" t="str">
        <f t="shared" si="12"/>
        <v/>
      </c>
      <c r="B665" t="str">
        <f>IF('Tesztek (max 250)'!B666="X","    if (egyed.allel["&amp;'Tesztek (max 250)'!I666&amp;"][0]=="&amp;'Tesztek (max 250)'!J666&amp;" || egyed.allel["&amp;'Tesztek (max 250)'!I666&amp;"][SZEK-1]=="&amp;'Tesztek (max 250)'!J666&amp;") return 0; else return 1;","")</f>
        <v/>
      </c>
      <c r="C665" s="3" t="str">
        <f>IF('Tesztek (max 250)'!C666="X","    int egyed1=HanyadikSzek(egyed,"&amp;'Tesztek (max 250)'!I666&amp;","&amp;'Tesztek (max 250)'!J666&amp;");    int egyed2= HanyadikSzek(egyed,"&amp;'Tesztek (max 250)'!L666&amp;","&amp;'Tesztek (max 250)'!M666&amp;");    int egyed3=HanyadikSzek(egyed,"&amp;'Tesztek (max 250)'!O666&amp;","&amp;'Tesztek (max 250)'!P666&amp;");    return (egyed2&lt;egyed1&lt;egyed3);","")</f>
        <v/>
      </c>
      <c r="D665" s="3" t="str">
        <f>IF('Tesztek (max 250)'!D666="X","int egyed1=HanyadikSzek(egyed,"&amp;'Tesztek (max 250)'!I666&amp;","&amp;'Tesztek (max 250)'!J666&amp;");    int egyed2= HanyadikSzek(egyed,"&amp;'Tesztek (max 250)'!L666&amp;","&amp;'Tesztek (max 250)'!M666&amp;");  return !(egyed1==egyed2"&amp;IF('Tesztek (max 250)'!Q666="right","-1","+1")&amp;");","")</f>
        <v/>
      </c>
      <c r="E665" t="str">
        <f xml:space="preserve"> IF('Tesztek (max 250)'!E666="X","int egyed1=HanyadikSzek(egyed,"&amp;'Tesztek (max 250)'!I666&amp;","&amp;'Tesztek (max 250)'!J666&amp;");    int egyed2= HanyadikSzek(egyed,"&amp;'Tesztek (max 250)'!L666&amp;","&amp;'Tesztek (max 250)'!M666&amp;"); return (egyed1"&amp;IF('Tesztek (max 250)'!Q666="left","&lt;",IF('Tesztek (max 250)'!Q666="right","&gt;",""))&amp;"egyed2);","")</f>
        <v/>
      </c>
      <c r="F665" s="3" t="str">
        <f>IF('Tesztek (max 250)'!F666="X","    if(egyed.allel["&amp;'Tesztek (max 250)'!I666&amp;"]["&amp;'Tesztek (max 250)'!Q666-1&amp;"]=="&amp;'Tesztek (max 250)'!J666&amp;") return 0;    else return 1;","")</f>
        <v/>
      </c>
      <c r="G665" s="3" t="str">
        <f>IF('Tesztek (max 250)'!G666="X","int egyed1=HanyadikSzek(egyed,"&amp;'Tesztek (max 250)'!I666&amp;","&amp;'Tesztek (max 250)'!J666&amp;");    int egyed2= HanyadikSzek(egyed,"&amp;'Tesztek (max 250)'!L666&amp;","&amp;'Tesztek (max 250)'!M666&amp;"); return !(egyed1==egyed2-1);","")</f>
        <v/>
      </c>
    </row>
    <row r="666" spans="1:7" x14ac:dyDescent="0.25">
      <c r="A666" t="str">
        <f t="shared" si="12"/>
        <v/>
      </c>
      <c r="B666" t="str">
        <f>IF('Tesztek (max 250)'!B667="X","    if (egyed.allel["&amp;'Tesztek (max 250)'!I667&amp;"][0]=="&amp;'Tesztek (max 250)'!J667&amp;" || egyed.allel["&amp;'Tesztek (max 250)'!I667&amp;"][SZEK-1]=="&amp;'Tesztek (max 250)'!J667&amp;") return 0; else return 1;","")</f>
        <v/>
      </c>
      <c r="C666" s="3" t="str">
        <f>IF('Tesztek (max 250)'!C667="X","    int egyed1=HanyadikSzek(egyed,"&amp;'Tesztek (max 250)'!I667&amp;","&amp;'Tesztek (max 250)'!J667&amp;");    int egyed2= HanyadikSzek(egyed,"&amp;'Tesztek (max 250)'!L667&amp;","&amp;'Tesztek (max 250)'!M667&amp;");    int egyed3=HanyadikSzek(egyed,"&amp;'Tesztek (max 250)'!O667&amp;","&amp;'Tesztek (max 250)'!P667&amp;");    return (egyed2&lt;egyed1&lt;egyed3);","")</f>
        <v/>
      </c>
      <c r="D666" s="3" t="str">
        <f>IF('Tesztek (max 250)'!D667="X","int egyed1=HanyadikSzek(egyed,"&amp;'Tesztek (max 250)'!I667&amp;","&amp;'Tesztek (max 250)'!J667&amp;");    int egyed2= HanyadikSzek(egyed,"&amp;'Tesztek (max 250)'!L667&amp;","&amp;'Tesztek (max 250)'!M667&amp;");  return !(egyed1==egyed2"&amp;IF('Tesztek (max 250)'!Q667="right","-1","+1")&amp;");","")</f>
        <v/>
      </c>
      <c r="E666" t="str">
        <f xml:space="preserve"> IF('Tesztek (max 250)'!E667="X","int egyed1=HanyadikSzek(egyed,"&amp;'Tesztek (max 250)'!I667&amp;","&amp;'Tesztek (max 250)'!J667&amp;");    int egyed2= HanyadikSzek(egyed,"&amp;'Tesztek (max 250)'!L667&amp;","&amp;'Tesztek (max 250)'!M667&amp;"); return (egyed1"&amp;IF('Tesztek (max 250)'!Q667="left","&lt;",IF('Tesztek (max 250)'!Q667="right","&gt;",""))&amp;"egyed2);","")</f>
        <v/>
      </c>
      <c r="F666" s="3" t="str">
        <f>IF('Tesztek (max 250)'!F667="X","    if(egyed.allel["&amp;'Tesztek (max 250)'!I667&amp;"]["&amp;'Tesztek (max 250)'!Q667-1&amp;"]=="&amp;'Tesztek (max 250)'!J667&amp;") return 0;    else return 1;","")</f>
        <v/>
      </c>
      <c r="G666" s="3" t="str">
        <f>IF('Tesztek (max 250)'!G667="X","int egyed1=HanyadikSzek(egyed,"&amp;'Tesztek (max 250)'!I667&amp;","&amp;'Tesztek (max 250)'!J667&amp;");    int egyed2= HanyadikSzek(egyed,"&amp;'Tesztek (max 250)'!L667&amp;","&amp;'Tesztek (max 250)'!M667&amp;"); return !(egyed1==egyed2-1);","")</f>
        <v/>
      </c>
    </row>
    <row r="667" spans="1:7" x14ac:dyDescent="0.25">
      <c r="A667" t="str">
        <f t="shared" si="12"/>
        <v/>
      </c>
      <c r="B667" t="str">
        <f>IF('Tesztek (max 250)'!B668="X","    if (egyed.allel["&amp;'Tesztek (max 250)'!I668&amp;"][0]=="&amp;'Tesztek (max 250)'!J668&amp;" || egyed.allel["&amp;'Tesztek (max 250)'!I668&amp;"][SZEK-1]=="&amp;'Tesztek (max 250)'!J668&amp;") return 0; else return 1;","")</f>
        <v/>
      </c>
      <c r="C667" s="3" t="str">
        <f>IF('Tesztek (max 250)'!C668="X","    int egyed1=HanyadikSzek(egyed,"&amp;'Tesztek (max 250)'!I668&amp;","&amp;'Tesztek (max 250)'!J668&amp;");    int egyed2= HanyadikSzek(egyed,"&amp;'Tesztek (max 250)'!L668&amp;","&amp;'Tesztek (max 250)'!M668&amp;");    int egyed3=HanyadikSzek(egyed,"&amp;'Tesztek (max 250)'!O668&amp;","&amp;'Tesztek (max 250)'!P668&amp;");    return (egyed2&lt;egyed1&lt;egyed3);","")</f>
        <v/>
      </c>
      <c r="D667" s="3" t="str">
        <f>IF('Tesztek (max 250)'!D668="X","int egyed1=HanyadikSzek(egyed,"&amp;'Tesztek (max 250)'!I668&amp;","&amp;'Tesztek (max 250)'!J668&amp;");    int egyed2= HanyadikSzek(egyed,"&amp;'Tesztek (max 250)'!L668&amp;","&amp;'Tesztek (max 250)'!M668&amp;");  return !(egyed1==egyed2"&amp;IF('Tesztek (max 250)'!Q668="right","-1","+1")&amp;");","")</f>
        <v/>
      </c>
      <c r="E667" t="str">
        <f xml:space="preserve"> IF('Tesztek (max 250)'!E668="X","int egyed1=HanyadikSzek(egyed,"&amp;'Tesztek (max 250)'!I668&amp;","&amp;'Tesztek (max 250)'!J668&amp;");    int egyed2= HanyadikSzek(egyed,"&amp;'Tesztek (max 250)'!L668&amp;","&amp;'Tesztek (max 250)'!M668&amp;"); return (egyed1"&amp;IF('Tesztek (max 250)'!Q668="left","&lt;",IF('Tesztek (max 250)'!Q668="right","&gt;",""))&amp;"egyed2);","")</f>
        <v/>
      </c>
      <c r="F667" s="3" t="str">
        <f>IF('Tesztek (max 250)'!F668="X","    if(egyed.allel["&amp;'Tesztek (max 250)'!I668&amp;"]["&amp;'Tesztek (max 250)'!Q668-1&amp;"]=="&amp;'Tesztek (max 250)'!J668&amp;") return 0;    else return 1;","")</f>
        <v/>
      </c>
      <c r="G667" s="3" t="str">
        <f>IF('Tesztek (max 250)'!G668="X","int egyed1=HanyadikSzek(egyed,"&amp;'Tesztek (max 250)'!I668&amp;","&amp;'Tesztek (max 250)'!J668&amp;");    int egyed2= HanyadikSzek(egyed,"&amp;'Tesztek (max 250)'!L668&amp;","&amp;'Tesztek (max 250)'!M668&amp;"); return !(egyed1==egyed2-1);","")</f>
        <v/>
      </c>
    </row>
    <row r="668" spans="1:7" x14ac:dyDescent="0.25">
      <c r="A668" t="str">
        <f t="shared" si="12"/>
        <v/>
      </c>
      <c r="B668" t="str">
        <f>IF('Tesztek (max 250)'!B669="X","    if (egyed.allel["&amp;'Tesztek (max 250)'!I669&amp;"][0]=="&amp;'Tesztek (max 250)'!J669&amp;" || egyed.allel["&amp;'Tesztek (max 250)'!I669&amp;"][SZEK-1]=="&amp;'Tesztek (max 250)'!J669&amp;") return 0; else return 1;","")</f>
        <v/>
      </c>
      <c r="C668" s="3" t="str">
        <f>IF('Tesztek (max 250)'!C669="X","    int egyed1=HanyadikSzek(egyed,"&amp;'Tesztek (max 250)'!I669&amp;","&amp;'Tesztek (max 250)'!J669&amp;");    int egyed2= HanyadikSzek(egyed,"&amp;'Tesztek (max 250)'!L669&amp;","&amp;'Tesztek (max 250)'!M669&amp;");    int egyed3=HanyadikSzek(egyed,"&amp;'Tesztek (max 250)'!O669&amp;","&amp;'Tesztek (max 250)'!P669&amp;");    return (egyed2&lt;egyed1&lt;egyed3);","")</f>
        <v/>
      </c>
      <c r="D668" s="3" t="str">
        <f>IF('Tesztek (max 250)'!D669="X","int egyed1=HanyadikSzek(egyed,"&amp;'Tesztek (max 250)'!I669&amp;","&amp;'Tesztek (max 250)'!J669&amp;");    int egyed2= HanyadikSzek(egyed,"&amp;'Tesztek (max 250)'!L669&amp;","&amp;'Tesztek (max 250)'!M669&amp;");  return !(egyed1==egyed2"&amp;IF('Tesztek (max 250)'!Q669="right","-1","+1")&amp;");","")</f>
        <v/>
      </c>
      <c r="E668" t="str">
        <f xml:space="preserve"> IF('Tesztek (max 250)'!E669="X","int egyed1=HanyadikSzek(egyed,"&amp;'Tesztek (max 250)'!I669&amp;","&amp;'Tesztek (max 250)'!J669&amp;");    int egyed2= HanyadikSzek(egyed,"&amp;'Tesztek (max 250)'!L669&amp;","&amp;'Tesztek (max 250)'!M669&amp;"); return (egyed1"&amp;IF('Tesztek (max 250)'!Q669="left","&lt;",IF('Tesztek (max 250)'!Q669="right","&gt;",""))&amp;"egyed2);","")</f>
        <v/>
      </c>
      <c r="F668" s="3" t="str">
        <f>IF('Tesztek (max 250)'!F669="X","    if(egyed.allel["&amp;'Tesztek (max 250)'!I669&amp;"]["&amp;'Tesztek (max 250)'!Q669-1&amp;"]=="&amp;'Tesztek (max 250)'!J669&amp;") return 0;    else return 1;","")</f>
        <v/>
      </c>
      <c r="G668" s="3" t="str">
        <f>IF('Tesztek (max 250)'!G669="X","int egyed1=HanyadikSzek(egyed,"&amp;'Tesztek (max 250)'!I669&amp;","&amp;'Tesztek (max 250)'!J669&amp;");    int egyed2= HanyadikSzek(egyed,"&amp;'Tesztek (max 250)'!L669&amp;","&amp;'Tesztek (max 250)'!M669&amp;"); return !(egyed1==egyed2-1);","")</f>
        <v/>
      </c>
    </row>
    <row r="669" spans="1:7" x14ac:dyDescent="0.25">
      <c r="A669" t="str">
        <f t="shared" si="12"/>
        <v/>
      </c>
      <c r="B669" t="str">
        <f>IF('Tesztek (max 250)'!B670="X","    if (egyed.allel["&amp;'Tesztek (max 250)'!I670&amp;"][0]=="&amp;'Tesztek (max 250)'!J670&amp;" || egyed.allel["&amp;'Tesztek (max 250)'!I670&amp;"][SZEK-1]=="&amp;'Tesztek (max 250)'!J670&amp;") return 0; else return 1;","")</f>
        <v/>
      </c>
      <c r="C669" s="3" t="str">
        <f>IF('Tesztek (max 250)'!C670="X","    int egyed1=HanyadikSzek(egyed,"&amp;'Tesztek (max 250)'!I670&amp;","&amp;'Tesztek (max 250)'!J670&amp;");    int egyed2= HanyadikSzek(egyed,"&amp;'Tesztek (max 250)'!L670&amp;","&amp;'Tesztek (max 250)'!M670&amp;");    int egyed3=HanyadikSzek(egyed,"&amp;'Tesztek (max 250)'!O670&amp;","&amp;'Tesztek (max 250)'!P670&amp;");    return (egyed2&lt;egyed1&lt;egyed3);","")</f>
        <v/>
      </c>
      <c r="D669" s="3" t="str">
        <f>IF('Tesztek (max 250)'!D670="X","int egyed1=HanyadikSzek(egyed,"&amp;'Tesztek (max 250)'!I670&amp;","&amp;'Tesztek (max 250)'!J670&amp;");    int egyed2= HanyadikSzek(egyed,"&amp;'Tesztek (max 250)'!L670&amp;","&amp;'Tesztek (max 250)'!M670&amp;");  return !(egyed1==egyed2"&amp;IF('Tesztek (max 250)'!Q670="right","-1","+1")&amp;");","")</f>
        <v/>
      </c>
      <c r="E669" t="str">
        <f xml:space="preserve"> IF('Tesztek (max 250)'!E670="X","int egyed1=HanyadikSzek(egyed,"&amp;'Tesztek (max 250)'!I670&amp;","&amp;'Tesztek (max 250)'!J670&amp;");    int egyed2= HanyadikSzek(egyed,"&amp;'Tesztek (max 250)'!L670&amp;","&amp;'Tesztek (max 250)'!M670&amp;"); return (egyed1"&amp;IF('Tesztek (max 250)'!Q670="left","&lt;",IF('Tesztek (max 250)'!Q670="right","&gt;",""))&amp;"egyed2);","")</f>
        <v/>
      </c>
      <c r="F669" s="3" t="str">
        <f>IF('Tesztek (max 250)'!F670="X","    if(egyed.allel["&amp;'Tesztek (max 250)'!I670&amp;"]["&amp;'Tesztek (max 250)'!Q670-1&amp;"]=="&amp;'Tesztek (max 250)'!J670&amp;") return 0;    else return 1;","")</f>
        <v/>
      </c>
      <c r="G669" s="3" t="str">
        <f>IF('Tesztek (max 250)'!G670="X","int egyed1=HanyadikSzek(egyed,"&amp;'Tesztek (max 250)'!I670&amp;","&amp;'Tesztek (max 250)'!J670&amp;");    int egyed2= HanyadikSzek(egyed,"&amp;'Tesztek (max 250)'!L670&amp;","&amp;'Tesztek (max 250)'!M670&amp;"); return !(egyed1==egyed2-1);","")</f>
        <v/>
      </c>
    </row>
    <row r="670" spans="1:7" x14ac:dyDescent="0.25">
      <c r="A670" t="str">
        <f t="shared" si="12"/>
        <v/>
      </c>
      <c r="B670" t="str">
        <f>IF('Tesztek (max 250)'!B671="X","    if (egyed.allel["&amp;'Tesztek (max 250)'!I671&amp;"][0]=="&amp;'Tesztek (max 250)'!J671&amp;" || egyed.allel["&amp;'Tesztek (max 250)'!I671&amp;"][SZEK-1]=="&amp;'Tesztek (max 250)'!J671&amp;") return 0; else return 1;","")</f>
        <v/>
      </c>
      <c r="C670" s="3" t="str">
        <f>IF('Tesztek (max 250)'!C671="X","    int egyed1=HanyadikSzek(egyed,"&amp;'Tesztek (max 250)'!I671&amp;","&amp;'Tesztek (max 250)'!J671&amp;");    int egyed2= HanyadikSzek(egyed,"&amp;'Tesztek (max 250)'!L671&amp;","&amp;'Tesztek (max 250)'!M671&amp;");    int egyed3=HanyadikSzek(egyed,"&amp;'Tesztek (max 250)'!O671&amp;","&amp;'Tesztek (max 250)'!P671&amp;");    return (egyed2&lt;egyed1&lt;egyed3);","")</f>
        <v/>
      </c>
      <c r="D670" s="3" t="str">
        <f>IF('Tesztek (max 250)'!D671="X","int egyed1=HanyadikSzek(egyed,"&amp;'Tesztek (max 250)'!I671&amp;","&amp;'Tesztek (max 250)'!J671&amp;");    int egyed2= HanyadikSzek(egyed,"&amp;'Tesztek (max 250)'!L671&amp;","&amp;'Tesztek (max 250)'!M671&amp;");  return !(egyed1==egyed2"&amp;IF('Tesztek (max 250)'!Q671="right","-1","+1")&amp;");","")</f>
        <v/>
      </c>
      <c r="E670" t="str">
        <f xml:space="preserve"> IF('Tesztek (max 250)'!E671="X","int egyed1=HanyadikSzek(egyed,"&amp;'Tesztek (max 250)'!I671&amp;","&amp;'Tesztek (max 250)'!J671&amp;");    int egyed2= HanyadikSzek(egyed,"&amp;'Tesztek (max 250)'!L671&amp;","&amp;'Tesztek (max 250)'!M671&amp;"); return (egyed1"&amp;IF('Tesztek (max 250)'!Q671="left","&lt;",IF('Tesztek (max 250)'!Q671="right","&gt;",""))&amp;"egyed2);","")</f>
        <v/>
      </c>
      <c r="F670" s="3" t="str">
        <f>IF('Tesztek (max 250)'!F671="X","    if(egyed.allel["&amp;'Tesztek (max 250)'!I671&amp;"]["&amp;'Tesztek (max 250)'!Q671-1&amp;"]=="&amp;'Tesztek (max 250)'!J671&amp;") return 0;    else return 1;","")</f>
        <v/>
      </c>
      <c r="G670" s="3" t="str">
        <f>IF('Tesztek (max 250)'!G671="X","int egyed1=HanyadikSzek(egyed,"&amp;'Tesztek (max 250)'!I671&amp;","&amp;'Tesztek (max 250)'!J671&amp;");    int egyed2= HanyadikSzek(egyed,"&amp;'Tesztek (max 250)'!L671&amp;","&amp;'Tesztek (max 250)'!M671&amp;"); return !(egyed1==egyed2-1);","")</f>
        <v/>
      </c>
    </row>
    <row r="671" spans="1:7" x14ac:dyDescent="0.25">
      <c r="A671" t="str">
        <f t="shared" si="12"/>
        <v/>
      </c>
      <c r="B671" t="str">
        <f>IF('Tesztek (max 250)'!B672="X","    if (egyed.allel["&amp;'Tesztek (max 250)'!I672&amp;"][0]=="&amp;'Tesztek (max 250)'!J672&amp;" || egyed.allel["&amp;'Tesztek (max 250)'!I672&amp;"][SZEK-1]=="&amp;'Tesztek (max 250)'!J672&amp;") return 0; else return 1;","")</f>
        <v/>
      </c>
      <c r="C671" s="3" t="str">
        <f>IF('Tesztek (max 250)'!C672="X","    int egyed1=HanyadikSzek(egyed,"&amp;'Tesztek (max 250)'!I672&amp;","&amp;'Tesztek (max 250)'!J672&amp;");    int egyed2= HanyadikSzek(egyed,"&amp;'Tesztek (max 250)'!L672&amp;","&amp;'Tesztek (max 250)'!M672&amp;");    int egyed3=HanyadikSzek(egyed,"&amp;'Tesztek (max 250)'!O672&amp;","&amp;'Tesztek (max 250)'!P672&amp;");    return (egyed2&lt;egyed1&lt;egyed3);","")</f>
        <v/>
      </c>
      <c r="D671" s="3" t="str">
        <f>IF('Tesztek (max 250)'!D672="X","int egyed1=HanyadikSzek(egyed,"&amp;'Tesztek (max 250)'!I672&amp;","&amp;'Tesztek (max 250)'!J672&amp;");    int egyed2= HanyadikSzek(egyed,"&amp;'Tesztek (max 250)'!L672&amp;","&amp;'Tesztek (max 250)'!M672&amp;");  return !(egyed1==egyed2"&amp;IF('Tesztek (max 250)'!Q672="right","-1","+1")&amp;");","")</f>
        <v/>
      </c>
      <c r="E671" t="str">
        <f xml:space="preserve"> IF('Tesztek (max 250)'!E672="X","int egyed1=HanyadikSzek(egyed,"&amp;'Tesztek (max 250)'!I672&amp;","&amp;'Tesztek (max 250)'!J672&amp;");    int egyed2= HanyadikSzek(egyed,"&amp;'Tesztek (max 250)'!L672&amp;","&amp;'Tesztek (max 250)'!M672&amp;"); return (egyed1"&amp;IF('Tesztek (max 250)'!Q672="left","&lt;",IF('Tesztek (max 250)'!Q672="right","&gt;",""))&amp;"egyed2);","")</f>
        <v/>
      </c>
      <c r="F671" s="3" t="str">
        <f>IF('Tesztek (max 250)'!F672="X","    if(egyed.allel["&amp;'Tesztek (max 250)'!I672&amp;"]["&amp;'Tesztek (max 250)'!Q672-1&amp;"]=="&amp;'Tesztek (max 250)'!J672&amp;") return 0;    else return 1;","")</f>
        <v/>
      </c>
      <c r="G671" s="3" t="str">
        <f>IF('Tesztek (max 250)'!G672="X","int egyed1=HanyadikSzek(egyed,"&amp;'Tesztek (max 250)'!I672&amp;","&amp;'Tesztek (max 250)'!J672&amp;");    int egyed2= HanyadikSzek(egyed,"&amp;'Tesztek (max 250)'!L672&amp;","&amp;'Tesztek (max 250)'!M672&amp;"); return !(egyed1==egyed2-1);","")</f>
        <v/>
      </c>
    </row>
    <row r="672" spans="1:7" x14ac:dyDescent="0.25">
      <c r="A672" t="str">
        <f t="shared" si="12"/>
        <v/>
      </c>
      <c r="B672" t="str">
        <f>IF('Tesztek (max 250)'!B673="X","    if (egyed.allel["&amp;'Tesztek (max 250)'!I673&amp;"][0]=="&amp;'Tesztek (max 250)'!J673&amp;" || egyed.allel["&amp;'Tesztek (max 250)'!I673&amp;"][SZEK-1]=="&amp;'Tesztek (max 250)'!J673&amp;") return 0; else return 1;","")</f>
        <v/>
      </c>
      <c r="C672" s="3" t="str">
        <f>IF('Tesztek (max 250)'!C673="X","    int egyed1=HanyadikSzek(egyed,"&amp;'Tesztek (max 250)'!I673&amp;","&amp;'Tesztek (max 250)'!J673&amp;");    int egyed2= HanyadikSzek(egyed,"&amp;'Tesztek (max 250)'!L673&amp;","&amp;'Tesztek (max 250)'!M673&amp;");    int egyed3=HanyadikSzek(egyed,"&amp;'Tesztek (max 250)'!O673&amp;","&amp;'Tesztek (max 250)'!P673&amp;");    return (egyed2&lt;egyed1&lt;egyed3);","")</f>
        <v/>
      </c>
      <c r="D672" s="3" t="str">
        <f>IF('Tesztek (max 250)'!D673="X","int egyed1=HanyadikSzek(egyed,"&amp;'Tesztek (max 250)'!I673&amp;","&amp;'Tesztek (max 250)'!J673&amp;");    int egyed2= HanyadikSzek(egyed,"&amp;'Tesztek (max 250)'!L673&amp;","&amp;'Tesztek (max 250)'!M673&amp;");  return !(egyed1==egyed2"&amp;IF('Tesztek (max 250)'!Q673="right","-1","+1")&amp;");","")</f>
        <v/>
      </c>
      <c r="E672" t="str">
        <f xml:space="preserve"> IF('Tesztek (max 250)'!E673="X","int egyed1=HanyadikSzek(egyed,"&amp;'Tesztek (max 250)'!I673&amp;","&amp;'Tesztek (max 250)'!J673&amp;");    int egyed2= HanyadikSzek(egyed,"&amp;'Tesztek (max 250)'!L673&amp;","&amp;'Tesztek (max 250)'!M673&amp;"); return (egyed1"&amp;IF('Tesztek (max 250)'!Q673="left","&lt;",IF('Tesztek (max 250)'!Q673="right","&gt;",""))&amp;"egyed2);","")</f>
        <v/>
      </c>
      <c r="F672" s="3" t="str">
        <f>IF('Tesztek (max 250)'!F673="X","    if(egyed.allel["&amp;'Tesztek (max 250)'!I673&amp;"]["&amp;'Tesztek (max 250)'!Q673-1&amp;"]=="&amp;'Tesztek (max 250)'!J673&amp;") return 0;    else return 1;","")</f>
        <v/>
      </c>
      <c r="G672" s="3" t="str">
        <f>IF('Tesztek (max 250)'!G673="X","int egyed1=HanyadikSzek(egyed,"&amp;'Tesztek (max 250)'!I673&amp;","&amp;'Tesztek (max 250)'!J673&amp;");    int egyed2= HanyadikSzek(egyed,"&amp;'Tesztek (max 250)'!L673&amp;","&amp;'Tesztek (max 250)'!M673&amp;"); return !(egyed1==egyed2-1);","")</f>
        <v/>
      </c>
    </row>
    <row r="673" spans="1:7" x14ac:dyDescent="0.25">
      <c r="A673" t="str">
        <f t="shared" si="12"/>
        <v/>
      </c>
      <c r="B673" t="str">
        <f>IF('Tesztek (max 250)'!B674="X","    if (egyed.allel["&amp;'Tesztek (max 250)'!I674&amp;"][0]=="&amp;'Tesztek (max 250)'!J674&amp;" || egyed.allel["&amp;'Tesztek (max 250)'!I674&amp;"][SZEK-1]=="&amp;'Tesztek (max 250)'!J674&amp;") return 0; else return 1;","")</f>
        <v/>
      </c>
      <c r="C673" s="3" t="str">
        <f>IF('Tesztek (max 250)'!C674="X","    int egyed1=HanyadikSzek(egyed,"&amp;'Tesztek (max 250)'!I674&amp;","&amp;'Tesztek (max 250)'!J674&amp;");    int egyed2= HanyadikSzek(egyed,"&amp;'Tesztek (max 250)'!L674&amp;","&amp;'Tesztek (max 250)'!M674&amp;");    int egyed3=HanyadikSzek(egyed,"&amp;'Tesztek (max 250)'!O674&amp;","&amp;'Tesztek (max 250)'!P674&amp;");    return (egyed2&lt;egyed1&lt;egyed3);","")</f>
        <v/>
      </c>
      <c r="D673" s="3" t="str">
        <f>IF('Tesztek (max 250)'!D674="X","int egyed1=HanyadikSzek(egyed,"&amp;'Tesztek (max 250)'!I674&amp;","&amp;'Tesztek (max 250)'!J674&amp;");    int egyed2= HanyadikSzek(egyed,"&amp;'Tesztek (max 250)'!L674&amp;","&amp;'Tesztek (max 250)'!M674&amp;");  return !(egyed1==egyed2"&amp;IF('Tesztek (max 250)'!Q674="right","-1","+1")&amp;");","")</f>
        <v/>
      </c>
      <c r="E673" t="str">
        <f xml:space="preserve"> IF('Tesztek (max 250)'!E674="X","int egyed1=HanyadikSzek(egyed,"&amp;'Tesztek (max 250)'!I674&amp;","&amp;'Tesztek (max 250)'!J674&amp;");    int egyed2= HanyadikSzek(egyed,"&amp;'Tesztek (max 250)'!L674&amp;","&amp;'Tesztek (max 250)'!M674&amp;"); return (egyed1"&amp;IF('Tesztek (max 250)'!Q674="left","&lt;",IF('Tesztek (max 250)'!Q674="right","&gt;",""))&amp;"egyed2);","")</f>
        <v/>
      </c>
      <c r="F673" s="3" t="str">
        <f>IF('Tesztek (max 250)'!F674="X","    if(egyed.allel["&amp;'Tesztek (max 250)'!I674&amp;"]["&amp;'Tesztek (max 250)'!Q674-1&amp;"]=="&amp;'Tesztek (max 250)'!J674&amp;") return 0;    else return 1;","")</f>
        <v/>
      </c>
      <c r="G673" s="3" t="str">
        <f>IF('Tesztek (max 250)'!G674="X","int egyed1=HanyadikSzek(egyed,"&amp;'Tesztek (max 250)'!I674&amp;","&amp;'Tesztek (max 250)'!J674&amp;");    int egyed2= HanyadikSzek(egyed,"&amp;'Tesztek (max 250)'!L674&amp;","&amp;'Tesztek (max 250)'!M674&amp;"); return !(egyed1==egyed2-1);","")</f>
        <v/>
      </c>
    </row>
    <row r="674" spans="1:7" x14ac:dyDescent="0.25">
      <c r="A674" t="str">
        <f t="shared" si="12"/>
        <v/>
      </c>
      <c r="B674" t="str">
        <f>IF('Tesztek (max 250)'!B675="X","    if (egyed.allel["&amp;'Tesztek (max 250)'!I675&amp;"][0]=="&amp;'Tesztek (max 250)'!J675&amp;" || egyed.allel["&amp;'Tesztek (max 250)'!I675&amp;"][SZEK-1]=="&amp;'Tesztek (max 250)'!J675&amp;") return 0; else return 1;","")</f>
        <v/>
      </c>
      <c r="C674" s="3" t="str">
        <f>IF('Tesztek (max 250)'!C675="X","    int egyed1=HanyadikSzek(egyed,"&amp;'Tesztek (max 250)'!I675&amp;","&amp;'Tesztek (max 250)'!J675&amp;");    int egyed2= HanyadikSzek(egyed,"&amp;'Tesztek (max 250)'!L675&amp;","&amp;'Tesztek (max 250)'!M675&amp;");    int egyed3=HanyadikSzek(egyed,"&amp;'Tesztek (max 250)'!O675&amp;","&amp;'Tesztek (max 250)'!P675&amp;");    return (egyed2&lt;egyed1&lt;egyed3);","")</f>
        <v/>
      </c>
      <c r="D674" s="3" t="str">
        <f>IF('Tesztek (max 250)'!D675="X","int egyed1=HanyadikSzek(egyed,"&amp;'Tesztek (max 250)'!I675&amp;","&amp;'Tesztek (max 250)'!J675&amp;");    int egyed2= HanyadikSzek(egyed,"&amp;'Tesztek (max 250)'!L675&amp;","&amp;'Tesztek (max 250)'!M675&amp;");  return !(egyed1==egyed2"&amp;IF('Tesztek (max 250)'!Q675="right","-1","+1")&amp;");","")</f>
        <v/>
      </c>
      <c r="E674" t="str">
        <f xml:space="preserve"> IF('Tesztek (max 250)'!E675="X","int egyed1=HanyadikSzek(egyed,"&amp;'Tesztek (max 250)'!I675&amp;","&amp;'Tesztek (max 250)'!J675&amp;");    int egyed2= HanyadikSzek(egyed,"&amp;'Tesztek (max 250)'!L675&amp;","&amp;'Tesztek (max 250)'!M675&amp;"); return (egyed1"&amp;IF('Tesztek (max 250)'!Q675="left","&lt;",IF('Tesztek (max 250)'!Q675="right","&gt;",""))&amp;"egyed2);","")</f>
        <v/>
      </c>
      <c r="F674" s="3" t="str">
        <f>IF('Tesztek (max 250)'!F675="X","    if(egyed.allel["&amp;'Tesztek (max 250)'!I675&amp;"]["&amp;'Tesztek (max 250)'!Q675-1&amp;"]=="&amp;'Tesztek (max 250)'!J675&amp;") return 0;    else return 1;","")</f>
        <v/>
      </c>
      <c r="G674" s="3" t="str">
        <f>IF('Tesztek (max 250)'!G675="X","int egyed1=HanyadikSzek(egyed,"&amp;'Tesztek (max 250)'!I675&amp;","&amp;'Tesztek (max 250)'!J675&amp;");    int egyed2= HanyadikSzek(egyed,"&amp;'Tesztek (max 250)'!L675&amp;","&amp;'Tesztek (max 250)'!M675&amp;"); return !(egyed1==egyed2-1);","")</f>
        <v/>
      </c>
    </row>
    <row r="675" spans="1:7" x14ac:dyDescent="0.25">
      <c r="A675" t="str">
        <f t="shared" si="12"/>
        <v/>
      </c>
      <c r="B675" t="str">
        <f>IF('Tesztek (max 250)'!B676="X","    if (egyed.allel["&amp;'Tesztek (max 250)'!I676&amp;"][0]=="&amp;'Tesztek (max 250)'!J676&amp;" || egyed.allel["&amp;'Tesztek (max 250)'!I676&amp;"][SZEK-1]=="&amp;'Tesztek (max 250)'!J676&amp;") return 0; else return 1;","")</f>
        <v/>
      </c>
      <c r="C675" s="3" t="str">
        <f>IF('Tesztek (max 250)'!C676="X","    int egyed1=HanyadikSzek(egyed,"&amp;'Tesztek (max 250)'!I676&amp;","&amp;'Tesztek (max 250)'!J676&amp;");    int egyed2= HanyadikSzek(egyed,"&amp;'Tesztek (max 250)'!L676&amp;","&amp;'Tesztek (max 250)'!M676&amp;");    int egyed3=HanyadikSzek(egyed,"&amp;'Tesztek (max 250)'!O676&amp;","&amp;'Tesztek (max 250)'!P676&amp;");    return (egyed2&lt;egyed1&lt;egyed3);","")</f>
        <v/>
      </c>
      <c r="D675" s="3" t="str">
        <f>IF('Tesztek (max 250)'!D676="X","int egyed1=HanyadikSzek(egyed,"&amp;'Tesztek (max 250)'!I676&amp;","&amp;'Tesztek (max 250)'!J676&amp;");    int egyed2= HanyadikSzek(egyed,"&amp;'Tesztek (max 250)'!L676&amp;","&amp;'Tesztek (max 250)'!M676&amp;");  return !(egyed1==egyed2"&amp;IF('Tesztek (max 250)'!Q676="right","-1","+1")&amp;");","")</f>
        <v/>
      </c>
      <c r="E675" t="str">
        <f xml:space="preserve"> IF('Tesztek (max 250)'!E676="X","int egyed1=HanyadikSzek(egyed,"&amp;'Tesztek (max 250)'!I676&amp;","&amp;'Tesztek (max 250)'!J676&amp;");    int egyed2= HanyadikSzek(egyed,"&amp;'Tesztek (max 250)'!L676&amp;","&amp;'Tesztek (max 250)'!M676&amp;"); return (egyed1"&amp;IF('Tesztek (max 250)'!Q676="left","&lt;",IF('Tesztek (max 250)'!Q676="right","&gt;",""))&amp;"egyed2);","")</f>
        <v/>
      </c>
      <c r="F675" s="3" t="str">
        <f>IF('Tesztek (max 250)'!F676="X","    if(egyed.allel["&amp;'Tesztek (max 250)'!I676&amp;"]["&amp;'Tesztek (max 250)'!Q676-1&amp;"]=="&amp;'Tesztek (max 250)'!J676&amp;") return 0;    else return 1;","")</f>
        <v/>
      </c>
      <c r="G675" s="3" t="str">
        <f>IF('Tesztek (max 250)'!G676="X","int egyed1=HanyadikSzek(egyed,"&amp;'Tesztek (max 250)'!I676&amp;","&amp;'Tesztek (max 250)'!J676&amp;");    int egyed2= HanyadikSzek(egyed,"&amp;'Tesztek (max 250)'!L676&amp;","&amp;'Tesztek (max 250)'!M676&amp;"); return !(egyed1==egyed2-1);","")</f>
        <v/>
      </c>
    </row>
    <row r="676" spans="1:7" x14ac:dyDescent="0.25">
      <c r="A676" t="str">
        <f t="shared" si="12"/>
        <v/>
      </c>
      <c r="B676" t="str">
        <f>IF('Tesztek (max 250)'!B677="X","    if (egyed.allel["&amp;'Tesztek (max 250)'!I677&amp;"][0]=="&amp;'Tesztek (max 250)'!J677&amp;" || egyed.allel["&amp;'Tesztek (max 250)'!I677&amp;"][SZEK-1]=="&amp;'Tesztek (max 250)'!J677&amp;") return 0; else return 1;","")</f>
        <v/>
      </c>
      <c r="C676" s="3" t="str">
        <f>IF('Tesztek (max 250)'!C677="X","    int egyed1=HanyadikSzek(egyed,"&amp;'Tesztek (max 250)'!I677&amp;","&amp;'Tesztek (max 250)'!J677&amp;");    int egyed2= HanyadikSzek(egyed,"&amp;'Tesztek (max 250)'!L677&amp;","&amp;'Tesztek (max 250)'!M677&amp;");    int egyed3=HanyadikSzek(egyed,"&amp;'Tesztek (max 250)'!O677&amp;","&amp;'Tesztek (max 250)'!P677&amp;");    return (egyed2&lt;egyed1&lt;egyed3);","")</f>
        <v/>
      </c>
      <c r="D676" s="3" t="str">
        <f>IF('Tesztek (max 250)'!D677="X","int egyed1=HanyadikSzek(egyed,"&amp;'Tesztek (max 250)'!I677&amp;","&amp;'Tesztek (max 250)'!J677&amp;");    int egyed2= HanyadikSzek(egyed,"&amp;'Tesztek (max 250)'!L677&amp;","&amp;'Tesztek (max 250)'!M677&amp;");  return !(egyed1==egyed2"&amp;IF('Tesztek (max 250)'!Q677="right","-1","+1")&amp;");","")</f>
        <v/>
      </c>
      <c r="E676" t="str">
        <f xml:space="preserve"> IF('Tesztek (max 250)'!E677="X","int egyed1=HanyadikSzek(egyed,"&amp;'Tesztek (max 250)'!I677&amp;","&amp;'Tesztek (max 250)'!J677&amp;");    int egyed2= HanyadikSzek(egyed,"&amp;'Tesztek (max 250)'!L677&amp;","&amp;'Tesztek (max 250)'!M677&amp;"); return (egyed1"&amp;IF('Tesztek (max 250)'!Q677="left","&lt;",IF('Tesztek (max 250)'!Q677="right","&gt;",""))&amp;"egyed2);","")</f>
        <v/>
      </c>
      <c r="F676" s="3" t="str">
        <f>IF('Tesztek (max 250)'!F677="X","    if(egyed.allel["&amp;'Tesztek (max 250)'!I677&amp;"]["&amp;'Tesztek (max 250)'!Q677-1&amp;"]=="&amp;'Tesztek (max 250)'!J677&amp;") return 0;    else return 1;","")</f>
        <v/>
      </c>
      <c r="G676" s="3" t="str">
        <f>IF('Tesztek (max 250)'!G677="X","int egyed1=HanyadikSzek(egyed,"&amp;'Tesztek (max 250)'!I677&amp;","&amp;'Tesztek (max 250)'!J677&amp;");    int egyed2= HanyadikSzek(egyed,"&amp;'Tesztek (max 250)'!L677&amp;","&amp;'Tesztek (max 250)'!M677&amp;"); return !(egyed1==egyed2-1);","")</f>
        <v/>
      </c>
    </row>
    <row r="677" spans="1:7" x14ac:dyDescent="0.25">
      <c r="A677" t="str">
        <f t="shared" si="12"/>
        <v/>
      </c>
      <c r="B677" t="str">
        <f>IF('Tesztek (max 250)'!B678="X","    if (egyed.allel["&amp;'Tesztek (max 250)'!I678&amp;"][0]=="&amp;'Tesztek (max 250)'!J678&amp;" || egyed.allel["&amp;'Tesztek (max 250)'!I678&amp;"][SZEK-1]=="&amp;'Tesztek (max 250)'!J678&amp;") return 0; else return 1;","")</f>
        <v/>
      </c>
      <c r="C677" s="3" t="str">
        <f>IF('Tesztek (max 250)'!C678="X","    int egyed1=HanyadikSzek(egyed,"&amp;'Tesztek (max 250)'!I678&amp;","&amp;'Tesztek (max 250)'!J678&amp;");    int egyed2= HanyadikSzek(egyed,"&amp;'Tesztek (max 250)'!L678&amp;","&amp;'Tesztek (max 250)'!M678&amp;");    int egyed3=HanyadikSzek(egyed,"&amp;'Tesztek (max 250)'!O678&amp;","&amp;'Tesztek (max 250)'!P678&amp;");    return (egyed2&lt;egyed1&lt;egyed3);","")</f>
        <v/>
      </c>
      <c r="D677" s="3" t="str">
        <f>IF('Tesztek (max 250)'!D678="X","int egyed1=HanyadikSzek(egyed,"&amp;'Tesztek (max 250)'!I678&amp;","&amp;'Tesztek (max 250)'!J678&amp;");    int egyed2= HanyadikSzek(egyed,"&amp;'Tesztek (max 250)'!L678&amp;","&amp;'Tesztek (max 250)'!M678&amp;");  return !(egyed1==egyed2"&amp;IF('Tesztek (max 250)'!Q678="right","-1","+1")&amp;");","")</f>
        <v/>
      </c>
      <c r="E677" t="str">
        <f xml:space="preserve"> IF('Tesztek (max 250)'!E678="X","int egyed1=HanyadikSzek(egyed,"&amp;'Tesztek (max 250)'!I678&amp;","&amp;'Tesztek (max 250)'!J678&amp;");    int egyed2= HanyadikSzek(egyed,"&amp;'Tesztek (max 250)'!L678&amp;","&amp;'Tesztek (max 250)'!M678&amp;"); return (egyed1"&amp;IF('Tesztek (max 250)'!Q678="left","&lt;",IF('Tesztek (max 250)'!Q678="right","&gt;",""))&amp;"egyed2);","")</f>
        <v/>
      </c>
      <c r="F677" s="3" t="str">
        <f>IF('Tesztek (max 250)'!F678="X","    if(egyed.allel["&amp;'Tesztek (max 250)'!I678&amp;"]["&amp;'Tesztek (max 250)'!Q678-1&amp;"]=="&amp;'Tesztek (max 250)'!J678&amp;") return 0;    else return 1;","")</f>
        <v/>
      </c>
      <c r="G677" s="3" t="str">
        <f>IF('Tesztek (max 250)'!G678="X","int egyed1=HanyadikSzek(egyed,"&amp;'Tesztek (max 250)'!I678&amp;","&amp;'Tesztek (max 250)'!J678&amp;");    int egyed2= HanyadikSzek(egyed,"&amp;'Tesztek (max 250)'!L678&amp;","&amp;'Tesztek (max 250)'!M678&amp;"); return !(egyed1==egyed2-1);","")</f>
        <v/>
      </c>
    </row>
    <row r="678" spans="1:7" x14ac:dyDescent="0.25">
      <c r="A678" t="str">
        <f t="shared" si="12"/>
        <v/>
      </c>
      <c r="B678" t="str">
        <f>IF('Tesztek (max 250)'!B679="X","    if (egyed.allel["&amp;'Tesztek (max 250)'!I679&amp;"][0]=="&amp;'Tesztek (max 250)'!J679&amp;" || egyed.allel["&amp;'Tesztek (max 250)'!I679&amp;"][SZEK-1]=="&amp;'Tesztek (max 250)'!J679&amp;") return 0; else return 1;","")</f>
        <v/>
      </c>
      <c r="C678" s="3" t="str">
        <f>IF('Tesztek (max 250)'!C679="X","    int egyed1=HanyadikSzek(egyed,"&amp;'Tesztek (max 250)'!I679&amp;","&amp;'Tesztek (max 250)'!J679&amp;");    int egyed2= HanyadikSzek(egyed,"&amp;'Tesztek (max 250)'!L679&amp;","&amp;'Tesztek (max 250)'!M679&amp;");    int egyed3=HanyadikSzek(egyed,"&amp;'Tesztek (max 250)'!O679&amp;","&amp;'Tesztek (max 250)'!P679&amp;");    return (egyed2&lt;egyed1&lt;egyed3);","")</f>
        <v/>
      </c>
      <c r="D678" s="3" t="str">
        <f>IF('Tesztek (max 250)'!D679="X","int egyed1=HanyadikSzek(egyed,"&amp;'Tesztek (max 250)'!I679&amp;","&amp;'Tesztek (max 250)'!J679&amp;");    int egyed2= HanyadikSzek(egyed,"&amp;'Tesztek (max 250)'!L679&amp;","&amp;'Tesztek (max 250)'!M679&amp;");  return !(egyed1==egyed2"&amp;IF('Tesztek (max 250)'!Q679="right","-1","+1")&amp;");","")</f>
        <v/>
      </c>
      <c r="E678" t="str">
        <f xml:space="preserve"> IF('Tesztek (max 250)'!E679="X","int egyed1=HanyadikSzek(egyed,"&amp;'Tesztek (max 250)'!I679&amp;","&amp;'Tesztek (max 250)'!J679&amp;");    int egyed2= HanyadikSzek(egyed,"&amp;'Tesztek (max 250)'!L679&amp;","&amp;'Tesztek (max 250)'!M679&amp;"); return (egyed1"&amp;IF('Tesztek (max 250)'!Q679="left","&lt;",IF('Tesztek (max 250)'!Q679="right","&gt;",""))&amp;"egyed2);","")</f>
        <v/>
      </c>
      <c r="F678" s="3" t="str">
        <f>IF('Tesztek (max 250)'!F679="X","    if(egyed.allel["&amp;'Tesztek (max 250)'!I679&amp;"]["&amp;'Tesztek (max 250)'!Q679-1&amp;"]=="&amp;'Tesztek (max 250)'!J679&amp;") return 0;    else return 1;","")</f>
        <v/>
      </c>
      <c r="G678" s="3" t="str">
        <f>IF('Tesztek (max 250)'!G679="X","int egyed1=HanyadikSzek(egyed,"&amp;'Tesztek (max 250)'!I679&amp;","&amp;'Tesztek (max 250)'!J679&amp;");    int egyed2= HanyadikSzek(egyed,"&amp;'Tesztek (max 250)'!L679&amp;","&amp;'Tesztek (max 250)'!M679&amp;"); return !(egyed1==egyed2-1);","")</f>
        <v/>
      </c>
    </row>
    <row r="679" spans="1:7" x14ac:dyDescent="0.25">
      <c r="A679" t="str">
        <f t="shared" si="12"/>
        <v/>
      </c>
      <c r="B679" t="str">
        <f>IF('Tesztek (max 250)'!B680="X","    if (egyed.allel["&amp;'Tesztek (max 250)'!I680&amp;"][0]=="&amp;'Tesztek (max 250)'!J680&amp;" || egyed.allel["&amp;'Tesztek (max 250)'!I680&amp;"][SZEK-1]=="&amp;'Tesztek (max 250)'!J680&amp;") return 0; else return 1;","")</f>
        <v/>
      </c>
      <c r="C679" s="3" t="str">
        <f>IF('Tesztek (max 250)'!C680="X","    int egyed1=HanyadikSzek(egyed,"&amp;'Tesztek (max 250)'!I680&amp;","&amp;'Tesztek (max 250)'!J680&amp;");    int egyed2= HanyadikSzek(egyed,"&amp;'Tesztek (max 250)'!L680&amp;","&amp;'Tesztek (max 250)'!M680&amp;");    int egyed3=HanyadikSzek(egyed,"&amp;'Tesztek (max 250)'!O680&amp;","&amp;'Tesztek (max 250)'!P680&amp;");    return (egyed2&lt;egyed1&lt;egyed3);","")</f>
        <v/>
      </c>
      <c r="D679" s="3" t="str">
        <f>IF('Tesztek (max 250)'!D680="X","int egyed1=HanyadikSzek(egyed,"&amp;'Tesztek (max 250)'!I680&amp;","&amp;'Tesztek (max 250)'!J680&amp;");    int egyed2= HanyadikSzek(egyed,"&amp;'Tesztek (max 250)'!L680&amp;","&amp;'Tesztek (max 250)'!M680&amp;");  return !(egyed1==egyed2"&amp;IF('Tesztek (max 250)'!Q680="right","-1","+1")&amp;");","")</f>
        <v/>
      </c>
      <c r="E679" t="str">
        <f xml:space="preserve"> IF('Tesztek (max 250)'!E680="X","int egyed1=HanyadikSzek(egyed,"&amp;'Tesztek (max 250)'!I680&amp;","&amp;'Tesztek (max 250)'!J680&amp;");    int egyed2= HanyadikSzek(egyed,"&amp;'Tesztek (max 250)'!L680&amp;","&amp;'Tesztek (max 250)'!M680&amp;"); return (egyed1"&amp;IF('Tesztek (max 250)'!Q680="left","&lt;",IF('Tesztek (max 250)'!Q680="right","&gt;",""))&amp;"egyed2);","")</f>
        <v/>
      </c>
      <c r="F679" s="3" t="str">
        <f>IF('Tesztek (max 250)'!F680="X","    if(egyed.allel["&amp;'Tesztek (max 250)'!I680&amp;"]["&amp;'Tesztek (max 250)'!Q680-1&amp;"]=="&amp;'Tesztek (max 250)'!J680&amp;") return 0;    else return 1;","")</f>
        <v/>
      </c>
      <c r="G679" s="3" t="str">
        <f>IF('Tesztek (max 250)'!G680="X","int egyed1=HanyadikSzek(egyed,"&amp;'Tesztek (max 250)'!I680&amp;","&amp;'Tesztek (max 250)'!J680&amp;");    int egyed2= HanyadikSzek(egyed,"&amp;'Tesztek (max 250)'!L680&amp;","&amp;'Tesztek (max 250)'!M680&amp;"); return !(egyed1==egyed2-1);","")</f>
        <v/>
      </c>
    </row>
    <row r="680" spans="1:7" x14ac:dyDescent="0.25">
      <c r="A680" t="str">
        <f t="shared" si="12"/>
        <v/>
      </c>
      <c r="B680" t="str">
        <f>IF('Tesztek (max 250)'!B681="X","    if (egyed.allel["&amp;'Tesztek (max 250)'!I681&amp;"][0]=="&amp;'Tesztek (max 250)'!J681&amp;" || egyed.allel["&amp;'Tesztek (max 250)'!I681&amp;"][SZEK-1]=="&amp;'Tesztek (max 250)'!J681&amp;") return 0; else return 1;","")</f>
        <v/>
      </c>
      <c r="C680" s="3" t="str">
        <f>IF('Tesztek (max 250)'!C681="X","    int egyed1=HanyadikSzek(egyed,"&amp;'Tesztek (max 250)'!I681&amp;","&amp;'Tesztek (max 250)'!J681&amp;");    int egyed2= HanyadikSzek(egyed,"&amp;'Tesztek (max 250)'!L681&amp;","&amp;'Tesztek (max 250)'!M681&amp;");    int egyed3=HanyadikSzek(egyed,"&amp;'Tesztek (max 250)'!O681&amp;","&amp;'Tesztek (max 250)'!P681&amp;");    return (egyed2&lt;egyed1&lt;egyed3);","")</f>
        <v/>
      </c>
      <c r="D680" s="3" t="str">
        <f>IF('Tesztek (max 250)'!D681="X","int egyed1=HanyadikSzek(egyed,"&amp;'Tesztek (max 250)'!I681&amp;","&amp;'Tesztek (max 250)'!J681&amp;");    int egyed2= HanyadikSzek(egyed,"&amp;'Tesztek (max 250)'!L681&amp;","&amp;'Tesztek (max 250)'!M681&amp;");  return !(egyed1==egyed2"&amp;IF('Tesztek (max 250)'!Q681="right","-1","+1")&amp;");","")</f>
        <v/>
      </c>
      <c r="E680" t="str">
        <f xml:space="preserve"> IF('Tesztek (max 250)'!E681="X","int egyed1=HanyadikSzek(egyed,"&amp;'Tesztek (max 250)'!I681&amp;","&amp;'Tesztek (max 250)'!J681&amp;");    int egyed2= HanyadikSzek(egyed,"&amp;'Tesztek (max 250)'!L681&amp;","&amp;'Tesztek (max 250)'!M681&amp;"); return (egyed1"&amp;IF('Tesztek (max 250)'!Q681="left","&lt;",IF('Tesztek (max 250)'!Q681="right","&gt;",""))&amp;"egyed2);","")</f>
        <v/>
      </c>
      <c r="F680" s="3" t="str">
        <f>IF('Tesztek (max 250)'!F681="X","    if(egyed.allel["&amp;'Tesztek (max 250)'!I681&amp;"]["&amp;'Tesztek (max 250)'!Q681-1&amp;"]=="&amp;'Tesztek (max 250)'!J681&amp;") return 0;    else return 1;","")</f>
        <v/>
      </c>
      <c r="G680" s="3" t="str">
        <f>IF('Tesztek (max 250)'!G681="X","int egyed1=HanyadikSzek(egyed,"&amp;'Tesztek (max 250)'!I681&amp;","&amp;'Tesztek (max 250)'!J681&amp;");    int egyed2= HanyadikSzek(egyed,"&amp;'Tesztek (max 250)'!L681&amp;","&amp;'Tesztek (max 250)'!M681&amp;"); return !(egyed1==egyed2-1);","")</f>
        <v/>
      </c>
    </row>
    <row r="681" spans="1:7" x14ac:dyDescent="0.25">
      <c r="A681" t="str">
        <f t="shared" si="12"/>
        <v/>
      </c>
      <c r="B681" t="str">
        <f>IF('Tesztek (max 250)'!B682="X","    if (egyed.allel["&amp;'Tesztek (max 250)'!I682&amp;"][0]=="&amp;'Tesztek (max 250)'!J682&amp;" || egyed.allel["&amp;'Tesztek (max 250)'!I682&amp;"][SZEK-1]=="&amp;'Tesztek (max 250)'!J682&amp;") return 0; else return 1;","")</f>
        <v/>
      </c>
      <c r="C681" s="3" t="str">
        <f>IF('Tesztek (max 250)'!C682="X","    int egyed1=HanyadikSzek(egyed,"&amp;'Tesztek (max 250)'!I682&amp;","&amp;'Tesztek (max 250)'!J682&amp;");    int egyed2= HanyadikSzek(egyed,"&amp;'Tesztek (max 250)'!L682&amp;","&amp;'Tesztek (max 250)'!M682&amp;");    int egyed3=HanyadikSzek(egyed,"&amp;'Tesztek (max 250)'!O682&amp;","&amp;'Tesztek (max 250)'!P682&amp;");    return (egyed2&lt;egyed1&lt;egyed3);","")</f>
        <v/>
      </c>
      <c r="D681" s="3" t="str">
        <f>IF('Tesztek (max 250)'!D682="X","int egyed1=HanyadikSzek(egyed,"&amp;'Tesztek (max 250)'!I682&amp;","&amp;'Tesztek (max 250)'!J682&amp;");    int egyed2= HanyadikSzek(egyed,"&amp;'Tesztek (max 250)'!L682&amp;","&amp;'Tesztek (max 250)'!M682&amp;");  return !(egyed1==egyed2"&amp;IF('Tesztek (max 250)'!Q682="right","-1","+1")&amp;");","")</f>
        <v/>
      </c>
      <c r="E681" t="str">
        <f xml:space="preserve"> IF('Tesztek (max 250)'!E682="X","int egyed1=HanyadikSzek(egyed,"&amp;'Tesztek (max 250)'!I682&amp;","&amp;'Tesztek (max 250)'!J682&amp;");    int egyed2= HanyadikSzek(egyed,"&amp;'Tesztek (max 250)'!L682&amp;","&amp;'Tesztek (max 250)'!M682&amp;"); return (egyed1"&amp;IF('Tesztek (max 250)'!Q682="left","&lt;",IF('Tesztek (max 250)'!Q682="right","&gt;",""))&amp;"egyed2);","")</f>
        <v/>
      </c>
      <c r="F681" s="3" t="str">
        <f>IF('Tesztek (max 250)'!F682="X","    if(egyed.allel["&amp;'Tesztek (max 250)'!I682&amp;"]["&amp;'Tesztek (max 250)'!Q682-1&amp;"]=="&amp;'Tesztek (max 250)'!J682&amp;") return 0;    else return 1;","")</f>
        <v/>
      </c>
      <c r="G681" s="3" t="str">
        <f>IF('Tesztek (max 250)'!G682="X","int egyed1=HanyadikSzek(egyed,"&amp;'Tesztek (max 250)'!I682&amp;","&amp;'Tesztek (max 250)'!J682&amp;");    int egyed2= HanyadikSzek(egyed,"&amp;'Tesztek (max 250)'!L682&amp;","&amp;'Tesztek (max 250)'!M682&amp;"); return !(egyed1==egyed2-1);","")</f>
        <v/>
      </c>
    </row>
    <row r="682" spans="1:7" x14ac:dyDescent="0.25">
      <c r="A682" t="str">
        <f t="shared" si="12"/>
        <v/>
      </c>
      <c r="B682" t="str">
        <f>IF('Tesztek (max 250)'!B683="X","    if (egyed.allel["&amp;'Tesztek (max 250)'!I683&amp;"][0]=="&amp;'Tesztek (max 250)'!J683&amp;" || egyed.allel["&amp;'Tesztek (max 250)'!I683&amp;"][SZEK-1]=="&amp;'Tesztek (max 250)'!J683&amp;") return 0; else return 1;","")</f>
        <v/>
      </c>
      <c r="C682" s="3" t="str">
        <f>IF('Tesztek (max 250)'!C683="X","    int egyed1=HanyadikSzek(egyed,"&amp;'Tesztek (max 250)'!I683&amp;","&amp;'Tesztek (max 250)'!J683&amp;");    int egyed2= HanyadikSzek(egyed,"&amp;'Tesztek (max 250)'!L683&amp;","&amp;'Tesztek (max 250)'!M683&amp;");    int egyed3=HanyadikSzek(egyed,"&amp;'Tesztek (max 250)'!O683&amp;","&amp;'Tesztek (max 250)'!P683&amp;");    return (egyed2&lt;egyed1&lt;egyed3);","")</f>
        <v/>
      </c>
      <c r="D682" s="3" t="str">
        <f>IF('Tesztek (max 250)'!D683="X","int egyed1=HanyadikSzek(egyed,"&amp;'Tesztek (max 250)'!I683&amp;","&amp;'Tesztek (max 250)'!J683&amp;");    int egyed2= HanyadikSzek(egyed,"&amp;'Tesztek (max 250)'!L683&amp;","&amp;'Tesztek (max 250)'!M683&amp;");  return !(egyed1==egyed2"&amp;IF('Tesztek (max 250)'!Q683="right","-1","+1")&amp;");","")</f>
        <v/>
      </c>
      <c r="E682" t="str">
        <f xml:space="preserve"> IF('Tesztek (max 250)'!E683="X","int egyed1=HanyadikSzek(egyed,"&amp;'Tesztek (max 250)'!I683&amp;","&amp;'Tesztek (max 250)'!J683&amp;");    int egyed2= HanyadikSzek(egyed,"&amp;'Tesztek (max 250)'!L683&amp;","&amp;'Tesztek (max 250)'!M683&amp;"); return (egyed1"&amp;IF('Tesztek (max 250)'!Q683="left","&lt;",IF('Tesztek (max 250)'!Q683="right","&gt;",""))&amp;"egyed2);","")</f>
        <v/>
      </c>
      <c r="F682" s="3" t="str">
        <f>IF('Tesztek (max 250)'!F683="X","    if(egyed.allel["&amp;'Tesztek (max 250)'!I683&amp;"]["&amp;'Tesztek (max 250)'!Q683-1&amp;"]=="&amp;'Tesztek (max 250)'!J683&amp;") return 0;    else return 1;","")</f>
        <v/>
      </c>
      <c r="G682" s="3" t="str">
        <f>IF('Tesztek (max 250)'!G683="X","int egyed1=HanyadikSzek(egyed,"&amp;'Tesztek (max 250)'!I683&amp;","&amp;'Tesztek (max 250)'!J683&amp;");    int egyed2= HanyadikSzek(egyed,"&amp;'Tesztek (max 250)'!L683&amp;","&amp;'Tesztek (max 250)'!M683&amp;"); return !(egyed1==egyed2-1);","")</f>
        <v/>
      </c>
    </row>
    <row r="683" spans="1:7" x14ac:dyDescent="0.25">
      <c r="A683" t="str">
        <f t="shared" si="12"/>
        <v/>
      </c>
      <c r="B683" t="str">
        <f>IF('Tesztek (max 250)'!B684="X","    if (egyed.allel["&amp;'Tesztek (max 250)'!I684&amp;"][0]=="&amp;'Tesztek (max 250)'!J684&amp;" || egyed.allel["&amp;'Tesztek (max 250)'!I684&amp;"][SZEK-1]=="&amp;'Tesztek (max 250)'!J684&amp;") return 0; else return 1;","")</f>
        <v/>
      </c>
      <c r="C683" s="3" t="str">
        <f>IF('Tesztek (max 250)'!C684="X","    int egyed1=HanyadikSzek(egyed,"&amp;'Tesztek (max 250)'!I684&amp;","&amp;'Tesztek (max 250)'!J684&amp;");    int egyed2= HanyadikSzek(egyed,"&amp;'Tesztek (max 250)'!L684&amp;","&amp;'Tesztek (max 250)'!M684&amp;");    int egyed3=HanyadikSzek(egyed,"&amp;'Tesztek (max 250)'!O684&amp;","&amp;'Tesztek (max 250)'!P684&amp;");    return (egyed2&lt;egyed1&lt;egyed3);","")</f>
        <v/>
      </c>
      <c r="D683" s="3" t="str">
        <f>IF('Tesztek (max 250)'!D684="X","int egyed1=HanyadikSzek(egyed,"&amp;'Tesztek (max 250)'!I684&amp;","&amp;'Tesztek (max 250)'!J684&amp;");    int egyed2= HanyadikSzek(egyed,"&amp;'Tesztek (max 250)'!L684&amp;","&amp;'Tesztek (max 250)'!M684&amp;");  return !(egyed1==egyed2"&amp;IF('Tesztek (max 250)'!Q684="right","-1","+1")&amp;");","")</f>
        <v/>
      </c>
      <c r="E683" t="str">
        <f xml:space="preserve"> IF('Tesztek (max 250)'!E684="X","int egyed1=HanyadikSzek(egyed,"&amp;'Tesztek (max 250)'!I684&amp;","&amp;'Tesztek (max 250)'!J684&amp;");    int egyed2= HanyadikSzek(egyed,"&amp;'Tesztek (max 250)'!L684&amp;","&amp;'Tesztek (max 250)'!M684&amp;"); return (egyed1"&amp;IF('Tesztek (max 250)'!Q684="left","&lt;",IF('Tesztek (max 250)'!Q684="right","&gt;",""))&amp;"egyed2);","")</f>
        <v/>
      </c>
      <c r="F683" s="3" t="str">
        <f>IF('Tesztek (max 250)'!F684="X","    if(egyed.allel["&amp;'Tesztek (max 250)'!I684&amp;"]["&amp;'Tesztek (max 250)'!Q684-1&amp;"]=="&amp;'Tesztek (max 250)'!J684&amp;") return 0;    else return 1;","")</f>
        <v/>
      </c>
      <c r="G683" s="3" t="str">
        <f>IF('Tesztek (max 250)'!G684="X","int egyed1=HanyadikSzek(egyed,"&amp;'Tesztek (max 250)'!I684&amp;","&amp;'Tesztek (max 250)'!J684&amp;");    int egyed2= HanyadikSzek(egyed,"&amp;'Tesztek (max 250)'!L684&amp;","&amp;'Tesztek (max 250)'!M684&amp;"); return !(egyed1==egyed2-1);","")</f>
        <v/>
      </c>
    </row>
    <row r="684" spans="1:7" x14ac:dyDescent="0.25">
      <c r="A684" t="str">
        <f t="shared" si="12"/>
        <v/>
      </c>
      <c r="B684" t="str">
        <f>IF('Tesztek (max 250)'!B685="X","    if (egyed.allel["&amp;'Tesztek (max 250)'!I685&amp;"][0]=="&amp;'Tesztek (max 250)'!J685&amp;" || egyed.allel["&amp;'Tesztek (max 250)'!I685&amp;"][SZEK-1]=="&amp;'Tesztek (max 250)'!J685&amp;") return 0; else return 1;","")</f>
        <v/>
      </c>
      <c r="C684" s="3" t="str">
        <f>IF('Tesztek (max 250)'!C685="X","    int egyed1=HanyadikSzek(egyed,"&amp;'Tesztek (max 250)'!I685&amp;","&amp;'Tesztek (max 250)'!J685&amp;");    int egyed2= HanyadikSzek(egyed,"&amp;'Tesztek (max 250)'!L685&amp;","&amp;'Tesztek (max 250)'!M685&amp;");    int egyed3=HanyadikSzek(egyed,"&amp;'Tesztek (max 250)'!O685&amp;","&amp;'Tesztek (max 250)'!P685&amp;");    return (egyed2&lt;egyed1&lt;egyed3);","")</f>
        <v/>
      </c>
      <c r="D684" s="3" t="str">
        <f>IF('Tesztek (max 250)'!D685="X","int egyed1=HanyadikSzek(egyed,"&amp;'Tesztek (max 250)'!I685&amp;","&amp;'Tesztek (max 250)'!J685&amp;");    int egyed2= HanyadikSzek(egyed,"&amp;'Tesztek (max 250)'!L685&amp;","&amp;'Tesztek (max 250)'!M685&amp;");  return !(egyed1==egyed2"&amp;IF('Tesztek (max 250)'!Q685="right","-1","+1")&amp;");","")</f>
        <v/>
      </c>
      <c r="E684" t="str">
        <f xml:space="preserve"> IF('Tesztek (max 250)'!E685="X","int egyed1=HanyadikSzek(egyed,"&amp;'Tesztek (max 250)'!I685&amp;","&amp;'Tesztek (max 250)'!J685&amp;");    int egyed2= HanyadikSzek(egyed,"&amp;'Tesztek (max 250)'!L685&amp;","&amp;'Tesztek (max 250)'!M685&amp;"); return (egyed1"&amp;IF('Tesztek (max 250)'!Q685="left","&lt;",IF('Tesztek (max 250)'!Q685="right","&gt;",""))&amp;"egyed2);","")</f>
        <v/>
      </c>
      <c r="F684" s="3" t="str">
        <f>IF('Tesztek (max 250)'!F685="X","    if(egyed.allel["&amp;'Tesztek (max 250)'!I685&amp;"]["&amp;'Tesztek (max 250)'!Q685-1&amp;"]=="&amp;'Tesztek (max 250)'!J685&amp;") return 0;    else return 1;","")</f>
        <v/>
      </c>
      <c r="G684" s="3" t="str">
        <f>IF('Tesztek (max 250)'!G685="X","int egyed1=HanyadikSzek(egyed,"&amp;'Tesztek (max 250)'!I685&amp;","&amp;'Tesztek (max 250)'!J685&amp;");    int egyed2= HanyadikSzek(egyed,"&amp;'Tesztek (max 250)'!L685&amp;","&amp;'Tesztek (max 250)'!M685&amp;"); return !(egyed1==egyed2-1);","")</f>
        <v/>
      </c>
    </row>
    <row r="685" spans="1:7" x14ac:dyDescent="0.25">
      <c r="A685" t="str">
        <f t="shared" si="12"/>
        <v/>
      </c>
      <c r="B685" t="str">
        <f>IF('Tesztek (max 250)'!B686="X","    if (egyed.allel["&amp;'Tesztek (max 250)'!I686&amp;"][0]=="&amp;'Tesztek (max 250)'!J686&amp;" || egyed.allel["&amp;'Tesztek (max 250)'!I686&amp;"][SZEK-1]=="&amp;'Tesztek (max 250)'!J686&amp;") return 0; else return 1;","")</f>
        <v/>
      </c>
      <c r="C685" s="3" t="str">
        <f>IF('Tesztek (max 250)'!C686="X","    int egyed1=HanyadikSzek(egyed,"&amp;'Tesztek (max 250)'!I686&amp;","&amp;'Tesztek (max 250)'!J686&amp;");    int egyed2= HanyadikSzek(egyed,"&amp;'Tesztek (max 250)'!L686&amp;","&amp;'Tesztek (max 250)'!M686&amp;");    int egyed3=HanyadikSzek(egyed,"&amp;'Tesztek (max 250)'!O686&amp;","&amp;'Tesztek (max 250)'!P686&amp;");    return (egyed2&lt;egyed1&lt;egyed3);","")</f>
        <v/>
      </c>
      <c r="D685" s="3" t="str">
        <f>IF('Tesztek (max 250)'!D686="X","int egyed1=HanyadikSzek(egyed,"&amp;'Tesztek (max 250)'!I686&amp;","&amp;'Tesztek (max 250)'!J686&amp;");    int egyed2= HanyadikSzek(egyed,"&amp;'Tesztek (max 250)'!L686&amp;","&amp;'Tesztek (max 250)'!M686&amp;");  return !(egyed1==egyed2"&amp;IF('Tesztek (max 250)'!Q686="right","-1","+1")&amp;");","")</f>
        <v/>
      </c>
      <c r="E685" t="str">
        <f xml:space="preserve"> IF('Tesztek (max 250)'!E686="X","int egyed1=HanyadikSzek(egyed,"&amp;'Tesztek (max 250)'!I686&amp;","&amp;'Tesztek (max 250)'!J686&amp;");    int egyed2= HanyadikSzek(egyed,"&amp;'Tesztek (max 250)'!L686&amp;","&amp;'Tesztek (max 250)'!M686&amp;"); return (egyed1"&amp;IF('Tesztek (max 250)'!Q686="left","&lt;",IF('Tesztek (max 250)'!Q686="right","&gt;",""))&amp;"egyed2);","")</f>
        <v/>
      </c>
      <c r="F685" s="3" t="str">
        <f>IF('Tesztek (max 250)'!F686="X","    if(egyed.allel["&amp;'Tesztek (max 250)'!I686&amp;"]["&amp;'Tesztek (max 250)'!Q686-1&amp;"]=="&amp;'Tesztek (max 250)'!J686&amp;") return 0;    else return 1;","")</f>
        <v/>
      </c>
      <c r="G685" s="3" t="str">
        <f>IF('Tesztek (max 250)'!G686="X","int egyed1=HanyadikSzek(egyed,"&amp;'Tesztek (max 250)'!I686&amp;","&amp;'Tesztek (max 250)'!J686&amp;");    int egyed2= HanyadikSzek(egyed,"&amp;'Tesztek (max 250)'!L686&amp;","&amp;'Tesztek (max 250)'!M686&amp;"); return !(egyed1==egyed2-1);","")</f>
        <v/>
      </c>
    </row>
    <row r="686" spans="1:7" x14ac:dyDescent="0.25">
      <c r="A686" t="str">
        <f t="shared" si="12"/>
        <v/>
      </c>
      <c r="B686" t="str">
        <f>IF('Tesztek (max 250)'!B687="X","    if (egyed.allel["&amp;'Tesztek (max 250)'!I687&amp;"][0]=="&amp;'Tesztek (max 250)'!J687&amp;" || egyed.allel["&amp;'Tesztek (max 250)'!I687&amp;"][SZEK-1]=="&amp;'Tesztek (max 250)'!J687&amp;") return 0; else return 1;","")</f>
        <v/>
      </c>
      <c r="C686" s="3" t="str">
        <f>IF('Tesztek (max 250)'!C687="X","    int egyed1=HanyadikSzek(egyed,"&amp;'Tesztek (max 250)'!I687&amp;","&amp;'Tesztek (max 250)'!J687&amp;");    int egyed2= HanyadikSzek(egyed,"&amp;'Tesztek (max 250)'!L687&amp;","&amp;'Tesztek (max 250)'!M687&amp;");    int egyed3=HanyadikSzek(egyed,"&amp;'Tesztek (max 250)'!O687&amp;","&amp;'Tesztek (max 250)'!P687&amp;");    return (egyed2&lt;egyed1&lt;egyed3);","")</f>
        <v/>
      </c>
      <c r="D686" s="3" t="str">
        <f>IF('Tesztek (max 250)'!D687="X","int egyed1=HanyadikSzek(egyed,"&amp;'Tesztek (max 250)'!I687&amp;","&amp;'Tesztek (max 250)'!J687&amp;");    int egyed2= HanyadikSzek(egyed,"&amp;'Tesztek (max 250)'!L687&amp;","&amp;'Tesztek (max 250)'!M687&amp;");  return !(egyed1==egyed2"&amp;IF('Tesztek (max 250)'!Q687="right","-1","+1")&amp;");","")</f>
        <v/>
      </c>
      <c r="E686" t="str">
        <f xml:space="preserve"> IF('Tesztek (max 250)'!E687="X","int egyed1=HanyadikSzek(egyed,"&amp;'Tesztek (max 250)'!I687&amp;","&amp;'Tesztek (max 250)'!J687&amp;");    int egyed2= HanyadikSzek(egyed,"&amp;'Tesztek (max 250)'!L687&amp;","&amp;'Tesztek (max 250)'!M687&amp;"); return (egyed1"&amp;IF('Tesztek (max 250)'!Q687="left","&lt;",IF('Tesztek (max 250)'!Q687="right","&gt;",""))&amp;"egyed2);","")</f>
        <v/>
      </c>
      <c r="F686" s="3" t="str">
        <f>IF('Tesztek (max 250)'!F687="X","    if(egyed.allel["&amp;'Tesztek (max 250)'!I687&amp;"]["&amp;'Tesztek (max 250)'!Q687-1&amp;"]=="&amp;'Tesztek (max 250)'!J687&amp;") return 0;    else return 1;","")</f>
        <v/>
      </c>
      <c r="G686" s="3" t="str">
        <f>IF('Tesztek (max 250)'!G687="X","int egyed1=HanyadikSzek(egyed,"&amp;'Tesztek (max 250)'!I687&amp;","&amp;'Tesztek (max 250)'!J687&amp;");    int egyed2= HanyadikSzek(egyed,"&amp;'Tesztek (max 250)'!L687&amp;","&amp;'Tesztek (max 250)'!M687&amp;"); return !(egyed1==egyed2-1);","")</f>
        <v/>
      </c>
    </row>
    <row r="687" spans="1:7" x14ac:dyDescent="0.25">
      <c r="A687" t="str">
        <f t="shared" si="12"/>
        <v/>
      </c>
      <c r="B687" t="str">
        <f>IF('Tesztek (max 250)'!B688="X","    if (egyed.allel["&amp;'Tesztek (max 250)'!I688&amp;"][0]=="&amp;'Tesztek (max 250)'!J688&amp;" || egyed.allel["&amp;'Tesztek (max 250)'!I688&amp;"][SZEK-1]=="&amp;'Tesztek (max 250)'!J688&amp;") return 0; else return 1;","")</f>
        <v/>
      </c>
      <c r="C687" s="3" t="str">
        <f>IF('Tesztek (max 250)'!C688="X","    int egyed1=HanyadikSzek(egyed,"&amp;'Tesztek (max 250)'!I688&amp;","&amp;'Tesztek (max 250)'!J688&amp;");    int egyed2= HanyadikSzek(egyed,"&amp;'Tesztek (max 250)'!L688&amp;","&amp;'Tesztek (max 250)'!M688&amp;");    int egyed3=HanyadikSzek(egyed,"&amp;'Tesztek (max 250)'!O688&amp;","&amp;'Tesztek (max 250)'!P688&amp;");    return (egyed2&lt;egyed1&lt;egyed3);","")</f>
        <v/>
      </c>
      <c r="D687" s="3" t="str">
        <f>IF('Tesztek (max 250)'!D688="X","int egyed1=HanyadikSzek(egyed,"&amp;'Tesztek (max 250)'!I688&amp;","&amp;'Tesztek (max 250)'!J688&amp;");    int egyed2= HanyadikSzek(egyed,"&amp;'Tesztek (max 250)'!L688&amp;","&amp;'Tesztek (max 250)'!M688&amp;");  return !(egyed1==egyed2"&amp;IF('Tesztek (max 250)'!Q688="right","-1","+1")&amp;");","")</f>
        <v/>
      </c>
      <c r="E687" t="str">
        <f xml:space="preserve"> IF('Tesztek (max 250)'!E688="X","int egyed1=HanyadikSzek(egyed,"&amp;'Tesztek (max 250)'!I688&amp;","&amp;'Tesztek (max 250)'!J688&amp;");    int egyed2= HanyadikSzek(egyed,"&amp;'Tesztek (max 250)'!L688&amp;","&amp;'Tesztek (max 250)'!M688&amp;"); return (egyed1"&amp;IF('Tesztek (max 250)'!Q688="left","&lt;",IF('Tesztek (max 250)'!Q688="right","&gt;",""))&amp;"egyed2);","")</f>
        <v/>
      </c>
      <c r="F687" s="3" t="str">
        <f>IF('Tesztek (max 250)'!F688="X","    if(egyed.allel["&amp;'Tesztek (max 250)'!I688&amp;"]["&amp;'Tesztek (max 250)'!Q688-1&amp;"]=="&amp;'Tesztek (max 250)'!J688&amp;") return 0;    else return 1;","")</f>
        <v/>
      </c>
      <c r="G687" s="3" t="str">
        <f>IF('Tesztek (max 250)'!G688="X","int egyed1=HanyadikSzek(egyed,"&amp;'Tesztek (max 250)'!I688&amp;","&amp;'Tesztek (max 250)'!J688&amp;");    int egyed2= HanyadikSzek(egyed,"&amp;'Tesztek (max 250)'!L688&amp;","&amp;'Tesztek (max 250)'!M688&amp;"); return !(egyed1==egyed2-1);","")</f>
        <v/>
      </c>
    </row>
    <row r="688" spans="1:7" x14ac:dyDescent="0.25">
      <c r="A688" t="str">
        <f t="shared" si="12"/>
        <v/>
      </c>
      <c r="B688" t="str">
        <f>IF('Tesztek (max 250)'!B689="X","    if (egyed.allel["&amp;'Tesztek (max 250)'!I689&amp;"][0]=="&amp;'Tesztek (max 250)'!J689&amp;" || egyed.allel["&amp;'Tesztek (max 250)'!I689&amp;"][SZEK-1]=="&amp;'Tesztek (max 250)'!J689&amp;") return 0; else return 1;","")</f>
        <v/>
      </c>
      <c r="C688" s="3" t="str">
        <f>IF('Tesztek (max 250)'!C689="X","    int egyed1=HanyadikSzek(egyed,"&amp;'Tesztek (max 250)'!I689&amp;","&amp;'Tesztek (max 250)'!J689&amp;");    int egyed2= HanyadikSzek(egyed,"&amp;'Tesztek (max 250)'!L689&amp;","&amp;'Tesztek (max 250)'!M689&amp;");    int egyed3=HanyadikSzek(egyed,"&amp;'Tesztek (max 250)'!O689&amp;","&amp;'Tesztek (max 250)'!P689&amp;");    return (egyed2&lt;egyed1&lt;egyed3);","")</f>
        <v/>
      </c>
      <c r="D688" s="3" t="str">
        <f>IF('Tesztek (max 250)'!D689="X","int egyed1=HanyadikSzek(egyed,"&amp;'Tesztek (max 250)'!I689&amp;","&amp;'Tesztek (max 250)'!J689&amp;");    int egyed2= HanyadikSzek(egyed,"&amp;'Tesztek (max 250)'!L689&amp;","&amp;'Tesztek (max 250)'!M689&amp;");  return !(egyed1==egyed2"&amp;IF('Tesztek (max 250)'!Q689="right","-1","+1")&amp;");","")</f>
        <v/>
      </c>
      <c r="E688" t="str">
        <f xml:space="preserve"> IF('Tesztek (max 250)'!E689="X","int egyed1=HanyadikSzek(egyed,"&amp;'Tesztek (max 250)'!I689&amp;","&amp;'Tesztek (max 250)'!J689&amp;");    int egyed2= HanyadikSzek(egyed,"&amp;'Tesztek (max 250)'!L689&amp;","&amp;'Tesztek (max 250)'!M689&amp;"); return (egyed1"&amp;IF('Tesztek (max 250)'!Q689="left","&lt;",IF('Tesztek (max 250)'!Q689="right","&gt;",""))&amp;"egyed2);","")</f>
        <v/>
      </c>
      <c r="F688" s="3" t="str">
        <f>IF('Tesztek (max 250)'!F689="X","    if(egyed.allel["&amp;'Tesztek (max 250)'!I689&amp;"]["&amp;'Tesztek (max 250)'!Q689-1&amp;"]=="&amp;'Tesztek (max 250)'!J689&amp;") return 0;    else return 1;","")</f>
        <v/>
      </c>
      <c r="G688" s="3" t="str">
        <f>IF('Tesztek (max 250)'!G689="X","int egyed1=HanyadikSzek(egyed,"&amp;'Tesztek (max 250)'!I689&amp;","&amp;'Tesztek (max 250)'!J689&amp;");    int egyed2= HanyadikSzek(egyed,"&amp;'Tesztek (max 250)'!L689&amp;","&amp;'Tesztek (max 250)'!M689&amp;"); return !(egyed1==egyed2-1);","")</f>
        <v/>
      </c>
    </row>
    <row r="689" spans="1:7" x14ac:dyDescent="0.25">
      <c r="A689" t="str">
        <f t="shared" si="12"/>
        <v/>
      </c>
      <c r="B689" t="str">
        <f>IF('Tesztek (max 250)'!B690="X","    if (egyed.allel["&amp;'Tesztek (max 250)'!I690&amp;"][0]=="&amp;'Tesztek (max 250)'!J690&amp;" || egyed.allel["&amp;'Tesztek (max 250)'!I690&amp;"][SZEK-1]=="&amp;'Tesztek (max 250)'!J690&amp;") return 0; else return 1;","")</f>
        <v/>
      </c>
      <c r="C689" s="3" t="str">
        <f>IF('Tesztek (max 250)'!C690="X","    int egyed1=HanyadikSzek(egyed,"&amp;'Tesztek (max 250)'!I690&amp;","&amp;'Tesztek (max 250)'!J690&amp;");    int egyed2= HanyadikSzek(egyed,"&amp;'Tesztek (max 250)'!L690&amp;","&amp;'Tesztek (max 250)'!M690&amp;");    int egyed3=HanyadikSzek(egyed,"&amp;'Tesztek (max 250)'!O690&amp;","&amp;'Tesztek (max 250)'!P690&amp;");    return (egyed2&lt;egyed1&lt;egyed3);","")</f>
        <v/>
      </c>
      <c r="D689" s="3" t="str">
        <f>IF('Tesztek (max 250)'!D690="X","int egyed1=HanyadikSzek(egyed,"&amp;'Tesztek (max 250)'!I690&amp;","&amp;'Tesztek (max 250)'!J690&amp;");    int egyed2= HanyadikSzek(egyed,"&amp;'Tesztek (max 250)'!L690&amp;","&amp;'Tesztek (max 250)'!M690&amp;");  return !(egyed1==egyed2"&amp;IF('Tesztek (max 250)'!Q690="right","-1","+1")&amp;");","")</f>
        <v/>
      </c>
      <c r="E689" t="str">
        <f xml:space="preserve"> IF('Tesztek (max 250)'!E690="X","int egyed1=HanyadikSzek(egyed,"&amp;'Tesztek (max 250)'!I690&amp;","&amp;'Tesztek (max 250)'!J690&amp;");    int egyed2= HanyadikSzek(egyed,"&amp;'Tesztek (max 250)'!L690&amp;","&amp;'Tesztek (max 250)'!M690&amp;"); return (egyed1"&amp;IF('Tesztek (max 250)'!Q690="left","&lt;",IF('Tesztek (max 250)'!Q690="right","&gt;",""))&amp;"egyed2);","")</f>
        <v/>
      </c>
      <c r="F689" s="3" t="str">
        <f>IF('Tesztek (max 250)'!F690="X","    if(egyed.allel["&amp;'Tesztek (max 250)'!I690&amp;"]["&amp;'Tesztek (max 250)'!Q690-1&amp;"]=="&amp;'Tesztek (max 250)'!J690&amp;") return 0;    else return 1;","")</f>
        <v/>
      </c>
      <c r="G689" s="3" t="str">
        <f>IF('Tesztek (max 250)'!G690="X","int egyed1=HanyadikSzek(egyed,"&amp;'Tesztek (max 250)'!I690&amp;","&amp;'Tesztek (max 250)'!J690&amp;");    int egyed2= HanyadikSzek(egyed,"&amp;'Tesztek (max 250)'!L690&amp;","&amp;'Tesztek (max 250)'!M690&amp;"); return !(egyed1==egyed2-1);","")</f>
        <v/>
      </c>
    </row>
    <row r="690" spans="1:7" x14ac:dyDescent="0.25">
      <c r="A690" t="str">
        <f t="shared" si="12"/>
        <v/>
      </c>
      <c r="B690" t="str">
        <f>IF('Tesztek (max 250)'!B691="X","    if (egyed.allel["&amp;'Tesztek (max 250)'!I691&amp;"][0]=="&amp;'Tesztek (max 250)'!J691&amp;" || egyed.allel["&amp;'Tesztek (max 250)'!I691&amp;"][SZEK-1]=="&amp;'Tesztek (max 250)'!J691&amp;") return 0; else return 1;","")</f>
        <v/>
      </c>
      <c r="C690" s="3" t="str">
        <f>IF('Tesztek (max 250)'!C691="X","    int egyed1=HanyadikSzek(egyed,"&amp;'Tesztek (max 250)'!I691&amp;","&amp;'Tesztek (max 250)'!J691&amp;");    int egyed2= HanyadikSzek(egyed,"&amp;'Tesztek (max 250)'!L691&amp;","&amp;'Tesztek (max 250)'!M691&amp;");    int egyed3=HanyadikSzek(egyed,"&amp;'Tesztek (max 250)'!O691&amp;","&amp;'Tesztek (max 250)'!P691&amp;");    return (egyed2&lt;egyed1&lt;egyed3);","")</f>
        <v/>
      </c>
      <c r="D690" s="3" t="str">
        <f>IF('Tesztek (max 250)'!D691="X","int egyed1=HanyadikSzek(egyed,"&amp;'Tesztek (max 250)'!I691&amp;","&amp;'Tesztek (max 250)'!J691&amp;");    int egyed2= HanyadikSzek(egyed,"&amp;'Tesztek (max 250)'!L691&amp;","&amp;'Tesztek (max 250)'!M691&amp;");  return !(egyed1==egyed2"&amp;IF('Tesztek (max 250)'!Q691="right","-1","+1")&amp;");","")</f>
        <v/>
      </c>
      <c r="E690" t="str">
        <f xml:space="preserve"> IF('Tesztek (max 250)'!E691="X","int egyed1=HanyadikSzek(egyed,"&amp;'Tesztek (max 250)'!I691&amp;","&amp;'Tesztek (max 250)'!J691&amp;");    int egyed2= HanyadikSzek(egyed,"&amp;'Tesztek (max 250)'!L691&amp;","&amp;'Tesztek (max 250)'!M691&amp;"); return (egyed1"&amp;IF('Tesztek (max 250)'!Q691="left","&lt;",IF('Tesztek (max 250)'!Q691="right","&gt;",""))&amp;"egyed2);","")</f>
        <v/>
      </c>
      <c r="F690" s="3" t="str">
        <f>IF('Tesztek (max 250)'!F691="X","    if(egyed.allel["&amp;'Tesztek (max 250)'!I691&amp;"]["&amp;'Tesztek (max 250)'!Q691-1&amp;"]=="&amp;'Tesztek (max 250)'!J691&amp;") return 0;    else return 1;","")</f>
        <v/>
      </c>
      <c r="G690" s="3" t="str">
        <f>IF('Tesztek (max 250)'!G691="X","int egyed1=HanyadikSzek(egyed,"&amp;'Tesztek (max 250)'!I691&amp;","&amp;'Tesztek (max 250)'!J691&amp;");    int egyed2= HanyadikSzek(egyed,"&amp;'Tesztek (max 250)'!L691&amp;","&amp;'Tesztek (max 250)'!M691&amp;"); return !(egyed1==egyed2-1);","")</f>
        <v/>
      </c>
    </row>
    <row r="691" spans="1:7" x14ac:dyDescent="0.25">
      <c r="A691" t="str">
        <f t="shared" si="12"/>
        <v/>
      </c>
      <c r="B691" t="str">
        <f>IF('Tesztek (max 250)'!B692="X","    if (egyed.allel["&amp;'Tesztek (max 250)'!I692&amp;"][0]=="&amp;'Tesztek (max 250)'!J692&amp;" || egyed.allel["&amp;'Tesztek (max 250)'!I692&amp;"][SZEK-1]=="&amp;'Tesztek (max 250)'!J692&amp;") return 0; else return 1;","")</f>
        <v/>
      </c>
      <c r="C691" s="3" t="str">
        <f>IF('Tesztek (max 250)'!C692="X","    int egyed1=HanyadikSzek(egyed,"&amp;'Tesztek (max 250)'!I692&amp;","&amp;'Tesztek (max 250)'!J692&amp;");    int egyed2= HanyadikSzek(egyed,"&amp;'Tesztek (max 250)'!L692&amp;","&amp;'Tesztek (max 250)'!M692&amp;");    int egyed3=HanyadikSzek(egyed,"&amp;'Tesztek (max 250)'!O692&amp;","&amp;'Tesztek (max 250)'!P692&amp;");    return (egyed2&lt;egyed1&lt;egyed3);","")</f>
        <v/>
      </c>
      <c r="D691" s="3" t="str">
        <f>IF('Tesztek (max 250)'!D692="X","int egyed1=HanyadikSzek(egyed,"&amp;'Tesztek (max 250)'!I692&amp;","&amp;'Tesztek (max 250)'!J692&amp;");    int egyed2= HanyadikSzek(egyed,"&amp;'Tesztek (max 250)'!L692&amp;","&amp;'Tesztek (max 250)'!M692&amp;");  return !(egyed1==egyed2"&amp;IF('Tesztek (max 250)'!Q692="right","-1","+1")&amp;");","")</f>
        <v/>
      </c>
      <c r="E691" t="str">
        <f xml:space="preserve"> IF('Tesztek (max 250)'!E692="X","int egyed1=HanyadikSzek(egyed,"&amp;'Tesztek (max 250)'!I692&amp;","&amp;'Tesztek (max 250)'!J692&amp;");    int egyed2= HanyadikSzek(egyed,"&amp;'Tesztek (max 250)'!L692&amp;","&amp;'Tesztek (max 250)'!M692&amp;"); return (egyed1"&amp;IF('Tesztek (max 250)'!Q692="left","&lt;",IF('Tesztek (max 250)'!Q692="right","&gt;",""))&amp;"egyed2);","")</f>
        <v/>
      </c>
      <c r="F691" s="3" t="str">
        <f>IF('Tesztek (max 250)'!F692="X","    if(egyed.allel["&amp;'Tesztek (max 250)'!I692&amp;"]["&amp;'Tesztek (max 250)'!Q692-1&amp;"]=="&amp;'Tesztek (max 250)'!J692&amp;") return 0;    else return 1;","")</f>
        <v/>
      </c>
      <c r="G691" s="3" t="str">
        <f>IF('Tesztek (max 250)'!G692="X","int egyed1=HanyadikSzek(egyed,"&amp;'Tesztek (max 250)'!I692&amp;","&amp;'Tesztek (max 250)'!J692&amp;");    int egyed2= HanyadikSzek(egyed,"&amp;'Tesztek (max 250)'!L692&amp;","&amp;'Tesztek (max 250)'!M692&amp;"); return !(egyed1==egyed2-1);","")</f>
        <v/>
      </c>
    </row>
    <row r="692" spans="1:7" x14ac:dyDescent="0.25">
      <c r="A692" t="str">
        <f t="shared" si="12"/>
        <v/>
      </c>
      <c r="B692" t="str">
        <f>IF('Tesztek (max 250)'!B693="X","    if (egyed.allel["&amp;'Tesztek (max 250)'!I693&amp;"][0]=="&amp;'Tesztek (max 250)'!J693&amp;" || egyed.allel["&amp;'Tesztek (max 250)'!I693&amp;"][SZEK-1]=="&amp;'Tesztek (max 250)'!J693&amp;") return 0; else return 1;","")</f>
        <v/>
      </c>
      <c r="C692" s="3" t="str">
        <f>IF('Tesztek (max 250)'!C693="X","    int egyed1=HanyadikSzek(egyed,"&amp;'Tesztek (max 250)'!I693&amp;","&amp;'Tesztek (max 250)'!J693&amp;");    int egyed2= HanyadikSzek(egyed,"&amp;'Tesztek (max 250)'!L693&amp;","&amp;'Tesztek (max 250)'!M693&amp;");    int egyed3=HanyadikSzek(egyed,"&amp;'Tesztek (max 250)'!O693&amp;","&amp;'Tesztek (max 250)'!P693&amp;");    return (egyed2&lt;egyed1&lt;egyed3);","")</f>
        <v/>
      </c>
      <c r="D692" s="3" t="str">
        <f>IF('Tesztek (max 250)'!D693="X","int egyed1=HanyadikSzek(egyed,"&amp;'Tesztek (max 250)'!I693&amp;","&amp;'Tesztek (max 250)'!J693&amp;");    int egyed2= HanyadikSzek(egyed,"&amp;'Tesztek (max 250)'!L693&amp;","&amp;'Tesztek (max 250)'!M693&amp;");  return !(egyed1==egyed2"&amp;IF('Tesztek (max 250)'!Q693="right","-1","+1")&amp;");","")</f>
        <v/>
      </c>
      <c r="E692" t="str">
        <f xml:space="preserve"> IF('Tesztek (max 250)'!E693="X","int egyed1=HanyadikSzek(egyed,"&amp;'Tesztek (max 250)'!I693&amp;","&amp;'Tesztek (max 250)'!J693&amp;");    int egyed2= HanyadikSzek(egyed,"&amp;'Tesztek (max 250)'!L693&amp;","&amp;'Tesztek (max 250)'!M693&amp;"); return (egyed1"&amp;IF('Tesztek (max 250)'!Q693="left","&lt;",IF('Tesztek (max 250)'!Q693="right","&gt;",""))&amp;"egyed2);","")</f>
        <v/>
      </c>
      <c r="F692" s="3" t="str">
        <f>IF('Tesztek (max 250)'!F693="X","    if(egyed.allel["&amp;'Tesztek (max 250)'!I693&amp;"]["&amp;'Tesztek (max 250)'!Q693-1&amp;"]=="&amp;'Tesztek (max 250)'!J693&amp;") return 0;    else return 1;","")</f>
        <v/>
      </c>
      <c r="G692" s="3" t="str">
        <f>IF('Tesztek (max 250)'!G693="X","int egyed1=HanyadikSzek(egyed,"&amp;'Tesztek (max 250)'!I693&amp;","&amp;'Tesztek (max 250)'!J693&amp;");    int egyed2= HanyadikSzek(egyed,"&amp;'Tesztek (max 250)'!L693&amp;","&amp;'Tesztek (max 250)'!M693&amp;"); return !(egyed1==egyed2-1);","")</f>
        <v/>
      </c>
    </row>
    <row r="693" spans="1:7" x14ac:dyDescent="0.25">
      <c r="A693" t="str">
        <f t="shared" si="12"/>
        <v/>
      </c>
      <c r="B693" t="str">
        <f>IF('Tesztek (max 250)'!B694="X","    if (egyed.allel["&amp;'Tesztek (max 250)'!I694&amp;"][0]=="&amp;'Tesztek (max 250)'!J694&amp;" || egyed.allel["&amp;'Tesztek (max 250)'!I694&amp;"][SZEK-1]=="&amp;'Tesztek (max 250)'!J694&amp;") return 0; else return 1;","")</f>
        <v/>
      </c>
      <c r="C693" s="3" t="str">
        <f>IF('Tesztek (max 250)'!C694="X","    int egyed1=HanyadikSzek(egyed,"&amp;'Tesztek (max 250)'!I694&amp;","&amp;'Tesztek (max 250)'!J694&amp;");    int egyed2= HanyadikSzek(egyed,"&amp;'Tesztek (max 250)'!L694&amp;","&amp;'Tesztek (max 250)'!M694&amp;");    int egyed3=HanyadikSzek(egyed,"&amp;'Tesztek (max 250)'!O694&amp;","&amp;'Tesztek (max 250)'!P694&amp;");    return (egyed2&lt;egyed1&lt;egyed3);","")</f>
        <v/>
      </c>
      <c r="D693" s="3" t="str">
        <f>IF('Tesztek (max 250)'!D694="X","int egyed1=HanyadikSzek(egyed,"&amp;'Tesztek (max 250)'!I694&amp;","&amp;'Tesztek (max 250)'!J694&amp;");    int egyed2= HanyadikSzek(egyed,"&amp;'Tesztek (max 250)'!L694&amp;","&amp;'Tesztek (max 250)'!M694&amp;");  return !(egyed1==egyed2"&amp;IF('Tesztek (max 250)'!Q694="right","-1","+1")&amp;");","")</f>
        <v/>
      </c>
      <c r="E693" t="str">
        <f xml:space="preserve"> IF('Tesztek (max 250)'!E694="X","int egyed1=HanyadikSzek(egyed,"&amp;'Tesztek (max 250)'!I694&amp;","&amp;'Tesztek (max 250)'!J694&amp;");    int egyed2= HanyadikSzek(egyed,"&amp;'Tesztek (max 250)'!L694&amp;","&amp;'Tesztek (max 250)'!M694&amp;"); return (egyed1"&amp;IF('Tesztek (max 250)'!Q694="left","&lt;",IF('Tesztek (max 250)'!Q694="right","&gt;",""))&amp;"egyed2);","")</f>
        <v/>
      </c>
      <c r="F693" s="3" t="str">
        <f>IF('Tesztek (max 250)'!F694="X","    if(egyed.allel["&amp;'Tesztek (max 250)'!I694&amp;"]["&amp;'Tesztek (max 250)'!Q694-1&amp;"]=="&amp;'Tesztek (max 250)'!J694&amp;") return 0;    else return 1;","")</f>
        <v/>
      </c>
      <c r="G693" s="3" t="str">
        <f>IF('Tesztek (max 250)'!G694="X","int egyed1=HanyadikSzek(egyed,"&amp;'Tesztek (max 250)'!I694&amp;","&amp;'Tesztek (max 250)'!J694&amp;");    int egyed2= HanyadikSzek(egyed,"&amp;'Tesztek (max 250)'!L694&amp;","&amp;'Tesztek (max 250)'!M694&amp;"); return !(egyed1==egyed2-1);","")</f>
        <v/>
      </c>
    </row>
    <row r="694" spans="1:7" x14ac:dyDescent="0.25">
      <c r="A694" t="str">
        <f t="shared" si="12"/>
        <v/>
      </c>
      <c r="B694" t="str">
        <f>IF('Tesztek (max 250)'!B695="X","    if (egyed.allel["&amp;'Tesztek (max 250)'!I695&amp;"][0]=="&amp;'Tesztek (max 250)'!J695&amp;" || egyed.allel["&amp;'Tesztek (max 250)'!I695&amp;"][SZEK-1]=="&amp;'Tesztek (max 250)'!J695&amp;") return 0; else return 1;","")</f>
        <v/>
      </c>
      <c r="C694" s="3" t="str">
        <f>IF('Tesztek (max 250)'!C695="X","    int egyed1=HanyadikSzek(egyed,"&amp;'Tesztek (max 250)'!I695&amp;","&amp;'Tesztek (max 250)'!J695&amp;");    int egyed2= HanyadikSzek(egyed,"&amp;'Tesztek (max 250)'!L695&amp;","&amp;'Tesztek (max 250)'!M695&amp;");    int egyed3=HanyadikSzek(egyed,"&amp;'Tesztek (max 250)'!O695&amp;","&amp;'Tesztek (max 250)'!P695&amp;");    return (egyed2&lt;egyed1&lt;egyed3);","")</f>
        <v/>
      </c>
      <c r="D694" s="3" t="str">
        <f>IF('Tesztek (max 250)'!D695="X","int egyed1=HanyadikSzek(egyed,"&amp;'Tesztek (max 250)'!I695&amp;","&amp;'Tesztek (max 250)'!J695&amp;");    int egyed2= HanyadikSzek(egyed,"&amp;'Tesztek (max 250)'!L695&amp;","&amp;'Tesztek (max 250)'!M695&amp;");  return !(egyed1==egyed2"&amp;IF('Tesztek (max 250)'!Q695="right","-1","+1")&amp;");","")</f>
        <v/>
      </c>
      <c r="E694" t="str">
        <f xml:space="preserve"> IF('Tesztek (max 250)'!E695="X","int egyed1=HanyadikSzek(egyed,"&amp;'Tesztek (max 250)'!I695&amp;","&amp;'Tesztek (max 250)'!J695&amp;");    int egyed2= HanyadikSzek(egyed,"&amp;'Tesztek (max 250)'!L695&amp;","&amp;'Tesztek (max 250)'!M695&amp;"); return (egyed1"&amp;IF('Tesztek (max 250)'!Q695="left","&lt;",IF('Tesztek (max 250)'!Q695="right","&gt;",""))&amp;"egyed2);","")</f>
        <v/>
      </c>
      <c r="F694" s="3" t="str">
        <f>IF('Tesztek (max 250)'!F695="X","    if(egyed.allel["&amp;'Tesztek (max 250)'!I695&amp;"]["&amp;'Tesztek (max 250)'!Q695-1&amp;"]=="&amp;'Tesztek (max 250)'!J695&amp;") return 0;    else return 1;","")</f>
        <v/>
      </c>
      <c r="G694" s="3" t="str">
        <f>IF('Tesztek (max 250)'!G695="X","int egyed1=HanyadikSzek(egyed,"&amp;'Tesztek (max 250)'!I695&amp;","&amp;'Tesztek (max 250)'!J695&amp;");    int egyed2= HanyadikSzek(egyed,"&amp;'Tesztek (max 250)'!L695&amp;","&amp;'Tesztek (max 250)'!M695&amp;"); return !(egyed1==egyed2-1);","")</f>
        <v/>
      </c>
    </row>
    <row r="695" spans="1:7" x14ac:dyDescent="0.25">
      <c r="A695" t="str">
        <f t="shared" si="12"/>
        <v/>
      </c>
      <c r="B695" t="str">
        <f>IF('Tesztek (max 250)'!B696="X","    if (egyed.allel["&amp;'Tesztek (max 250)'!I696&amp;"][0]=="&amp;'Tesztek (max 250)'!J696&amp;" || egyed.allel["&amp;'Tesztek (max 250)'!I696&amp;"][SZEK-1]=="&amp;'Tesztek (max 250)'!J696&amp;") return 0; else return 1;","")</f>
        <v/>
      </c>
      <c r="C695" s="3" t="str">
        <f>IF('Tesztek (max 250)'!C696="X","    int egyed1=HanyadikSzek(egyed,"&amp;'Tesztek (max 250)'!I696&amp;","&amp;'Tesztek (max 250)'!J696&amp;");    int egyed2= HanyadikSzek(egyed,"&amp;'Tesztek (max 250)'!L696&amp;","&amp;'Tesztek (max 250)'!M696&amp;");    int egyed3=HanyadikSzek(egyed,"&amp;'Tesztek (max 250)'!O696&amp;","&amp;'Tesztek (max 250)'!P696&amp;");    return (egyed2&lt;egyed1&lt;egyed3);","")</f>
        <v/>
      </c>
      <c r="D695" s="3" t="str">
        <f>IF('Tesztek (max 250)'!D696="X","int egyed1=HanyadikSzek(egyed,"&amp;'Tesztek (max 250)'!I696&amp;","&amp;'Tesztek (max 250)'!J696&amp;");    int egyed2= HanyadikSzek(egyed,"&amp;'Tesztek (max 250)'!L696&amp;","&amp;'Tesztek (max 250)'!M696&amp;");  return !(egyed1==egyed2"&amp;IF('Tesztek (max 250)'!Q696="right","-1","+1")&amp;");","")</f>
        <v/>
      </c>
      <c r="E695" t="str">
        <f xml:space="preserve"> IF('Tesztek (max 250)'!E696="X","int egyed1=HanyadikSzek(egyed,"&amp;'Tesztek (max 250)'!I696&amp;","&amp;'Tesztek (max 250)'!J696&amp;");    int egyed2= HanyadikSzek(egyed,"&amp;'Tesztek (max 250)'!L696&amp;","&amp;'Tesztek (max 250)'!M696&amp;"); return (egyed1"&amp;IF('Tesztek (max 250)'!Q696="left","&lt;",IF('Tesztek (max 250)'!Q696="right","&gt;",""))&amp;"egyed2);","")</f>
        <v/>
      </c>
      <c r="F695" s="3" t="str">
        <f>IF('Tesztek (max 250)'!F696="X","    if(egyed.allel["&amp;'Tesztek (max 250)'!I696&amp;"]["&amp;'Tesztek (max 250)'!Q696-1&amp;"]=="&amp;'Tesztek (max 250)'!J696&amp;") return 0;    else return 1;","")</f>
        <v/>
      </c>
      <c r="G695" s="3" t="str">
        <f>IF('Tesztek (max 250)'!G696="X","int egyed1=HanyadikSzek(egyed,"&amp;'Tesztek (max 250)'!I696&amp;","&amp;'Tesztek (max 250)'!J696&amp;");    int egyed2= HanyadikSzek(egyed,"&amp;'Tesztek (max 250)'!L696&amp;","&amp;'Tesztek (max 250)'!M696&amp;"); return !(egyed1==egyed2-1);","")</f>
        <v/>
      </c>
    </row>
    <row r="696" spans="1:7" x14ac:dyDescent="0.25">
      <c r="A696" t="str">
        <f t="shared" si="12"/>
        <v/>
      </c>
      <c r="B696" t="str">
        <f>IF('Tesztek (max 250)'!B697="X","    if (egyed.allel["&amp;'Tesztek (max 250)'!I697&amp;"][0]=="&amp;'Tesztek (max 250)'!J697&amp;" || egyed.allel["&amp;'Tesztek (max 250)'!I697&amp;"][SZEK-1]=="&amp;'Tesztek (max 250)'!J697&amp;") return 0; else return 1;","")</f>
        <v/>
      </c>
      <c r="C696" s="3" t="str">
        <f>IF('Tesztek (max 250)'!C697="X","    int egyed1=HanyadikSzek(egyed,"&amp;'Tesztek (max 250)'!I697&amp;","&amp;'Tesztek (max 250)'!J697&amp;");    int egyed2= HanyadikSzek(egyed,"&amp;'Tesztek (max 250)'!L697&amp;","&amp;'Tesztek (max 250)'!M697&amp;");    int egyed3=HanyadikSzek(egyed,"&amp;'Tesztek (max 250)'!O697&amp;","&amp;'Tesztek (max 250)'!P697&amp;");    return (egyed2&lt;egyed1&lt;egyed3);","")</f>
        <v/>
      </c>
      <c r="D696" s="3" t="str">
        <f>IF('Tesztek (max 250)'!D697="X","int egyed1=HanyadikSzek(egyed,"&amp;'Tesztek (max 250)'!I697&amp;","&amp;'Tesztek (max 250)'!J697&amp;");    int egyed2= HanyadikSzek(egyed,"&amp;'Tesztek (max 250)'!L697&amp;","&amp;'Tesztek (max 250)'!M697&amp;");  return !(egyed1==egyed2"&amp;IF('Tesztek (max 250)'!Q697="right","-1","+1")&amp;");","")</f>
        <v/>
      </c>
      <c r="E696" t="str">
        <f xml:space="preserve"> IF('Tesztek (max 250)'!E697="X","int egyed1=HanyadikSzek(egyed,"&amp;'Tesztek (max 250)'!I697&amp;","&amp;'Tesztek (max 250)'!J697&amp;");    int egyed2= HanyadikSzek(egyed,"&amp;'Tesztek (max 250)'!L697&amp;","&amp;'Tesztek (max 250)'!M697&amp;"); return (egyed1"&amp;IF('Tesztek (max 250)'!Q697="left","&lt;",IF('Tesztek (max 250)'!Q697="right","&gt;",""))&amp;"egyed2);","")</f>
        <v/>
      </c>
      <c r="F696" s="3" t="str">
        <f>IF('Tesztek (max 250)'!F697="X","    if(egyed.allel["&amp;'Tesztek (max 250)'!I697&amp;"]["&amp;'Tesztek (max 250)'!Q697-1&amp;"]=="&amp;'Tesztek (max 250)'!J697&amp;") return 0;    else return 1;","")</f>
        <v/>
      </c>
      <c r="G696" s="3" t="str">
        <f>IF('Tesztek (max 250)'!G697="X","int egyed1=HanyadikSzek(egyed,"&amp;'Tesztek (max 250)'!I697&amp;","&amp;'Tesztek (max 250)'!J697&amp;");    int egyed2= HanyadikSzek(egyed,"&amp;'Tesztek (max 250)'!L697&amp;","&amp;'Tesztek (max 250)'!M697&amp;"); return !(egyed1==egyed2-1);","")</f>
        <v/>
      </c>
    </row>
    <row r="697" spans="1:7" x14ac:dyDescent="0.25">
      <c r="A697" t="str">
        <f t="shared" si="12"/>
        <v/>
      </c>
      <c r="B697" t="str">
        <f>IF('Tesztek (max 250)'!B698="X","    if (egyed.allel["&amp;'Tesztek (max 250)'!I698&amp;"][0]=="&amp;'Tesztek (max 250)'!J698&amp;" || egyed.allel["&amp;'Tesztek (max 250)'!I698&amp;"][SZEK-1]=="&amp;'Tesztek (max 250)'!J698&amp;") return 0; else return 1;","")</f>
        <v/>
      </c>
      <c r="C697" s="3" t="str">
        <f>IF('Tesztek (max 250)'!C698="X","    int egyed1=HanyadikSzek(egyed,"&amp;'Tesztek (max 250)'!I698&amp;","&amp;'Tesztek (max 250)'!J698&amp;");    int egyed2= HanyadikSzek(egyed,"&amp;'Tesztek (max 250)'!L698&amp;","&amp;'Tesztek (max 250)'!M698&amp;");    int egyed3=HanyadikSzek(egyed,"&amp;'Tesztek (max 250)'!O698&amp;","&amp;'Tesztek (max 250)'!P698&amp;");    return (egyed2&lt;egyed1&lt;egyed3);","")</f>
        <v/>
      </c>
      <c r="D697" s="3" t="str">
        <f>IF('Tesztek (max 250)'!D698="X","int egyed1=HanyadikSzek(egyed,"&amp;'Tesztek (max 250)'!I698&amp;","&amp;'Tesztek (max 250)'!J698&amp;");    int egyed2= HanyadikSzek(egyed,"&amp;'Tesztek (max 250)'!L698&amp;","&amp;'Tesztek (max 250)'!M698&amp;");  return !(egyed1==egyed2"&amp;IF('Tesztek (max 250)'!Q698="right","-1","+1")&amp;");","")</f>
        <v/>
      </c>
      <c r="E697" t="str">
        <f xml:space="preserve"> IF('Tesztek (max 250)'!E698="X","int egyed1=HanyadikSzek(egyed,"&amp;'Tesztek (max 250)'!I698&amp;","&amp;'Tesztek (max 250)'!J698&amp;");    int egyed2= HanyadikSzek(egyed,"&amp;'Tesztek (max 250)'!L698&amp;","&amp;'Tesztek (max 250)'!M698&amp;"); return (egyed1"&amp;IF('Tesztek (max 250)'!Q698="left","&lt;",IF('Tesztek (max 250)'!Q698="right","&gt;",""))&amp;"egyed2);","")</f>
        <v/>
      </c>
      <c r="F697" s="3" t="str">
        <f>IF('Tesztek (max 250)'!F698="X","    if(egyed.allel["&amp;'Tesztek (max 250)'!I698&amp;"]["&amp;'Tesztek (max 250)'!Q698-1&amp;"]=="&amp;'Tesztek (max 250)'!J698&amp;") return 0;    else return 1;","")</f>
        <v/>
      </c>
      <c r="G697" s="3" t="str">
        <f>IF('Tesztek (max 250)'!G698="X","int egyed1=HanyadikSzek(egyed,"&amp;'Tesztek (max 250)'!I698&amp;","&amp;'Tesztek (max 250)'!J698&amp;");    int egyed2= HanyadikSzek(egyed,"&amp;'Tesztek (max 250)'!L698&amp;","&amp;'Tesztek (max 250)'!M698&amp;"); return !(egyed1==egyed2-1);","")</f>
        <v/>
      </c>
    </row>
    <row r="698" spans="1:7" x14ac:dyDescent="0.25">
      <c r="A698" t="str">
        <f t="shared" si="12"/>
        <v/>
      </c>
      <c r="B698" t="str">
        <f>IF('Tesztek (max 250)'!B699="X","    if (egyed.allel["&amp;'Tesztek (max 250)'!I699&amp;"][0]=="&amp;'Tesztek (max 250)'!J699&amp;" || egyed.allel["&amp;'Tesztek (max 250)'!I699&amp;"][SZEK-1]=="&amp;'Tesztek (max 250)'!J699&amp;") return 0; else return 1;","")</f>
        <v/>
      </c>
      <c r="C698" s="3" t="str">
        <f>IF('Tesztek (max 250)'!C699="X","    int egyed1=HanyadikSzek(egyed,"&amp;'Tesztek (max 250)'!I699&amp;","&amp;'Tesztek (max 250)'!J699&amp;");    int egyed2= HanyadikSzek(egyed,"&amp;'Tesztek (max 250)'!L699&amp;","&amp;'Tesztek (max 250)'!M699&amp;");    int egyed3=HanyadikSzek(egyed,"&amp;'Tesztek (max 250)'!O699&amp;","&amp;'Tesztek (max 250)'!P699&amp;");    return (egyed2&lt;egyed1&lt;egyed3);","")</f>
        <v/>
      </c>
      <c r="D698" s="3" t="str">
        <f>IF('Tesztek (max 250)'!D699="X","int egyed1=HanyadikSzek(egyed,"&amp;'Tesztek (max 250)'!I699&amp;","&amp;'Tesztek (max 250)'!J699&amp;");    int egyed2= HanyadikSzek(egyed,"&amp;'Tesztek (max 250)'!L699&amp;","&amp;'Tesztek (max 250)'!M699&amp;");  return !(egyed1==egyed2"&amp;IF('Tesztek (max 250)'!Q699="right","-1","+1")&amp;");","")</f>
        <v/>
      </c>
      <c r="E698" t="str">
        <f xml:space="preserve"> IF('Tesztek (max 250)'!E699="X","int egyed1=HanyadikSzek(egyed,"&amp;'Tesztek (max 250)'!I699&amp;","&amp;'Tesztek (max 250)'!J699&amp;");    int egyed2= HanyadikSzek(egyed,"&amp;'Tesztek (max 250)'!L699&amp;","&amp;'Tesztek (max 250)'!M699&amp;"); return (egyed1"&amp;IF('Tesztek (max 250)'!Q699="left","&lt;",IF('Tesztek (max 250)'!Q699="right","&gt;",""))&amp;"egyed2);","")</f>
        <v/>
      </c>
      <c r="F698" s="3" t="str">
        <f>IF('Tesztek (max 250)'!F699="X","    if(egyed.allel["&amp;'Tesztek (max 250)'!I699&amp;"]["&amp;'Tesztek (max 250)'!Q699-1&amp;"]=="&amp;'Tesztek (max 250)'!J699&amp;") return 0;    else return 1;","")</f>
        <v/>
      </c>
      <c r="G698" s="3" t="str">
        <f>IF('Tesztek (max 250)'!G699="X","int egyed1=HanyadikSzek(egyed,"&amp;'Tesztek (max 250)'!I699&amp;","&amp;'Tesztek (max 250)'!J699&amp;");    int egyed2= HanyadikSzek(egyed,"&amp;'Tesztek (max 250)'!L699&amp;","&amp;'Tesztek (max 250)'!M699&amp;"); return !(egyed1==egyed2-1);","")</f>
        <v/>
      </c>
    </row>
    <row r="699" spans="1:7" x14ac:dyDescent="0.25">
      <c r="A699" t="str">
        <f t="shared" si="12"/>
        <v/>
      </c>
      <c r="B699" t="str">
        <f>IF('Tesztek (max 250)'!B700="X","    if (egyed.allel["&amp;'Tesztek (max 250)'!I700&amp;"][0]=="&amp;'Tesztek (max 250)'!J700&amp;" || egyed.allel["&amp;'Tesztek (max 250)'!I700&amp;"][SZEK-1]=="&amp;'Tesztek (max 250)'!J700&amp;") return 0; else return 1;","")</f>
        <v/>
      </c>
      <c r="C699" s="3" t="str">
        <f>IF('Tesztek (max 250)'!C700="X","    int egyed1=HanyadikSzek(egyed,"&amp;'Tesztek (max 250)'!I700&amp;","&amp;'Tesztek (max 250)'!J700&amp;");    int egyed2= HanyadikSzek(egyed,"&amp;'Tesztek (max 250)'!L700&amp;","&amp;'Tesztek (max 250)'!M700&amp;");    int egyed3=HanyadikSzek(egyed,"&amp;'Tesztek (max 250)'!O700&amp;","&amp;'Tesztek (max 250)'!P700&amp;");    return (egyed2&lt;egyed1&lt;egyed3);","")</f>
        <v/>
      </c>
      <c r="D699" s="3" t="str">
        <f>IF('Tesztek (max 250)'!D700="X","int egyed1=HanyadikSzek(egyed,"&amp;'Tesztek (max 250)'!I700&amp;","&amp;'Tesztek (max 250)'!J700&amp;");    int egyed2= HanyadikSzek(egyed,"&amp;'Tesztek (max 250)'!L700&amp;","&amp;'Tesztek (max 250)'!M700&amp;");  return !(egyed1==egyed2"&amp;IF('Tesztek (max 250)'!Q700="right","-1","+1")&amp;");","")</f>
        <v/>
      </c>
      <c r="E699" t="str">
        <f xml:space="preserve"> IF('Tesztek (max 250)'!E700="X","int egyed1=HanyadikSzek(egyed,"&amp;'Tesztek (max 250)'!I700&amp;","&amp;'Tesztek (max 250)'!J700&amp;");    int egyed2= HanyadikSzek(egyed,"&amp;'Tesztek (max 250)'!L700&amp;","&amp;'Tesztek (max 250)'!M700&amp;"); return (egyed1"&amp;IF('Tesztek (max 250)'!Q700="left","&lt;",IF('Tesztek (max 250)'!Q700="right","&gt;",""))&amp;"egyed2);","")</f>
        <v/>
      </c>
      <c r="F699" s="3" t="str">
        <f>IF('Tesztek (max 250)'!F700="X","    if(egyed.allel["&amp;'Tesztek (max 250)'!I700&amp;"]["&amp;'Tesztek (max 250)'!Q700-1&amp;"]=="&amp;'Tesztek (max 250)'!J700&amp;") return 0;    else return 1;","")</f>
        <v/>
      </c>
      <c r="G699" s="3" t="str">
        <f>IF('Tesztek (max 250)'!G700="X","int egyed1=HanyadikSzek(egyed,"&amp;'Tesztek (max 250)'!I700&amp;","&amp;'Tesztek (max 250)'!J700&amp;");    int egyed2= HanyadikSzek(egyed,"&amp;'Tesztek (max 250)'!L700&amp;","&amp;'Tesztek (max 250)'!M700&amp;"); return !(egyed1==egyed2-1);","")</f>
        <v/>
      </c>
    </row>
    <row r="700" spans="1:7" x14ac:dyDescent="0.25">
      <c r="A700" t="str">
        <f t="shared" si="12"/>
        <v/>
      </c>
      <c r="B700" t="str">
        <f>IF('Tesztek (max 250)'!B701="X","    if (egyed.allel["&amp;'Tesztek (max 250)'!I701&amp;"][0]=="&amp;'Tesztek (max 250)'!J701&amp;" || egyed.allel["&amp;'Tesztek (max 250)'!I701&amp;"][SZEK-1]=="&amp;'Tesztek (max 250)'!J701&amp;") return 0; else return 1;","")</f>
        <v/>
      </c>
      <c r="C700" s="3" t="str">
        <f>IF('Tesztek (max 250)'!C701="X","    int egyed1=HanyadikSzek(egyed,"&amp;'Tesztek (max 250)'!I701&amp;","&amp;'Tesztek (max 250)'!J701&amp;");    int egyed2= HanyadikSzek(egyed,"&amp;'Tesztek (max 250)'!L701&amp;","&amp;'Tesztek (max 250)'!M701&amp;");    int egyed3=HanyadikSzek(egyed,"&amp;'Tesztek (max 250)'!O701&amp;","&amp;'Tesztek (max 250)'!P701&amp;");    return (egyed2&lt;egyed1&lt;egyed3);","")</f>
        <v/>
      </c>
      <c r="D700" s="3" t="str">
        <f>IF('Tesztek (max 250)'!D701="X","int egyed1=HanyadikSzek(egyed,"&amp;'Tesztek (max 250)'!I701&amp;","&amp;'Tesztek (max 250)'!J701&amp;");    int egyed2= HanyadikSzek(egyed,"&amp;'Tesztek (max 250)'!L701&amp;","&amp;'Tesztek (max 250)'!M701&amp;");  return !(egyed1==egyed2"&amp;IF('Tesztek (max 250)'!Q701="right","-1","+1")&amp;");","")</f>
        <v/>
      </c>
      <c r="E700" t="str">
        <f xml:space="preserve"> IF('Tesztek (max 250)'!E701="X","int egyed1=HanyadikSzek(egyed,"&amp;'Tesztek (max 250)'!I701&amp;","&amp;'Tesztek (max 250)'!J701&amp;");    int egyed2= HanyadikSzek(egyed,"&amp;'Tesztek (max 250)'!L701&amp;","&amp;'Tesztek (max 250)'!M701&amp;"); return (egyed1"&amp;IF('Tesztek (max 250)'!Q701="left","&lt;",IF('Tesztek (max 250)'!Q701="right","&gt;",""))&amp;"egyed2);","")</f>
        <v/>
      </c>
      <c r="F700" s="3" t="str">
        <f>IF('Tesztek (max 250)'!F701="X","    if(egyed.allel["&amp;'Tesztek (max 250)'!I701&amp;"]["&amp;'Tesztek (max 250)'!Q701-1&amp;"]=="&amp;'Tesztek (max 250)'!J701&amp;") return 0;    else return 1;","")</f>
        <v/>
      </c>
      <c r="G700" s="3" t="str">
        <f>IF('Tesztek (max 250)'!G701="X","int egyed1=HanyadikSzek(egyed,"&amp;'Tesztek (max 250)'!I701&amp;","&amp;'Tesztek (max 250)'!J701&amp;");    int egyed2= HanyadikSzek(egyed,"&amp;'Tesztek (max 250)'!L701&amp;","&amp;'Tesztek (max 250)'!M701&amp;"); return !(egyed1==egyed2-1);","")</f>
        <v/>
      </c>
    </row>
    <row r="701" spans="1:7" x14ac:dyDescent="0.25">
      <c r="A701" t="str">
        <f t="shared" si="12"/>
        <v/>
      </c>
      <c r="B701" t="str">
        <f>IF('Tesztek (max 250)'!B702="X","    if (egyed.allel["&amp;'Tesztek (max 250)'!I702&amp;"][0]=="&amp;'Tesztek (max 250)'!J702&amp;" || egyed.allel["&amp;'Tesztek (max 250)'!I702&amp;"][SZEK-1]=="&amp;'Tesztek (max 250)'!J702&amp;") return 0; else return 1;","")</f>
        <v/>
      </c>
      <c r="C701" s="3" t="str">
        <f>IF('Tesztek (max 250)'!C702="X","    int egyed1=HanyadikSzek(egyed,"&amp;'Tesztek (max 250)'!I702&amp;","&amp;'Tesztek (max 250)'!J702&amp;");    int egyed2= HanyadikSzek(egyed,"&amp;'Tesztek (max 250)'!L702&amp;","&amp;'Tesztek (max 250)'!M702&amp;");    int egyed3=HanyadikSzek(egyed,"&amp;'Tesztek (max 250)'!O702&amp;","&amp;'Tesztek (max 250)'!P702&amp;");    return (egyed2&lt;egyed1&lt;egyed3);","")</f>
        <v/>
      </c>
      <c r="D701" s="3" t="str">
        <f>IF('Tesztek (max 250)'!D702="X","int egyed1=HanyadikSzek(egyed,"&amp;'Tesztek (max 250)'!I702&amp;","&amp;'Tesztek (max 250)'!J702&amp;");    int egyed2= HanyadikSzek(egyed,"&amp;'Tesztek (max 250)'!L702&amp;","&amp;'Tesztek (max 250)'!M702&amp;");  return !(egyed1==egyed2"&amp;IF('Tesztek (max 250)'!Q702="right","-1","+1")&amp;");","")</f>
        <v/>
      </c>
      <c r="E701" t="str">
        <f xml:space="preserve"> IF('Tesztek (max 250)'!E702="X","int egyed1=HanyadikSzek(egyed,"&amp;'Tesztek (max 250)'!I702&amp;","&amp;'Tesztek (max 250)'!J702&amp;");    int egyed2= HanyadikSzek(egyed,"&amp;'Tesztek (max 250)'!L702&amp;","&amp;'Tesztek (max 250)'!M702&amp;"); return (egyed1"&amp;IF('Tesztek (max 250)'!Q702="left","&lt;",IF('Tesztek (max 250)'!Q702="right","&gt;",""))&amp;"egyed2);","")</f>
        <v/>
      </c>
      <c r="F701" s="3" t="str">
        <f>IF('Tesztek (max 250)'!F702="X","    if(egyed.allel["&amp;'Tesztek (max 250)'!I702&amp;"]["&amp;'Tesztek (max 250)'!Q702-1&amp;"]=="&amp;'Tesztek (max 250)'!J702&amp;") return 0;    else return 1;","")</f>
        <v/>
      </c>
      <c r="G701" s="3" t="str">
        <f>IF('Tesztek (max 250)'!G702="X","int egyed1=HanyadikSzek(egyed,"&amp;'Tesztek (max 250)'!I702&amp;","&amp;'Tesztek (max 250)'!J702&amp;");    int egyed2= HanyadikSzek(egyed,"&amp;'Tesztek (max 250)'!L702&amp;","&amp;'Tesztek (max 250)'!M702&amp;"); return !(egyed1==egyed2-1);","")</f>
        <v/>
      </c>
    </row>
    <row r="702" spans="1:7" x14ac:dyDescent="0.25">
      <c r="A702" t="str">
        <f t="shared" si="12"/>
        <v/>
      </c>
      <c r="B702" t="str">
        <f>IF('Tesztek (max 250)'!B703="X","    if (egyed.allel["&amp;'Tesztek (max 250)'!I703&amp;"][0]=="&amp;'Tesztek (max 250)'!J703&amp;" || egyed.allel["&amp;'Tesztek (max 250)'!I703&amp;"][SZEK-1]=="&amp;'Tesztek (max 250)'!J703&amp;") return 0; else return 1;","")</f>
        <v/>
      </c>
      <c r="C702" s="3" t="str">
        <f>IF('Tesztek (max 250)'!C703="X","    int egyed1=HanyadikSzek(egyed,"&amp;'Tesztek (max 250)'!I703&amp;","&amp;'Tesztek (max 250)'!J703&amp;");    int egyed2= HanyadikSzek(egyed,"&amp;'Tesztek (max 250)'!L703&amp;","&amp;'Tesztek (max 250)'!M703&amp;");    int egyed3=HanyadikSzek(egyed,"&amp;'Tesztek (max 250)'!O703&amp;","&amp;'Tesztek (max 250)'!P703&amp;");    return (egyed2&lt;egyed1&lt;egyed3);","")</f>
        <v/>
      </c>
      <c r="D702" s="3" t="str">
        <f>IF('Tesztek (max 250)'!D703="X","int egyed1=HanyadikSzek(egyed,"&amp;'Tesztek (max 250)'!I703&amp;","&amp;'Tesztek (max 250)'!J703&amp;");    int egyed2= HanyadikSzek(egyed,"&amp;'Tesztek (max 250)'!L703&amp;","&amp;'Tesztek (max 250)'!M703&amp;");  return !(egyed1==egyed2"&amp;IF('Tesztek (max 250)'!Q703="right","-1","+1")&amp;");","")</f>
        <v/>
      </c>
      <c r="E702" t="str">
        <f xml:space="preserve"> IF('Tesztek (max 250)'!E703="X","int egyed1=HanyadikSzek(egyed,"&amp;'Tesztek (max 250)'!I703&amp;","&amp;'Tesztek (max 250)'!J703&amp;");    int egyed2= HanyadikSzek(egyed,"&amp;'Tesztek (max 250)'!L703&amp;","&amp;'Tesztek (max 250)'!M703&amp;"); return (egyed1"&amp;IF('Tesztek (max 250)'!Q703="left","&lt;",IF('Tesztek (max 250)'!Q703="right","&gt;",""))&amp;"egyed2);","")</f>
        <v/>
      </c>
      <c r="F702" s="3" t="str">
        <f>IF('Tesztek (max 250)'!F703="X","    if(egyed.allel["&amp;'Tesztek (max 250)'!I703&amp;"]["&amp;'Tesztek (max 250)'!Q703-1&amp;"]=="&amp;'Tesztek (max 250)'!J703&amp;") return 0;    else return 1;","")</f>
        <v/>
      </c>
      <c r="G702" s="3" t="str">
        <f>IF('Tesztek (max 250)'!G703="X","int egyed1=HanyadikSzek(egyed,"&amp;'Tesztek (max 250)'!I703&amp;","&amp;'Tesztek (max 250)'!J703&amp;");    int egyed2= HanyadikSzek(egyed,"&amp;'Tesztek (max 250)'!L703&amp;","&amp;'Tesztek (max 250)'!M703&amp;"); return !(egyed1==egyed2-1);","")</f>
        <v/>
      </c>
    </row>
    <row r="703" spans="1:7" x14ac:dyDescent="0.25">
      <c r="A703" t="str">
        <f t="shared" si="12"/>
        <v/>
      </c>
      <c r="B703" t="str">
        <f>IF('Tesztek (max 250)'!B704="X","    if (egyed.allel["&amp;'Tesztek (max 250)'!I704&amp;"][0]=="&amp;'Tesztek (max 250)'!J704&amp;" || egyed.allel["&amp;'Tesztek (max 250)'!I704&amp;"][SZEK-1]=="&amp;'Tesztek (max 250)'!J704&amp;") return 0; else return 1;","")</f>
        <v/>
      </c>
      <c r="C703" s="3" t="str">
        <f>IF('Tesztek (max 250)'!C704="X","    int egyed1=HanyadikSzek(egyed,"&amp;'Tesztek (max 250)'!I704&amp;","&amp;'Tesztek (max 250)'!J704&amp;");    int egyed2= HanyadikSzek(egyed,"&amp;'Tesztek (max 250)'!L704&amp;","&amp;'Tesztek (max 250)'!M704&amp;");    int egyed3=HanyadikSzek(egyed,"&amp;'Tesztek (max 250)'!O704&amp;","&amp;'Tesztek (max 250)'!P704&amp;");    return (egyed2&lt;egyed1&lt;egyed3);","")</f>
        <v/>
      </c>
      <c r="D703" s="3" t="str">
        <f>IF('Tesztek (max 250)'!D704="X","int egyed1=HanyadikSzek(egyed,"&amp;'Tesztek (max 250)'!I704&amp;","&amp;'Tesztek (max 250)'!J704&amp;");    int egyed2= HanyadikSzek(egyed,"&amp;'Tesztek (max 250)'!L704&amp;","&amp;'Tesztek (max 250)'!M704&amp;");  return !(egyed1==egyed2"&amp;IF('Tesztek (max 250)'!Q704="right","-1","+1")&amp;");","")</f>
        <v/>
      </c>
      <c r="E703" t="str">
        <f xml:space="preserve"> IF('Tesztek (max 250)'!E704="X","int egyed1=HanyadikSzek(egyed,"&amp;'Tesztek (max 250)'!I704&amp;","&amp;'Tesztek (max 250)'!J704&amp;");    int egyed2= HanyadikSzek(egyed,"&amp;'Tesztek (max 250)'!L704&amp;","&amp;'Tesztek (max 250)'!M704&amp;"); return (egyed1"&amp;IF('Tesztek (max 250)'!Q704="left","&lt;",IF('Tesztek (max 250)'!Q704="right","&gt;",""))&amp;"egyed2);","")</f>
        <v/>
      </c>
      <c r="F703" s="3" t="str">
        <f>IF('Tesztek (max 250)'!F704="X","    if(egyed.allel["&amp;'Tesztek (max 250)'!I704&amp;"]["&amp;'Tesztek (max 250)'!Q704-1&amp;"]=="&amp;'Tesztek (max 250)'!J704&amp;") return 0;    else return 1;","")</f>
        <v/>
      </c>
      <c r="G703" s="3" t="str">
        <f>IF('Tesztek (max 250)'!G704="X","int egyed1=HanyadikSzek(egyed,"&amp;'Tesztek (max 250)'!I704&amp;","&amp;'Tesztek (max 250)'!J704&amp;");    int egyed2= HanyadikSzek(egyed,"&amp;'Tesztek (max 250)'!L704&amp;","&amp;'Tesztek (max 250)'!M704&amp;"); return !(egyed1==egyed2-1);","")</f>
        <v/>
      </c>
    </row>
    <row r="704" spans="1:7" x14ac:dyDescent="0.25">
      <c r="A704" t="str">
        <f t="shared" si="12"/>
        <v/>
      </c>
      <c r="B704" t="str">
        <f>IF('Tesztek (max 250)'!B705="X","    if (egyed.allel["&amp;'Tesztek (max 250)'!I705&amp;"][0]=="&amp;'Tesztek (max 250)'!J705&amp;" || egyed.allel["&amp;'Tesztek (max 250)'!I705&amp;"][SZEK-1]=="&amp;'Tesztek (max 250)'!J705&amp;") return 0; else return 1;","")</f>
        <v/>
      </c>
      <c r="C704" s="3" t="str">
        <f>IF('Tesztek (max 250)'!C705="X","    int egyed1=HanyadikSzek(egyed,"&amp;'Tesztek (max 250)'!I705&amp;","&amp;'Tesztek (max 250)'!J705&amp;");    int egyed2= HanyadikSzek(egyed,"&amp;'Tesztek (max 250)'!L705&amp;","&amp;'Tesztek (max 250)'!M705&amp;");    int egyed3=HanyadikSzek(egyed,"&amp;'Tesztek (max 250)'!O705&amp;","&amp;'Tesztek (max 250)'!P705&amp;");    return (egyed2&lt;egyed1&lt;egyed3);","")</f>
        <v/>
      </c>
      <c r="D704" s="3" t="str">
        <f>IF('Tesztek (max 250)'!D705="X","int egyed1=HanyadikSzek(egyed,"&amp;'Tesztek (max 250)'!I705&amp;","&amp;'Tesztek (max 250)'!J705&amp;");    int egyed2= HanyadikSzek(egyed,"&amp;'Tesztek (max 250)'!L705&amp;","&amp;'Tesztek (max 250)'!M705&amp;");  return !(egyed1==egyed2"&amp;IF('Tesztek (max 250)'!Q705="right","-1","+1")&amp;");","")</f>
        <v/>
      </c>
      <c r="E704" t="str">
        <f xml:space="preserve"> IF('Tesztek (max 250)'!E705="X","int egyed1=HanyadikSzek(egyed,"&amp;'Tesztek (max 250)'!I705&amp;","&amp;'Tesztek (max 250)'!J705&amp;");    int egyed2= HanyadikSzek(egyed,"&amp;'Tesztek (max 250)'!L705&amp;","&amp;'Tesztek (max 250)'!M705&amp;"); return (egyed1"&amp;IF('Tesztek (max 250)'!Q705="left","&lt;",IF('Tesztek (max 250)'!Q705="right","&gt;",""))&amp;"egyed2);","")</f>
        <v/>
      </c>
      <c r="F704" s="3" t="str">
        <f>IF('Tesztek (max 250)'!F705="X","    if(egyed.allel["&amp;'Tesztek (max 250)'!I705&amp;"]["&amp;'Tesztek (max 250)'!Q705-1&amp;"]=="&amp;'Tesztek (max 250)'!J705&amp;") return 0;    else return 1;","")</f>
        <v/>
      </c>
      <c r="G704" s="3" t="str">
        <f>IF('Tesztek (max 250)'!G705="X","int egyed1=HanyadikSzek(egyed,"&amp;'Tesztek (max 250)'!I705&amp;","&amp;'Tesztek (max 250)'!J705&amp;");    int egyed2= HanyadikSzek(egyed,"&amp;'Tesztek (max 250)'!L705&amp;","&amp;'Tesztek (max 250)'!M705&amp;"); return !(egyed1==egyed2-1);","")</f>
        <v/>
      </c>
    </row>
    <row r="705" spans="1:7" x14ac:dyDescent="0.25">
      <c r="A705" t="str">
        <f t="shared" si="12"/>
        <v/>
      </c>
      <c r="B705" t="str">
        <f>IF('Tesztek (max 250)'!B706="X","    if (egyed.allel["&amp;'Tesztek (max 250)'!I706&amp;"][0]=="&amp;'Tesztek (max 250)'!J706&amp;" || egyed.allel["&amp;'Tesztek (max 250)'!I706&amp;"][SZEK-1]=="&amp;'Tesztek (max 250)'!J706&amp;") return 0; else return 1;","")</f>
        <v/>
      </c>
      <c r="C705" s="3" t="str">
        <f>IF('Tesztek (max 250)'!C706="X","    int egyed1=HanyadikSzek(egyed,"&amp;'Tesztek (max 250)'!I706&amp;","&amp;'Tesztek (max 250)'!J706&amp;");    int egyed2= HanyadikSzek(egyed,"&amp;'Tesztek (max 250)'!L706&amp;","&amp;'Tesztek (max 250)'!M706&amp;");    int egyed3=HanyadikSzek(egyed,"&amp;'Tesztek (max 250)'!O706&amp;","&amp;'Tesztek (max 250)'!P706&amp;");    return (egyed2&lt;egyed1&lt;egyed3);","")</f>
        <v/>
      </c>
      <c r="D705" s="3" t="str">
        <f>IF('Tesztek (max 250)'!D706="X","int egyed1=HanyadikSzek(egyed,"&amp;'Tesztek (max 250)'!I706&amp;","&amp;'Tesztek (max 250)'!J706&amp;");    int egyed2= HanyadikSzek(egyed,"&amp;'Tesztek (max 250)'!L706&amp;","&amp;'Tesztek (max 250)'!M706&amp;");  return !(egyed1==egyed2"&amp;IF('Tesztek (max 250)'!Q706="right","-1","+1")&amp;");","")</f>
        <v/>
      </c>
      <c r="E705" t="str">
        <f xml:space="preserve"> IF('Tesztek (max 250)'!E706="X","int egyed1=HanyadikSzek(egyed,"&amp;'Tesztek (max 250)'!I706&amp;","&amp;'Tesztek (max 250)'!J706&amp;");    int egyed2= HanyadikSzek(egyed,"&amp;'Tesztek (max 250)'!L706&amp;","&amp;'Tesztek (max 250)'!M706&amp;"); return (egyed1"&amp;IF('Tesztek (max 250)'!Q706="left","&lt;",IF('Tesztek (max 250)'!Q706="right","&gt;",""))&amp;"egyed2);","")</f>
        <v/>
      </c>
      <c r="F705" s="3" t="str">
        <f>IF('Tesztek (max 250)'!F706="X","    if(egyed.allel["&amp;'Tesztek (max 250)'!I706&amp;"]["&amp;'Tesztek (max 250)'!Q706-1&amp;"]=="&amp;'Tesztek (max 250)'!J706&amp;") return 0;    else return 1;","")</f>
        <v/>
      </c>
      <c r="G705" s="3" t="str">
        <f>IF('Tesztek (max 250)'!G706="X","int egyed1=HanyadikSzek(egyed,"&amp;'Tesztek (max 250)'!I706&amp;","&amp;'Tesztek (max 250)'!J706&amp;");    int egyed2= HanyadikSzek(egyed,"&amp;'Tesztek (max 250)'!L706&amp;","&amp;'Tesztek (max 250)'!M706&amp;"); return !(egyed1==egyed2-1);","")</f>
        <v/>
      </c>
    </row>
    <row r="706" spans="1:7" x14ac:dyDescent="0.25">
      <c r="A706" t="str">
        <f t="shared" si="12"/>
        <v/>
      </c>
      <c r="B706" t="str">
        <f>IF('Tesztek (max 250)'!B707="X","    if (egyed.allel["&amp;'Tesztek (max 250)'!I707&amp;"][0]=="&amp;'Tesztek (max 250)'!J707&amp;" || egyed.allel["&amp;'Tesztek (max 250)'!I707&amp;"][SZEK-1]=="&amp;'Tesztek (max 250)'!J707&amp;") return 0; else return 1;","")</f>
        <v/>
      </c>
      <c r="C706" s="3" t="str">
        <f>IF('Tesztek (max 250)'!C707="X","    int egyed1=HanyadikSzek(egyed,"&amp;'Tesztek (max 250)'!I707&amp;","&amp;'Tesztek (max 250)'!J707&amp;");    int egyed2= HanyadikSzek(egyed,"&amp;'Tesztek (max 250)'!L707&amp;","&amp;'Tesztek (max 250)'!M707&amp;");    int egyed3=HanyadikSzek(egyed,"&amp;'Tesztek (max 250)'!O707&amp;","&amp;'Tesztek (max 250)'!P707&amp;");    return (egyed2&lt;egyed1&lt;egyed3);","")</f>
        <v/>
      </c>
      <c r="D706" s="3" t="str">
        <f>IF('Tesztek (max 250)'!D707="X","int egyed1=HanyadikSzek(egyed,"&amp;'Tesztek (max 250)'!I707&amp;","&amp;'Tesztek (max 250)'!J707&amp;");    int egyed2= HanyadikSzek(egyed,"&amp;'Tesztek (max 250)'!L707&amp;","&amp;'Tesztek (max 250)'!M707&amp;");  return !(egyed1==egyed2"&amp;IF('Tesztek (max 250)'!Q707="right","-1","+1")&amp;");","")</f>
        <v/>
      </c>
      <c r="E706" t="str">
        <f xml:space="preserve"> IF('Tesztek (max 250)'!E707="X","int egyed1=HanyadikSzek(egyed,"&amp;'Tesztek (max 250)'!I707&amp;","&amp;'Tesztek (max 250)'!J707&amp;");    int egyed2= HanyadikSzek(egyed,"&amp;'Tesztek (max 250)'!L707&amp;","&amp;'Tesztek (max 250)'!M707&amp;"); return (egyed1"&amp;IF('Tesztek (max 250)'!Q707="left","&lt;",IF('Tesztek (max 250)'!Q707="right","&gt;",""))&amp;"egyed2);","")</f>
        <v/>
      </c>
      <c r="F706" s="3" t="str">
        <f>IF('Tesztek (max 250)'!F707="X","    if(egyed.allel["&amp;'Tesztek (max 250)'!I707&amp;"]["&amp;'Tesztek (max 250)'!Q707-1&amp;"]=="&amp;'Tesztek (max 250)'!J707&amp;") return 0;    else return 1;","")</f>
        <v/>
      </c>
      <c r="G706" s="3" t="str">
        <f>IF('Tesztek (max 250)'!G707="X","int egyed1=HanyadikSzek(egyed,"&amp;'Tesztek (max 250)'!I707&amp;","&amp;'Tesztek (max 250)'!J707&amp;");    int egyed2= HanyadikSzek(egyed,"&amp;'Tesztek (max 250)'!L707&amp;","&amp;'Tesztek (max 250)'!M707&amp;"); return !(egyed1==egyed2-1);","")</f>
        <v/>
      </c>
    </row>
    <row r="707" spans="1:7" x14ac:dyDescent="0.25">
      <c r="A707" t="str">
        <f t="shared" si="12"/>
        <v/>
      </c>
      <c r="B707" t="str">
        <f>IF('Tesztek (max 250)'!B708="X","    if (egyed.allel["&amp;'Tesztek (max 250)'!I708&amp;"][0]=="&amp;'Tesztek (max 250)'!J708&amp;" || egyed.allel["&amp;'Tesztek (max 250)'!I708&amp;"][SZEK-1]=="&amp;'Tesztek (max 250)'!J708&amp;") return 0; else return 1;","")</f>
        <v/>
      </c>
      <c r="C707" s="3" t="str">
        <f>IF('Tesztek (max 250)'!C708="X","    int egyed1=HanyadikSzek(egyed,"&amp;'Tesztek (max 250)'!I708&amp;","&amp;'Tesztek (max 250)'!J708&amp;");    int egyed2= HanyadikSzek(egyed,"&amp;'Tesztek (max 250)'!L708&amp;","&amp;'Tesztek (max 250)'!M708&amp;");    int egyed3=HanyadikSzek(egyed,"&amp;'Tesztek (max 250)'!O708&amp;","&amp;'Tesztek (max 250)'!P708&amp;");    return (egyed2&lt;egyed1&lt;egyed3);","")</f>
        <v/>
      </c>
      <c r="D707" s="3" t="str">
        <f>IF('Tesztek (max 250)'!D708="X","int egyed1=HanyadikSzek(egyed,"&amp;'Tesztek (max 250)'!I708&amp;","&amp;'Tesztek (max 250)'!J708&amp;");    int egyed2= HanyadikSzek(egyed,"&amp;'Tesztek (max 250)'!L708&amp;","&amp;'Tesztek (max 250)'!M708&amp;");  return !(egyed1==egyed2"&amp;IF('Tesztek (max 250)'!Q708="right","-1","+1")&amp;");","")</f>
        <v/>
      </c>
      <c r="E707" t="str">
        <f xml:space="preserve"> IF('Tesztek (max 250)'!E708="X","int egyed1=HanyadikSzek(egyed,"&amp;'Tesztek (max 250)'!I708&amp;","&amp;'Tesztek (max 250)'!J708&amp;");    int egyed2= HanyadikSzek(egyed,"&amp;'Tesztek (max 250)'!L708&amp;","&amp;'Tesztek (max 250)'!M708&amp;"); return (egyed1"&amp;IF('Tesztek (max 250)'!Q708="left","&lt;",IF('Tesztek (max 250)'!Q708="right","&gt;",""))&amp;"egyed2);","")</f>
        <v/>
      </c>
      <c r="F707" s="3" t="str">
        <f>IF('Tesztek (max 250)'!F708="X","    if(egyed.allel["&amp;'Tesztek (max 250)'!I708&amp;"]["&amp;'Tesztek (max 250)'!Q708-1&amp;"]=="&amp;'Tesztek (max 250)'!J708&amp;") return 0;    else return 1;","")</f>
        <v/>
      </c>
      <c r="G707" s="3" t="str">
        <f>IF('Tesztek (max 250)'!G708="X","int egyed1=HanyadikSzek(egyed,"&amp;'Tesztek (max 250)'!I708&amp;","&amp;'Tesztek (max 250)'!J708&amp;");    int egyed2= HanyadikSzek(egyed,"&amp;'Tesztek (max 250)'!L708&amp;","&amp;'Tesztek (max 250)'!M708&amp;"); return !(egyed1==egyed2-1);","")</f>
        <v/>
      </c>
    </row>
    <row r="708" spans="1:7" x14ac:dyDescent="0.25">
      <c r="A708" t="str">
        <f t="shared" si="12"/>
        <v/>
      </c>
      <c r="B708" t="str">
        <f>IF('Tesztek (max 250)'!B709="X","    if (egyed.allel["&amp;'Tesztek (max 250)'!I709&amp;"][0]=="&amp;'Tesztek (max 250)'!J709&amp;" || egyed.allel["&amp;'Tesztek (max 250)'!I709&amp;"][SZEK-1]=="&amp;'Tesztek (max 250)'!J709&amp;") return 0; else return 1;","")</f>
        <v/>
      </c>
      <c r="C708" s="3" t="str">
        <f>IF('Tesztek (max 250)'!C709="X","    int egyed1=HanyadikSzek(egyed,"&amp;'Tesztek (max 250)'!I709&amp;","&amp;'Tesztek (max 250)'!J709&amp;");    int egyed2= HanyadikSzek(egyed,"&amp;'Tesztek (max 250)'!L709&amp;","&amp;'Tesztek (max 250)'!M709&amp;");    int egyed3=HanyadikSzek(egyed,"&amp;'Tesztek (max 250)'!O709&amp;","&amp;'Tesztek (max 250)'!P709&amp;");    return (egyed2&lt;egyed1&lt;egyed3);","")</f>
        <v/>
      </c>
      <c r="D708" s="3" t="str">
        <f>IF('Tesztek (max 250)'!D709="X","int egyed1=HanyadikSzek(egyed,"&amp;'Tesztek (max 250)'!I709&amp;","&amp;'Tesztek (max 250)'!J709&amp;");    int egyed2= HanyadikSzek(egyed,"&amp;'Tesztek (max 250)'!L709&amp;","&amp;'Tesztek (max 250)'!M709&amp;");  return !(egyed1==egyed2"&amp;IF('Tesztek (max 250)'!Q709="right","-1","+1")&amp;");","")</f>
        <v/>
      </c>
      <c r="E708" t="str">
        <f xml:space="preserve"> IF('Tesztek (max 250)'!E709="X","int egyed1=HanyadikSzek(egyed,"&amp;'Tesztek (max 250)'!I709&amp;","&amp;'Tesztek (max 250)'!J709&amp;");    int egyed2= HanyadikSzek(egyed,"&amp;'Tesztek (max 250)'!L709&amp;","&amp;'Tesztek (max 250)'!M709&amp;"); return (egyed1"&amp;IF('Tesztek (max 250)'!Q709="left","&lt;",IF('Tesztek (max 250)'!Q709="right","&gt;",""))&amp;"egyed2);","")</f>
        <v/>
      </c>
      <c r="F708" s="3" t="str">
        <f>IF('Tesztek (max 250)'!F709="X","    if(egyed.allel["&amp;'Tesztek (max 250)'!I709&amp;"]["&amp;'Tesztek (max 250)'!Q709-1&amp;"]=="&amp;'Tesztek (max 250)'!J709&amp;") return 0;    else return 1;","")</f>
        <v/>
      </c>
      <c r="G708" s="3" t="str">
        <f>IF('Tesztek (max 250)'!G709="X","int egyed1=HanyadikSzek(egyed,"&amp;'Tesztek (max 250)'!I709&amp;","&amp;'Tesztek (max 250)'!J709&amp;");    int egyed2= HanyadikSzek(egyed,"&amp;'Tesztek (max 250)'!L709&amp;","&amp;'Tesztek (max 250)'!M709&amp;"); return !(egyed1==egyed2-1);","")</f>
        <v/>
      </c>
    </row>
    <row r="709" spans="1:7" x14ac:dyDescent="0.25">
      <c r="A709" t="str">
        <f t="shared" si="12"/>
        <v/>
      </c>
      <c r="B709" t="str">
        <f>IF('Tesztek (max 250)'!B710="X","    if (egyed.allel["&amp;'Tesztek (max 250)'!I710&amp;"][0]=="&amp;'Tesztek (max 250)'!J710&amp;" || egyed.allel["&amp;'Tesztek (max 250)'!I710&amp;"][SZEK-1]=="&amp;'Tesztek (max 250)'!J710&amp;") return 0; else return 1;","")</f>
        <v/>
      </c>
      <c r="C709" s="3" t="str">
        <f>IF('Tesztek (max 250)'!C710="X","    int egyed1=HanyadikSzek(egyed,"&amp;'Tesztek (max 250)'!I710&amp;","&amp;'Tesztek (max 250)'!J710&amp;");    int egyed2= HanyadikSzek(egyed,"&amp;'Tesztek (max 250)'!L710&amp;","&amp;'Tesztek (max 250)'!M710&amp;");    int egyed3=HanyadikSzek(egyed,"&amp;'Tesztek (max 250)'!O710&amp;","&amp;'Tesztek (max 250)'!P710&amp;");    return (egyed2&lt;egyed1&lt;egyed3);","")</f>
        <v/>
      </c>
      <c r="D709" s="3" t="str">
        <f>IF('Tesztek (max 250)'!D710="X","int egyed1=HanyadikSzek(egyed,"&amp;'Tesztek (max 250)'!I710&amp;","&amp;'Tesztek (max 250)'!J710&amp;");    int egyed2= HanyadikSzek(egyed,"&amp;'Tesztek (max 250)'!L710&amp;","&amp;'Tesztek (max 250)'!M710&amp;");  return !(egyed1==egyed2"&amp;IF('Tesztek (max 250)'!Q710="right","-1","+1")&amp;");","")</f>
        <v/>
      </c>
      <c r="E709" t="str">
        <f xml:space="preserve"> IF('Tesztek (max 250)'!E710="X","int egyed1=HanyadikSzek(egyed,"&amp;'Tesztek (max 250)'!I710&amp;","&amp;'Tesztek (max 250)'!J710&amp;");    int egyed2= HanyadikSzek(egyed,"&amp;'Tesztek (max 250)'!L710&amp;","&amp;'Tesztek (max 250)'!M710&amp;"); return (egyed1"&amp;IF('Tesztek (max 250)'!Q710="left","&lt;",IF('Tesztek (max 250)'!Q710="right","&gt;",""))&amp;"egyed2);","")</f>
        <v/>
      </c>
      <c r="F709" s="3" t="str">
        <f>IF('Tesztek (max 250)'!F710="X","    if(egyed.allel["&amp;'Tesztek (max 250)'!I710&amp;"]["&amp;'Tesztek (max 250)'!Q710-1&amp;"]=="&amp;'Tesztek (max 250)'!J710&amp;") return 0;    else return 1;","")</f>
        <v/>
      </c>
      <c r="G709" s="3" t="str">
        <f>IF('Tesztek (max 250)'!G710="X","int egyed1=HanyadikSzek(egyed,"&amp;'Tesztek (max 250)'!I710&amp;","&amp;'Tesztek (max 250)'!J710&amp;");    int egyed2= HanyadikSzek(egyed,"&amp;'Tesztek (max 250)'!L710&amp;","&amp;'Tesztek (max 250)'!M710&amp;"); return !(egyed1==egyed2-1);","")</f>
        <v/>
      </c>
    </row>
    <row r="710" spans="1:7" x14ac:dyDescent="0.25">
      <c r="A710" t="str">
        <f t="shared" si="12"/>
        <v/>
      </c>
      <c r="B710" t="str">
        <f>IF('Tesztek (max 250)'!B711="X","    if (egyed.allel["&amp;'Tesztek (max 250)'!I711&amp;"][0]=="&amp;'Tesztek (max 250)'!J711&amp;" || egyed.allel["&amp;'Tesztek (max 250)'!I711&amp;"][SZEK-1]=="&amp;'Tesztek (max 250)'!J711&amp;") return 0; else return 1;","")</f>
        <v/>
      </c>
      <c r="C710" s="3" t="str">
        <f>IF('Tesztek (max 250)'!C711="X","    int egyed1=HanyadikSzek(egyed,"&amp;'Tesztek (max 250)'!I711&amp;","&amp;'Tesztek (max 250)'!J711&amp;");    int egyed2= HanyadikSzek(egyed,"&amp;'Tesztek (max 250)'!L711&amp;","&amp;'Tesztek (max 250)'!M711&amp;");    int egyed3=HanyadikSzek(egyed,"&amp;'Tesztek (max 250)'!O711&amp;","&amp;'Tesztek (max 250)'!P711&amp;");    return (egyed2&lt;egyed1&lt;egyed3);","")</f>
        <v/>
      </c>
      <c r="D710" s="3" t="str">
        <f>IF('Tesztek (max 250)'!D711="X","int egyed1=HanyadikSzek(egyed,"&amp;'Tesztek (max 250)'!I711&amp;","&amp;'Tesztek (max 250)'!J711&amp;");    int egyed2= HanyadikSzek(egyed,"&amp;'Tesztek (max 250)'!L711&amp;","&amp;'Tesztek (max 250)'!M711&amp;");  return !(egyed1==egyed2"&amp;IF('Tesztek (max 250)'!Q711="right","-1","+1")&amp;");","")</f>
        <v/>
      </c>
      <c r="E710" t="str">
        <f xml:space="preserve"> IF('Tesztek (max 250)'!E711="X","int egyed1=HanyadikSzek(egyed,"&amp;'Tesztek (max 250)'!I711&amp;","&amp;'Tesztek (max 250)'!J711&amp;");    int egyed2= HanyadikSzek(egyed,"&amp;'Tesztek (max 250)'!L711&amp;","&amp;'Tesztek (max 250)'!M711&amp;"); return (egyed1"&amp;IF('Tesztek (max 250)'!Q711="left","&lt;",IF('Tesztek (max 250)'!Q711="right","&gt;",""))&amp;"egyed2);","")</f>
        <v/>
      </c>
      <c r="F710" s="3" t="str">
        <f>IF('Tesztek (max 250)'!F711="X","    if(egyed.allel["&amp;'Tesztek (max 250)'!I711&amp;"]["&amp;'Tesztek (max 250)'!Q711-1&amp;"]=="&amp;'Tesztek (max 250)'!J711&amp;") return 0;    else return 1;","")</f>
        <v/>
      </c>
      <c r="G710" s="3" t="str">
        <f>IF('Tesztek (max 250)'!G711="X","int egyed1=HanyadikSzek(egyed,"&amp;'Tesztek (max 250)'!I711&amp;","&amp;'Tesztek (max 250)'!J711&amp;");    int egyed2= HanyadikSzek(egyed,"&amp;'Tesztek (max 250)'!L711&amp;","&amp;'Tesztek (max 250)'!M711&amp;"); return !(egyed1==egyed2-1);","")</f>
        <v/>
      </c>
    </row>
    <row r="711" spans="1:7" x14ac:dyDescent="0.25">
      <c r="A711" t="str">
        <f t="shared" si="12"/>
        <v/>
      </c>
      <c r="B711" t="str">
        <f>IF('Tesztek (max 250)'!B712="X","    if (egyed.allel["&amp;'Tesztek (max 250)'!I712&amp;"][0]=="&amp;'Tesztek (max 250)'!J712&amp;" || egyed.allel["&amp;'Tesztek (max 250)'!I712&amp;"][SZEK-1]=="&amp;'Tesztek (max 250)'!J712&amp;") return 0; else return 1;","")</f>
        <v/>
      </c>
      <c r="C711" s="3" t="str">
        <f>IF('Tesztek (max 250)'!C712="X","    int egyed1=HanyadikSzek(egyed,"&amp;'Tesztek (max 250)'!I712&amp;","&amp;'Tesztek (max 250)'!J712&amp;");    int egyed2= HanyadikSzek(egyed,"&amp;'Tesztek (max 250)'!L712&amp;","&amp;'Tesztek (max 250)'!M712&amp;");    int egyed3=HanyadikSzek(egyed,"&amp;'Tesztek (max 250)'!O712&amp;","&amp;'Tesztek (max 250)'!P712&amp;");    return (egyed2&lt;egyed1&lt;egyed3);","")</f>
        <v/>
      </c>
      <c r="D711" s="3" t="str">
        <f>IF('Tesztek (max 250)'!D712="X","int egyed1=HanyadikSzek(egyed,"&amp;'Tesztek (max 250)'!I712&amp;","&amp;'Tesztek (max 250)'!J712&amp;");    int egyed2= HanyadikSzek(egyed,"&amp;'Tesztek (max 250)'!L712&amp;","&amp;'Tesztek (max 250)'!M712&amp;");  return !(egyed1==egyed2"&amp;IF('Tesztek (max 250)'!Q712="right","-1","+1")&amp;");","")</f>
        <v/>
      </c>
      <c r="E711" t="str">
        <f xml:space="preserve"> IF('Tesztek (max 250)'!E712="X","int egyed1=HanyadikSzek(egyed,"&amp;'Tesztek (max 250)'!I712&amp;","&amp;'Tesztek (max 250)'!J712&amp;");    int egyed2= HanyadikSzek(egyed,"&amp;'Tesztek (max 250)'!L712&amp;","&amp;'Tesztek (max 250)'!M712&amp;"); return (egyed1"&amp;IF('Tesztek (max 250)'!Q712="left","&lt;",IF('Tesztek (max 250)'!Q712="right","&gt;",""))&amp;"egyed2);","")</f>
        <v/>
      </c>
      <c r="F711" s="3" t="str">
        <f>IF('Tesztek (max 250)'!F712="X","    if(egyed.allel["&amp;'Tesztek (max 250)'!I712&amp;"]["&amp;'Tesztek (max 250)'!Q712-1&amp;"]=="&amp;'Tesztek (max 250)'!J712&amp;") return 0;    else return 1;","")</f>
        <v/>
      </c>
      <c r="G711" s="3" t="str">
        <f>IF('Tesztek (max 250)'!G712="X","int egyed1=HanyadikSzek(egyed,"&amp;'Tesztek (max 250)'!I712&amp;","&amp;'Tesztek (max 250)'!J712&amp;");    int egyed2= HanyadikSzek(egyed,"&amp;'Tesztek (max 250)'!L712&amp;","&amp;'Tesztek (max 250)'!M712&amp;"); return !(egyed1==egyed2-1);","")</f>
        <v/>
      </c>
    </row>
    <row r="712" spans="1:7" x14ac:dyDescent="0.25">
      <c r="A712" t="str">
        <f t="shared" si="12"/>
        <v/>
      </c>
      <c r="B712" t="str">
        <f>IF('Tesztek (max 250)'!B713="X","    if (egyed.allel["&amp;'Tesztek (max 250)'!I713&amp;"][0]=="&amp;'Tesztek (max 250)'!J713&amp;" || egyed.allel["&amp;'Tesztek (max 250)'!I713&amp;"][SZEK-1]=="&amp;'Tesztek (max 250)'!J713&amp;") return 0; else return 1;","")</f>
        <v/>
      </c>
      <c r="C712" s="3" t="str">
        <f>IF('Tesztek (max 250)'!C713="X","    int egyed1=HanyadikSzek(egyed,"&amp;'Tesztek (max 250)'!I713&amp;","&amp;'Tesztek (max 250)'!J713&amp;");    int egyed2= HanyadikSzek(egyed,"&amp;'Tesztek (max 250)'!L713&amp;","&amp;'Tesztek (max 250)'!M713&amp;");    int egyed3=HanyadikSzek(egyed,"&amp;'Tesztek (max 250)'!O713&amp;","&amp;'Tesztek (max 250)'!P713&amp;");    return (egyed2&lt;egyed1&lt;egyed3);","")</f>
        <v/>
      </c>
      <c r="D712" s="3" t="str">
        <f>IF('Tesztek (max 250)'!D713="X","int egyed1=HanyadikSzek(egyed,"&amp;'Tesztek (max 250)'!I713&amp;","&amp;'Tesztek (max 250)'!J713&amp;");    int egyed2= HanyadikSzek(egyed,"&amp;'Tesztek (max 250)'!L713&amp;","&amp;'Tesztek (max 250)'!M713&amp;");  return !(egyed1==egyed2"&amp;IF('Tesztek (max 250)'!Q713="right","-1","+1")&amp;");","")</f>
        <v/>
      </c>
      <c r="E712" t="str">
        <f xml:space="preserve"> IF('Tesztek (max 250)'!E713="X","int egyed1=HanyadikSzek(egyed,"&amp;'Tesztek (max 250)'!I713&amp;","&amp;'Tesztek (max 250)'!J713&amp;");    int egyed2= HanyadikSzek(egyed,"&amp;'Tesztek (max 250)'!L713&amp;","&amp;'Tesztek (max 250)'!M713&amp;"); return (egyed1"&amp;IF('Tesztek (max 250)'!Q713="left","&lt;",IF('Tesztek (max 250)'!Q713="right","&gt;",""))&amp;"egyed2);","")</f>
        <v/>
      </c>
      <c r="F712" s="3" t="str">
        <f>IF('Tesztek (max 250)'!F713="X","    if(egyed.allel["&amp;'Tesztek (max 250)'!I713&amp;"]["&amp;'Tesztek (max 250)'!Q713-1&amp;"]=="&amp;'Tesztek (max 250)'!J713&amp;") return 0;    else return 1;","")</f>
        <v/>
      </c>
      <c r="G712" s="3" t="str">
        <f>IF('Tesztek (max 250)'!G713="X","int egyed1=HanyadikSzek(egyed,"&amp;'Tesztek (max 250)'!I713&amp;","&amp;'Tesztek (max 250)'!J713&amp;");    int egyed2= HanyadikSzek(egyed,"&amp;'Tesztek (max 250)'!L713&amp;","&amp;'Tesztek (max 250)'!M713&amp;"); return !(egyed1==egyed2-1);","")</f>
        <v/>
      </c>
    </row>
    <row r="713" spans="1:7" x14ac:dyDescent="0.25">
      <c r="A713" t="str">
        <f t="shared" si="12"/>
        <v/>
      </c>
      <c r="B713" t="str">
        <f>IF('Tesztek (max 250)'!B714="X","    if (egyed.allel["&amp;'Tesztek (max 250)'!I714&amp;"][0]=="&amp;'Tesztek (max 250)'!J714&amp;" || egyed.allel["&amp;'Tesztek (max 250)'!I714&amp;"][SZEK-1]=="&amp;'Tesztek (max 250)'!J714&amp;") return 0; else return 1;","")</f>
        <v/>
      </c>
      <c r="C713" s="3" t="str">
        <f>IF('Tesztek (max 250)'!C714="X","    int egyed1=HanyadikSzek(egyed,"&amp;'Tesztek (max 250)'!I714&amp;","&amp;'Tesztek (max 250)'!J714&amp;");    int egyed2= HanyadikSzek(egyed,"&amp;'Tesztek (max 250)'!L714&amp;","&amp;'Tesztek (max 250)'!M714&amp;");    int egyed3=HanyadikSzek(egyed,"&amp;'Tesztek (max 250)'!O714&amp;","&amp;'Tesztek (max 250)'!P714&amp;");    return (egyed2&lt;egyed1&lt;egyed3);","")</f>
        <v/>
      </c>
      <c r="D713" s="3" t="str">
        <f>IF('Tesztek (max 250)'!D714="X","int egyed1=HanyadikSzek(egyed,"&amp;'Tesztek (max 250)'!I714&amp;","&amp;'Tesztek (max 250)'!J714&amp;");    int egyed2= HanyadikSzek(egyed,"&amp;'Tesztek (max 250)'!L714&amp;","&amp;'Tesztek (max 250)'!M714&amp;");  return !(egyed1==egyed2"&amp;IF('Tesztek (max 250)'!Q714="right","-1","+1")&amp;");","")</f>
        <v/>
      </c>
      <c r="E713" t="str">
        <f xml:space="preserve"> IF('Tesztek (max 250)'!E714="X","int egyed1=HanyadikSzek(egyed,"&amp;'Tesztek (max 250)'!I714&amp;","&amp;'Tesztek (max 250)'!J714&amp;");    int egyed2= HanyadikSzek(egyed,"&amp;'Tesztek (max 250)'!L714&amp;","&amp;'Tesztek (max 250)'!M714&amp;"); return (egyed1"&amp;IF('Tesztek (max 250)'!Q714="left","&lt;",IF('Tesztek (max 250)'!Q714="right","&gt;",""))&amp;"egyed2);","")</f>
        <v/>
      </c>
      <c r="F713" s="3" t="str">
        <f>IF('Tesztek (max 250)'!F714="X","    if(egyed.allel["&amp;'Tesztek (max 250)'!I714&amp;"]["&amp;'Tesztek (max 250)'!Q714-1&amp;"]=="&amp;'Tesztek (max 250)'!J714&amp;") return 0;    else return 1;","")</f>
        <v/>
      </c>
      <c r="G713" s="3" t="str">
        <f>IF('Tesztek (max 250)'!G714="X","int egyed1=HanyadikSzek(egyed,"&amp;'Tesztek (max 250)'!I714&amp;","&amp;'Tesztek (max 250)'!J714&amp;");    int egyed2= HanyadikSzek(egyed,"&amp;'Tesztek (max 250)'!L714&amp;","&amp;'Tesztek (max 250)'!M714&amp;"); return !(egyed1==egyed2-1);","")</f>
        <v/>
      </c>
    </row>
    <row r="714" spans="1:7" x14ac:dyDescent="0.25">
      <c r="A714" t="str">
        <f t="shared" si="12"/>
        <v/>
      </c>
      <c r="B714" t="str">
        <f>IF('Tesztek (max 250)'!B715="X","    if (egyed.allel["&amp;'Tesztek (max 250)'!I715&amp;"][0]=="&amp;'Tesztek (max 250)'!J715&amp;" || egyed.allel["&amp;'Tesztek (max 250)'!I715&amp;"][SZEK-1]=="&amp;'Tesztek (max 250)'!J715&amp;") return 0; else return 1;","")</f>
        <v/>
      </c>
      <c r="C714" s="3" t="str">
        <f>IF('Tesztek (max 250)'!C715="X","    int egyed1=HanyadikSzek(egyed,"&amp;'Tesztek (max 250)'!I715&amp;","&amp;'Tesztek (max 250)'!J715&amp;");    int egyed2= HanyadikSzek(egyed,"&amp;'Tesztek (max 250)'!L715&amp;","&amp;'Tesztek (max 250)'!M715&amp;");    int egyed3=HanyadikSzek(egyed,"&amp;'Tesztek (max 250)'!O715&amp;","&amp;'Tesztek (max 250)'!P715&amp;");    return (egyed2&lt;egyed1&lt;egyed3);","")</f>
        <v/>
      </c>
      <c r="D714" s="3" t="str">
        <f>IF('Tesztek (max 250)'!D715="X","int egyed1=HanyadikSzek(egyed,"&amp;'Tesztek (max 250)'!I715&amp;","&amp;'Tesztek (max 250)'!J715&amp;");    int egyed2= HanyadikSzek(egyed,"&amp;'Tesztek (max 250)'!L715&amp;","&amp;'Tesztek (max 250)'!M715&amp;");  return !(egyed1==egyed2"&amp;IF('Tesztek (max 250)'!Q715="right","-1","+1")&amp;");","")</f>
        <v/>
      </c>
      <c r="E714" t="str">
        <f xml:space="preserve"> IF('Tesztek (max 250)'!E715="X","int egyed1=HanyadikSzek(egyed,"&amp;'Tesztek (max 250)'!I715&amp;","&amp;'Tesztek (max 250)'!J715&amp;");    int egyed2= HanyadikSzek(egyed,"&amp;'Tesztek (max 250)'!L715&amp;","&amp;'Tesztek (max 250)'!M715&amp;"); return (egyed1"&amp;IF('Tesztek (max 250)'!Q715="left","&lt;",IF('Tesztek (max 250)'!Q715="right","&gt;",""))&amp;"egyed2);","")</f>
        <v/>
      </c>
      <c r="F714" s="3" t="str">
        <f>IF('Tesztek (max 250)'!F715="X","    if(egyed.allel["&amp;'Tesztek (max 250)'!I715&amp;"]["&amp;'Tesztek (max 250)'!Q715-1&amp;"]=="&amp;'Tesztek (max 250)'!J715&amp;") return 0;    else return 1;","")</f>
        <v/>
      </c>
      <c r="G714" s="3" t="str">
        <f>IF('Tesztek (max 250)'!G715="X","int egyed1=HanyadikSzek(egyed,"&amp;'Tesztek (max 250)'!I715&amp;","&amp;'Tesztek (max 250)'!J715&amp;");    int egyed2= HanyadikSzek(egyed,"&amp;'Tesztek (max 250)'!L715&amp;","&amp;'Tesztek (max 250)'!M715&amp;"); return !(egyed1==egyed2-1);","")</f>
        <v/>
      </c>
    </row>
    <row r="715" spans="1:7" x14ac:dyDescent="0.25">
      <c r="A715" t="str">
        <f t="shared" si="12"/>
        <v/>
      </c>
      <c r="B715" t="str">
        <f>IF('Tesztek (max 250)'!B716="X","    if (egyed.allel["&amp;'Tesztek (max 250)'!I716&amp;"][0]=="&amp;'Tesztek (max 250)'!J716&amp;" || egyed.allel["&amp;'Tesztek (max 250)'!I716&amp;"][SZEK-1]=="&amp;'Tesztek (max 250)'!J716&amp;") return 0; else return 1;","")</f>
        <v/>
      </c>
      <c r="C715" s="3" t="str">
        <f>IF('Tesztek (max 250)'!C716="X","    int egyed1=HanyadikSzek(egyed,"&amp;'Tesztek (max 250)'!I716&amp;","&amp;'Tesztek (max 250)'!J716&amp;");    int egyed2= HanyadikSzek(egyed,"&amp;'Tesztek (max 250)'!L716&amp;","&amp;'Tesztek (max 250)'!M716&amp;");    int egyed3=HanyadikSzek(egyed,"&amp;'Tesztek (max 250)'!O716&amp;","&amp;'Tesztek (max 250)'!P716&amp;");    return (egyed2&lt;egyed1&lt;egyed3);","")</f>
        <v/>
      </c>
      <c r="D715" s="3" t="str">
        <f>IF('Tesztek (max 250)'!D716="X","int egyed1=HanyadikSzek(egyed,"&amp;'Tesztek (max 250)'!I716&amp;","&amp;'Tesztek (max 250)'!J716&amp;");    int egyed2= HanyadikSzek(egyed,"&amp;'Tesztek (max 250)'!L716&amp;","&amp;'Tesztek (max 250)'!M716&amp;");  return !(egyed1==egyed2"&amp;IF('Tesztek (max 250)'!Q716="right","-1","+1")&amp;");","")</f>
        <v/>
      </c>
      <c r="E715" t="str">
        <f xml:space="preserve"> IF('Tesztek (max 250)'!E716="X","int egyed1=HanyadikSzek(egyed,"&amp;'Tesztek (max 250)'!I716&amp;","&amp;'Tesztek (max 250)'!J716&amp;");    int egyed2= HanyadikSzek(egyed,"&amp;'Tesztek (max 250)'!L716&amp;","&amp;'Tesztek (max 250)'!M716&amp;"); return (egyed1"&amp;IF('Tesztek (max 250)'!Q716="left","&lt;",IF('Tesztek (max 250)'!Q716="right","&gt;",""))&amp;"egyed2);","")</f>
        <v/>
      </c>
      <c r="F715" s="3" t="str">
        <f>IF('Tesztek (max 250)'!F716="X","    if(egyed.allel["&amp;'Tesztek (max 250)'!I716&amp;"]["&amp;'Tesztek (max 250)'!Q716-1&amp;"]=="&amp;'Tesztek (max 250)'!J716&amp;") return 0;    else return 1;","")</f>
        <v/>
      </c>
      <c r="G715" s="3" t="str">
        <f>IF('Tesztek (max 250)'!G716="X","int egyed1=HanyadikSzek(egyed,"&amp;'Tesztek (max 250)'!I716&amp;","&amp;'Tesztek (max 250)'!J716&amp;");    int egyed2= HanyadikSzek(egyed,"&amp;'Tesztek (max 250)'!L716&amp;","&amp;'Tesztek (max 250)'!M716&amp;"); return !(egyed1==egyed2-1);","")</f>
        <v/>
      </c>
    </row>
    <row r="716" spans="1:7" x14ac:dyDescent="0.25">
      <c r="A716" t="str">
        <f t="shared" si="12"/>
        <v/>
      </c>
      <c r="B716" t="str">
        <f>IF('Tesztek (max 250)'!B717="X","    if (egyed.allel["&amp;'Tesztek (max 250)'!I717&amp;"][0]=="&amp;'Tesztek (max 250)'!J717&amp;" || egyed.allel["&amp;'Tesztek (max 250)'!I717&amp;"][SZEK-1]=="&amp;'Tesztek (max 250)'!J717&amp;") return 0; else return 1;","")</f>
        <v/>
      </c>
      <c r="C716" s="3" t="str">
        <f>IF('Tesztek (max 250)'!C717="X","    int egyed1=HanyadikSzek(egyed,"&amp;'Tesztek (max 250)'!I717&amp;","&amp;'Tesztek (max 250)'!J717&amp;");    int egyed2= HanyadikSzek(egyed,"&amp;'Tesztek (max 250)'!L717&amp;","&amp;'Tesztek (max 250)'!M717&amp;");    int egyed3=HanyadikSzek(egyed,"&amp;'Tesztek (max 250)'!O717&amp;","&amp;'Tesztek (max 250)'!P717&amp;");    return (egyed2&lt;egyed1&lt;egyed3);","")</f>
        <v/>
      </c>
      <c r="D716" s="3" t="str">
        <f>IF('Tesztek (max 250)'!D717="X","int egyed1=HanyadikSzek(egyed,"&amp;'Tesztek (max 250)'!I717&amp;","&amp;'Tesztek (max 250)'!J717&amp;");    int egyed2= HanyadikSzek(egyed,"&amp;'Tesztek (max 250)'!L717&amp;","&amp;'Tesztek (max 250)'!M717&amp;");  return !(egyed1==egyed2"&amp;IF('Tesztek (max 250)'!Q717="right","-1","+1")&amp;");","")</f>
        <v/>
      </c>
      <c r="E716" t="str">
        <f xml:space="preserve"> IF('Tesztek (max 250)'!E717="X","int egyed1=HanyadikSzek(egyed,"&amp;'Tesztek (max 250)'!I717&amp;","&amp;'Tesztek (max 250)'!J717&amp;");    int egyed2= HanyadikSzek(egyed,"&amp;'Tesztek (max 250)'!L717&amp;","&amp;'Tesztek (max 250)'!M717&amp;"); return (egyed1"&amp;IF('Tesztek (max 250)'!Q717="left","&lt;",IF('Tesztek (max 250)'!Q717="right","&gt;",""))&amp;"egyed2);","")</f>
        <v/>
      </c>
      <c r="F716" s="3" t="str">
        <f>IF('Tesztek (max 250)'!F717="X","    if(egyed.allel["&amp;'Tesztek (max 250)'!I717&amp;"]["&amp;'Tesztek (max 250)'!Q717-1&amp;"]=="&amp;'Tesztek (max 250)'!J717&amp;") return 0;    else return 1;","")</f>
        <v/>
      </c>
      <c r="G716" s="3" t="str">
        <f>IF('Tesztek (max 250)'!G717="X","int egyed1=HanyadikSzek(egyed,"&amp;'Tesztek (max 250)'!I717&amp;","&amp;'Tesztek (max 250)'!J717&amp;");    int egyed2= HanyadikSzek(egyed,"&amp;'Tesztek (max 250)'!L717&amp;","&amp;'Tesztek (max 250)'!M717&amp;"); return !(egyed1==egyed2-1);","")</f>
        <v/>
      </c>
    </row>
    <row r="717" spans="1:7" x14ac:dyDescent="0.25">
      <c r="A717" t="str">
        <f t="shared" si="12"/>
        <v/>
      </c>
      <c r="B717" t="str">
        <f>IF('Tesztek (max 250)'!B718="X","    if (egyed.allel["&amp;'Tesztek (max 250)'!I718&amp;"][0]=="&amp;'Tesztek (max 250)'!J718&amp;" || egyed.allel["&amp;'Tesztek (max 250)'!I718&amp;"][SZEK-1]=="&amp;'Tesztek (max 250)'!J718&amp;") return 0; else return 1;","")</f>
        <v/>
      </c>
      <c r="C717" s="3" t="str">
        <f>IF('Tesztek (max 250)'!C718="X","    int egyed1=HanyadikSzek(egyed,"&amp;'Tesztek (max 250)'!I718&amp;","&amp;'Tesztek (max 250)'!J718&amp;");    int egyed2= HanyadikSzek(egyed,"&amp;'Tesztek (max 250)'!L718&amp;","&amp;'Tesztek (max 250)'!M718&amp;");    int egyed3=HanyadikSzek(egyed,"&amp;'Tesztek (max 250)'!O718&amp;","&amp;'Tesztek (max 250)'!P718&amp;");    return (egyed2&lt;egyed1&lt;egyed3);","")</f>
        <v/>
      </c>
      <c r="D717" s="3" t="str">
        <f>IF('Tesztek (max 250)'!D718="X","int egyed1=HanyadikSzek(egyed,"&amp;'Tesztek (max 250)'!I718&amp;","&amp;'Tesztek (max 250)'!J718&amp;");    int egyed2= HanyadikSzek(egyed,"&amp;'Tesztek (max 250)'!L718&amp;","&amp;'Tesztek (max 250)'!M718&amp;");  return !(egyed1==egyed2"&amp;IF('Tesztek (max 250)'!Q718="right","-1","+1")&amp;");","")</f>
        <v/>
      </c>
      <c r="E717" t="str">
        <f xml:space="preserve"> IF('Tesztek (max 250)'!E718="X","int egyed1=HanyadikSzek(egyed,"&amp;'Tesztek (max 250)'!I718&amp;","&amp;'Tesztek (max 250)'!J718&amp;");    int egyed2= HanyadikSzek(egyed,"&amp;'Tesztek (max 250)'!L718&amp;","&amp;'Tesztek (max 250)'!M718&amp;"); return (egyed1"&amp;IF('Tesztek (max 250)'!Q718="left","&lt;",IF('Tesztek (max 250)'!Q718="right","&gt;",""))&amp;"egyed2);","")</f>
        <v/>
      </c>
      <c r="F717" s="3" t="str">
        <f>IF('Tesztek (max 250)'!F718="X","    if(egyed.allel["&amp;'Tesztek (max 250)'!I718&amp;"]["&amp;'Tesztek (max 250)'!Q718-1&amp;"]=="&amp;'Tesztek (max 250)'!J718&amp;") return 0;    else return 1;","")</f>
        <v/>
      </c>
      <c r="G717" s="3" t="str">
        <f>IF('Tesztek (max 250)'!G718="X","int egyed1=HanyadikSzek(egyed,"&amp;'Tesztek (max 250)'!I718&amp;","&amp;'Tesztek (max 250)'!J718&amp;");    int egyed2= HanyadikSzek(egyed,"&amp;'Tesztek (max 250)'!L718&amp;","&amp;'Tesztek (max 250)'!M718&amp;"); return !(egyed1==egyed2-1);","")</f>
        <v/>
      </c>
    </row>
    <row r="718" spans="1:7" x14ac:dyDescent="0.25">
      <c r="A718" t="str">
        <f t="shared" si="12"/>
        <v/>
      </c>
      <c r="B718" t="str">
        <f>IF('Tesztek (max 250)'!B719="X","    if (egyed.allel["&amp;'Tesztek (max 250)'!I719&amp;"][0]=="&amp;'Tesztek (max 250)'!J719&amp;" || egyed.allel["&amp;'Tesztek (max 250)'!I719&amp;"][SZEK-1]=="&amp;'Tesztek (max 250)'!J719&amp;") return 0; else return 1;","")</f>
        <v/>
      </c>
      <c r="C718" s="3" t="str">
        <f>IF('Tesztek (max 250)'!C719="X","    int egyed1=HanyadikSzek(egyed,"&amp;'Tesztek (max 250)'!I719&amp;","&amp;'Tesztek (max 250)'!J719&amp;");    int egyed2= HanyadikSzek(egyed,"&amp;'Tesztek (max 250)'!L719&amp;","&amp;'Tesztek (max 250)'!M719&amp;");    int egyed3=HanyadikSzek(egyed,"&amp;'Tesztek (max 250)'!O719&amp;","&amp;'Tesztek (max 250)'!P719&amp;");    return (egyed2&lt;egyed1&lt;egyed3);","")</f>
        <v/>
      </c>
      <c r="D718" s="3" t="str">
        <f>IF('Tesztek (max 250)'!D719="X","int egyed1=HanyadikSzek(egyed,"&amp;'Tesztek (max 250)'!I719&amp;","&amp;'Tesztek (max 250)'!J719&amp;");    int egyed2= HanyadikSzek(egyed,"&amp;'Tesztek (max 250)'!L719&amp;","&amp;'Tesztek (max 250)'!M719&amp;");  return !(egyed1==egyed2"&amp;IF('Tesztek (max 250)'!Q719="right","-1","+1")&amp;");","")</f>
        <v/>
      </c>
      <c r="E718" t="str">
        <f xml:space="preserve"> IF('Tesztek (max 250)'!E719="X","int egyed1=HanyadikSzek(egyed,"&amp;'Tesztek (max 250)'!I719&amp;","&amp;'Tesztek (max 250)'!J719&amp;");    int egyed2= HanyadikSzek(egyed,"&amp;'Tesztek (max 250)'!L719&amp;","&amp;'Tesztek (max 250)'!M719&amp;"); return (egyed1"&amp;IF('Tesztek (max 250)'!Q719="left","&lt;",IF('Tesztek (max 250)'!Q719="right","&gt;",""))&amp;"egyed2);","")</f>
        <v/>
      </c>
      <c r="F718" s="3" t="str">
        <f>IF('Tesztek (max 250)'!F719="X","    if(egyed.allel["&amp;'Tesztek (max 250)'!I719&amp;"]["&amp;'Tesztek (max 250)'!Q719-1&amp;"]=="&amp;'Tesztek (max 250)'!J719&amp;") return 0;    else return 1;","")</f>
        <v/>
      </c>
      <c r="G718" s="3" t="str">
        <f>IF('Tesztek (max 250)'!G719="X","int egyed1=HanyadikSzek(egyed,"&amp;'Tesztek (max 250)'!I719&amp;","&amp;'Tesztek (max 250)'!J719&amp;");    int egyed2= HanyadikSzek(egyed,"&amp;'Tesztek (max 250)'!L719&amp;","&amp;'Tesztek (max 250)'!M719&amp;"); return !(egyed1==egyed2-1);","")</f>
        <v/>
      </c>
    </row>
    <row r="719" spans="1:7" x14ac:dyDescent="0.25">
      <c r="A719" t="str">
        <f t="shared" si="12"/>
        <v/>
      </c>
      <c r="B719" t="str">
        <f>IF('Tesztek (max 250)'!B720="X","    if (egyed.allel["&amp;'Tesztek (max 250)'!I720&amp;"][0]=="&amp;'Tesztek (max 250)'!J720&amp;" || egyed.allel["&amp;'Tesztek (max 250)'!I720&amp;"][SZEK-1]=="&amp;'Tesztek (max 250)'!J720&amp;") return 0; else return 1;","")</f>
        <v/>
      </c>
      <c r="C719" s="3" t="str">
        <f>IF('Tesztek (max 250)'!C720="X","    int egyed1=HanyadikSzek(egyed,"&amp;'Tesztek (max 250)'!I720&amp;","&amp;'Tesztek (max 250)'!J720&amp;");    int egyed2= HanyadikSzek(egyed,"&amp;'Tesztek (max 250)'!L720&amp;","&amp;'Tesztek (max 250)'!M720&amp;");    int egyed3=HanyadikSzek(egyed,"&amp;'Tesztek (max 250)'!O720&amp;","&amp;'Tesztek (max 250)'!P720&amp;");    return (egyed2&lt;egyed1&lt;egyed3);","")</f>
        <v/>
      </c>
      <c r="D719" s="3" t="str">
        <f>IF('Tesztek (max 250)'!D720="X","int egyed1=HanyadikSzek(egyed,"&amp;'Tesztek (max 250)'!I720&amp;","&amp;'Tesztek (max 250)'!J720&amp;");    int egyed2= HanyadikSzek(egyed,"&amp;'Tesztek (max 250)'!L720&amp;","&amp;'Tesztek (max 250)'!M720&amp;");  return !(egyed1==egyed2"&amp;IF('Tesztek (max 250)'!Q720="right","-1","+1")&amp;");","")</f>
        <v/>
      </c>
      <c r="E719" t="str">
        <f xml:space="preserve"> IF('Tesztek (max 250)'!E720="X","int egyed1=HanyadikSzek(egyed,"&amp;'Tesztek (max 250)'!I720&amp;","&amp;'Tesztek (max 250)'!J720&amp;");    int egyed2= HanyadikSzek(egyed,"&amp;'Tesztek (max 250)'!L720&amp;","&amp;'Tesztek (max 250)'!M720&amp;"); return (egyed1"&amp;IF('Tesztek (max 250)'!Q720="left","&lt;",IF('Tesztek (max 250)'!Q720="right","&gt;",""))&amp;"egyed2);","")</f>
        <v/>
      </c>
      <c r="F719" s="3" t="str">
        <f>IF('Tesztek (max 250)'!F720="X","    if(egyed.allel["&amp;'Tesztek (max 250)'!I720&amp;"]["&amp;'Tesztek (max 250)'!Q720-1&amp;"]=="&amp;'Tesztek (max 250)'!J720&amp;") return 0;    else return 1;","")</f>
        <v/>
      </c>
      <c r="G719" s="3" t="str">
        <f>IF('Tesztek (max 250)'!G720="X","int egyed1=HanyadikSzek(egyed,"&amp;'Tesztek (max 250)'!I720&amp;","&amp;'Tesztek (max 250)'!J720&amp;");    int egyed2= HanyadikSzek(egyed,"&amp;'Tesztek (max 250)'!L720&amp;","&amp;'Tesztek (max 250)'!M720&amp;"); return !(egyed1==egyed2-1);","")</f>
        <v/>
      </c>
    </row>
    <row r="720" spans="1:7" x14ac:dyDescent="0.25">
      <c r="A720" t="str">
        <f t="shared" si="12"/>
        <v/>
      </c>
      <c r="B720" t="str">
        <f>IF('Tesztek (max 250)'!B721="X","    if (egyed.allel["&amp;'Tesztek (max 250)'!I721&amp;"][0]=="&amp;'Tesztek (max 250)'!J721&amp;" || egyed.allel["&amp;'Tesztek (max 250)'!I721&amp;"][SZEK-1]=="&amp;'Tesztek (max 250)'!J721&amp;") return 0; else return 1;","")</f>
        <v/>
      </c>
      <c r="C720" s="3" t="str">
        <f>IF('Tesztek (max 250)'!C721="X","    int egyed1=HanyadikSzek(egyed,"&amp;'Tesztek (max 250)'!I721&amp;","&amp;'Tesztek (max 250)'!J721&amp;");    int egyed2= HanyadikSzek(egyed,"&amp;'Tesztek (max 250)'!L721&amp;","&amp;'Tesztek (max 250)'!M721&amp;");    int egyed3=HanyadikSzek(egyed,"&amp;'Tesztek (max 250)'!O721&amp;","&amp;'Tesztek (max 250)'!P721&amp;");    return (egyed2&lt;egyed1&lt;egyed3);","")</f>
        <v/>
      </c>
      <c r="D720" s="3" t="str">
        <f>IF('Tesztek (max 250)'!D721="X","int egyed1=HanyadikSzek(egyed,"&amp;'Tesztek (max 250)'!I721&amp;","&amp;'Tesztek (max 250)'!J721&amp;");    int egyed2= HanyadikSzek(egyed,"&amp;'Tesztek (max 250)'!L721&amp;","&amp;'Tesztek (max 250)'!M721&amp;");  return !(egyed1==egyed2"&amp;IF('Tesztek (max 250)'!Q721="right","-1","+1")&amp;");","")</f>
        <v/>
      </c>
      <c r="E720" t="str">
        <f xml:space="preserve"> IF('Tesztek (max 250)'!E721="X","int egyed1=HanyadikSzek(egyed,"&amp;'Tesztek (max 250)'!I721&amp;","&amp;'Tesztek (max 250)'!J721&amp;");    int egyed2= HanyadikSzek(egyed,"&amp;'Tesztek (max 250)'!L721&amp;","&amp;'Tesztek (max 250)'!M721&amp;"); return (egyed1"&amp;IF('Tesztek (max 250)'!Q721="left","&lt;",IF('Tesztek (max 250)'!Q721="right","&gt;",""))&amp;"egyed2);","")</f>
        <v/>
      </c>
      <c r="F720" s="3" t="str">
        <f>IF('Tesztek (max 250)'!F721="X","    if(egyed.allel["&amp;'Tesztek (max 250)'!I721&amp;"]["&amp;'Tesztek (max 250)'!Q721-1&amp;"]=="&amp;'Tesztek (max 250)'!J721&amp;") return 0;    else return 1;","")</f>
        <v/>
      </c>
      <c r="G720" s="3" t="str">
        <f>IF('Tesztek (max 250)'!G721="X","int egyed1=HanyadikSzek(egyed,"&amp;'Tesztek (max 250)'!I721&amp;","&amp;'Tesztek (max 250)'!J721&amp;");    int egyed2= HanyadikSzek(egyed,"&amp;'Tesztek (max 250)'!L721&amp;","&amp;'Tesztek (max 250)'!M721&amp;"); return !(egyed1==egyed2-1);","")</f>
        <v/>
      </c>
    </row>
    <row r="721" spans="1:7" x14ac:dyDescent="0.25">
      <c r="A721" t="str">
        <f t="shared" si="12"/>
        <v/>
      </c>
      <c r="B721" t="str">
        <f>IF('Tesztek (max 250)'!B722="X","    if (egyed.allel["&amp;'Tesztek (max 250)'!I722&amp;"][0]=="&amp;'Tesztek (max 250)'!J722&amp;" || egyed.allel["&amp;'Tesztek (max 250)'!I722&amp;"][SZEK-1]=="&amp;'Tesztek (max 250)'!J722&amp;") return 0; else return 1;","")</f>
        <v/>
      </c>
      <c r="C721" s="3" t="str">
        <f>IF('Tesztek (max 250)'!C722="X","    int egyed1=HanyadikSzek(egyed,"&amp;'Tesztek (max 250)'!I722&amp;","&amp;'Tesztek (max 250)'!J722&amp;");    int egyed2= HanyadikSzek(egyed,"&amp;'Tesztek (max 250)'!L722&amp;","&amp;'Tesztek (max 250)'!M722&amp;");    int egyed3=HanyadikSzek(egyed,"&amp;'Tesztek (max 250)'!O722&amp;","&amp;'Tesztek (max 250)'!P722&amp;");    return (egyed2&lt;egyed1&lt;egyed3);","")</f>
        <v/>
      </c>
      <c r="D721" s="3" t="str">
        <f>IF('Tesztek (max 250)'!D722="X","int egyed1=HanyadikSzek(egyed,"&amp;'Tesztek (max 250)'!I722&amp;","&amp;'Tesztek (max 250)'!J722&amp;");    int egyed2= HanyadikSzek(egyed,"&amp;'Tesztek (max 250)'!L722&amp;","&amp;'Tesztek (max 250)'!M722&amp;");  return !(egyed1==egyed2"&amp;IF('Tesztek (max 250)'!Q722="right","-1","+1")&amp;");","")</f>
        <v/>
      </c>
      <c r="E721" t="str">
        <f xml:space="preserve"> IF('Tesztek (max 250)'!E722="X","int egyed1=HanyadikSzek(egyed,"&amp;'Tesztek (max 250)'!I722&amp;","&amp;'Tesztek (max 250)'!J722&amp;");    int egyed2= HanyadikSzek(egyed,"&amp;'Tesztek (max 250)'!L722&amp;","&amp;'Tesztek (max 250)'!M722&amp;"); return (egyed1"&amp;IF('Tesztek (max 250)'!Q722="left","&lt;",IF('Tesztek (max 250)'!Q722="right","&gt;",""))&amp;"egyed2);","")</f>
        <v/>
      </c>
      <c r="F721" s="3" t="str">
        <f>IF('Tesztek (max 250)'!F722="X","    if(egyed.allel["&amp;'Tesztek (max 250)'!I722&amp;"]["&amp;'Tesztek (max 250)'!Q722-1&amp;"]=="&amp;'Tesztek (max 250)'!J722&amp;") return 0;    else return 1;","")</f>
        <v/>
      </c>
      <c r="G721" s="3" t="str">
        <f>IF('Tesztek (max 250)'!G722="X","int egyed1=HanyadikSzek(egyed,"&amp;'Tesztek (max 250)'!I722&amp;","&amp;'Tesztek (max 250)'!J722&amp;");    int egyed2= HanyadikSzek(egyed,"&amp;'Tesztek (max 250)'!L722&amp;","&amp;'Tesztek (max 250)'!M722&amp;"); return !(egyed1==egyed2-1);","")</f>
        <v/>
      </c>
    </row>
    <row r="722" spans="1:7" x14ac:dyDescent="0.25">
      <c r="A722" t="str">
        <f t="shared" si="12"/>
        <v/>
      </c>
      <c r="B722" t="str">
        <f>IF('Tesztek (max 250)'!B723="X","    if (egyed.allel["&amp;'Tesztek (max 250)'!I723&amp;"][0]=="&amp;'Tesztek (max 250)'!J723&amp;" || egyed.allel["&amp;'Tesztek (max 250)'!I723&amp;"][SZEK-1]=="&amp;'Tesztek (max 250)'!J723&amp;") return 0; else return 1;","")</f>
        <v/>
      </c>
      <c r="C722" s="3" t="str">
        <f>IF('Tesztek (max 250)'!C723="X","    int egyed1=HanyadikSzek(egyed,"&amp;'Tesztek (max 250)'!I723&amp;","&amp;'Tesztek (max 250)'!J723&amp;");    int egyed2= HanyadikSzek(egyed,"&amp;'Tesztek (max 250)'!L723&amp;","&amp;'Tesztek (max 250)'!M723&amp;");    int egyed3=HanyadikSzek(egyed,"&amp;'Tesztek (max 250)'!O723&amp;","&amp;'Tesztek (max 250)'!P723&amp;");    return (egyed2&lt;egyed1&lt;egyed3);","")</f>
        <v/>
      </c>
      <c r="D722" s="3" t="str">
        <f>IF('Tesztek (max 250)'!D723="X","int egyed1=HanyadikSzek(egyed,"&amp;'Tesztek (max 250)'!I723&amp;","&amp;'Tesztek (max 250)'!J723&amp;");    int egyed2= HanyadikSzek(egyed,"&amp;'Tesztek (max 250)'!L723&amp;","&amp;'Tesztek (max 250)'!M723&amp;");  return !(egyed1==egyed2"&amp;IF('Tesztek (max 250)'!Q723="right","-1","+1")&amp;");","")</f>
        <v/>
      </c>
      <c r="E722" t="str">
        <f xml:space="preserve"> IF('Tesztek (max 250)'!E723="X","int egyed1=HanyadikSzek(egyed,"&amp;'Tesztek (max 250)'!I723&amp;","&amp;'Tesztek (max 250)'!J723&amp;");    int egyed2= HanyadikSzek(egyed,"&amp;'Tesztek (max 250)'!L723&amp;","&amp;'Tesztek (max 250)'!M723&amp;"); return (egyed1"&amp;IF('Tesztek (max 250)'!Q723="left","&lt;",IF('Tesztek (max 250)'!Q723="right","&gt;",""))&amp;"egyed2);","")</f>
        <v/>
      </c>
      <c r="F722" s="3" t="str">
        <f>IF('Tesztek (max 250)'!F723="X","    if(egyed.allel["&amp;'Tesztek (max 250)'!I723&amp;"]["&amp;'Tesztek (max 250)'!Q723-1&amp;"]=="&amp;'Tesztek (max 250)'!J723&amp;") return 0;    else return 1;","")</f>
        <v/>
      </c>
      <c r="G722" s="3" t="str">
        <f>IF('Tesztek (max 250)'!G723="X","int egyed1=HanyadikSzek(egyed,"&amp;'Tesztek (max 250)'!I723&amp;","&amp;'Tesztek (max 250)'!J723&amp;");    int egyed2= HanyadikSzek(egyed,"&amp;'Tesztek (max 250)'!L723&amp;","&amp;'Tesztek (max 250)'!M723&amp;"); return !(egyed1==egyed2-1);","")</f>
        <v/>
      </c>
    </row>
    <row r="723" spans="1:7" x14ac:dyDescent="0.25">
      <c r="A723" t="str">
        <f t="shared" si="12"/>
        <v/>
      </c>
      <c r="B723" t="str">
        <f>IF('Tesztek (max 250)'!B724="X","    if (egyed.allel["&amp;'Tesztek (max 250)'!I724&amp;"][0]=="&amp;'Tesztek (max 250)'!J724&amp;" || egyed.allel["&amp;'Tesztek (max 250)'!I724&amp;"][SZEK-1]=="&amp;'Tesztek (max 250)'!J724&amp;") return 0; else return 1;","")</f>
        <v/>
      </c>
      <c r="C723" s="3" t="str">
        <f>IF('Tesztek (max 250)'!C724="X","    int egyed1=HanyadikSzek(egyed,"&amp;'Tesztek (max 250)'!I724&amp;","&amp;'Tesztek (max 250)'!J724&amp;");    int egyed2= HanyadikSzek(egyed,"&amp;'Tesztek (max 250)'!L724&amp;","&amp;'Tesztek (max 250)'!M724&amp;");    int egyed3=HanyadikSzek(egyed,"&amp;'Tesztek (max 250)'!O724&amp;","&amp;'Tesztek (max 250)'!P724&amp;");    return (egyed2&lt;egyed1&lt;egyed3);","")</f>
        <v/>
      </c>
      <c r="D723" s="3" t="str">
        <f>IF('Tesztek (max 250)'!D724="X","int egyed1=HanyadikSzek(egyed,"&amp;'Tesztek (max 250)'!I724&amp;","&amp;'Tesztek (max 250)'!J724&amp;");    int egyed2= HanyadikSzek(egyed,"&amp;'Tesztek (max 250)'!L724&amp;","&amp;'Tesztek (max 250)'!M724&amp;");  return !(egyed1==egyed2"&amp;IF('Tesztek (max 250)'!Q724="right","-1","+1")&amp;");","")</f>
        <v/>
      </c>
      <c r="E723" t="str">
        <f xml:space="preserve"> IF('Tesztek (max 250)'!E724="X","int egyed1=HanyadikSzek(egyed,"&amp;'Tesztek (max 250)'!I724&amp;","&amp;'Tesztek (max 250)'!J724&amp;");    int egyed2= HanyadikSzek(egyed,"&amp;'Tesztek (max 250)'!L724&amp;","&amp;'Tesztek (max 250)'!M724&amp;"); return (egyed1"&amp;IF('Tesztek (max 250)'!Q724="left","&lt;",IF('Tesztek (max 250)'!Q724="right","&gt;",""))&amp;"egyed2);","")</f>
        <v/>
      </c>
      <c r="F723" s="3" t="str">
        <f>IF('Tesztek (max 250)'!F724="X","    if(egyed.allel["&amp;'Tesztek (max 250)'!I724&amp;"]["&amp;'Tesztek (max 250)'!Q724-1&amp;"]=="&amp;'Tesztek (max 250)'!J724&amp;") return 0;    else return 1;","")</f>
        <v/>
      </c>
      <c r="G723" s="3" t="str">
        <f>IF('Tesztek (max 250)'!G724="X","int egyed1=HanyadikSzek(egyed,"&amp;'Tesztek (max 250)'!I724&amp;","&amp;'Tesztek (max 250)'!J724&amp;");    int egyed2= HanyadikSzek(egyed,"&amp;'Tesztek (max 250)'!L724&amp;","&amp;'Tesztek (max 250)'!M724&amp;"); return !(egyed1==egyed2-1);","")</f>
        <v/>
      </c>
    </row>
    <row r="724" spans="1:7" x14ac:dyDescent="0.25">
      <c r="A724" t="str">
        <f t="shared" si="12"/>
        <v/>
      </c>
      <c r="B724" t="str">
        <f>IF('Tesztek (max 250)'!B725="X","    if (egyed.allel["&amp;'Tesztek (max 250)'!I725&amp;"][0]=="&amp;'Tesztek (max 250)'!J725&amp;" || egyed.allel["&amp;'Tesztek (max 250)'!I725&amp;"][SZEK-1]=="&amp;'Tesztek (max 250)'!J725&amp;") return 0; else return 1;","")</f>
        <v/>
      </c>
      <c r="C724" s="3" t="str">
        <f>IF('Tesztek (max 250)'!C725="X","    int egyed1=HanyadikSzek(egyed,"&amp;'Tesztek (max 250)'!I725&amp;","&amp;'Tesztek (max 250)'!J725&amp;");    int egyed2= HanyadikSzek(egyed,"&amp;'Tesztek (max 250)'!L725&amp;","&amp;'Tesztek (max 250)'!M725&amp;");    int egyed3=HanyadikSzek(egyed,"&amp;'Tesztek (max 250)'!O725&amp;","&amp;'Tesztek (max 250)'!P725&amp;");    return (egyed2&lt;egyed1&lt;egyed3);","")</f>
        <v/>
      </c>
      <c r="D724" s="3" t="str">
        <f>IF('Tesztek (max 250)'!D725="X","int egyed1=HanyadikSzek(egyed,"&amp;'Tesztek (max 250)'!I725&amp;","&amp;'Tesztek (max 250)'!J725&amp;");    int egyed2= HanyadikSzek(egyed,"&amp;'Tesztek (max 250)'!L725&amp;","&amp;'Tesztek (max 250)'!M725&amp;");  return !(egyed1==egyed2"&amp;IF('Tesztek (max 250)'!Q725="right","-1","+1")&amp;");","")</f>
        <v/>
      </c>
      <c r="E724" t="str">
        <f xml:space="preserve"> IF('Tesztek (max 250)'!E725="X","int egyed1=HanyadikSzek(egyed,"&amp;'Tesztek (max 250)'!I725&amp;","&amp;'Tesztek (max 250)'!J725&amp;");    int egyed2= HanyadikSzek(egyed,"&amp;'Tesztek (max 250)'!L725&amp;","&amp;'Tesztek (max 250)'!M725&amp;"); return (egyed1"&amp;IF('Tesztek (max 250)'!Q725="left","&lt;",IF('Tesztek (max 250)'!Q725="right","&gt;",""))&amp;"egyed2);","")</f>
        <v/>
      </c>
      <c r="F724" s="3" t="str">
        <f>IF('Tesztek (max 250)'!F725="X","    if(egyed.allel["&amp;'Tesztek (max 250)'!I725&amp;"]["&amp;'Tesztek (max 250)'!Q725-1&amp;"]=="&amp;'Tesztek (max 250)'!J725&amp;") return 0;    else return 1;","")</f>
        <v/>
      </c>
      <c r="G724" s="3" t="str">
        <f>IF('Tesztek (max 250)'!G725="X","int egyed1=HanyadikSzek(egyed,"&amp;'Tesztek (max 250)'!I725&amp;","&amp;'Tesztek (max 250)'!J725&amp;");    int egyed2= HanyadikSzek(egyed,"&amp;'Tesztek (max 250)'!L725&amp;","&amp;'Tesztek (max 250)'!M725&amp;"); return !(egyed1==egyed2-1);","")</f>
        <v/>
      </c>
    </row>
    <row r="725" spans="1:7" x14ac:dyDescent="0.25">
      <c r="A725" t="str">
        <f t="shared" si="12"/>
        <v/>
      </c>
      <c r="B725" t="str">
        <f>IF('Tesztek (max 250)'!B726="X","    if (egyed.allel["&amp;'Tesztek (max 250)'!I726&amp;"][0]=="&amp;'Tesztek (max 250)'!J726&amp;" || egyed.allel["&amp;'Tesztek (max 250)'!I726&amp;"][SZEK-1]=="&amp;'Tesztek (max 250)'!J726&amp;") return 0; else return 1;","")</f>
        <v/>
      </c>
      <c r="C725" s="3" t="str">
        <f>IF('Tesztek (max 250)'!C726="X","    int egyed1=HanyadikSzek(egyed,"&amp;'Tesztek (max 250)'!I726&amp;","&amp;'Tesztek (max 250)'!J726&amp;");    int egyed2= HanyadikSzek(egyed,"&amp;'Tesztek (max 250)'!L726&amp;","&amp;'Tesztek (max 250)'!M726&amp;");    int egyed3=HanyadikSzek(egyed,"&amp;'Tesztek (max 250)'!O726&amp;","&amp;'Tesztek (max 250)'!P726&amp;");    return (egyed2&lt;egyed1&lt;egyed3);","")</f>
        <v/>
      </c>
      <c r="D725" s="3" t="str">
        <f>IF('Tesztek (max 250)'!D726="X","int egyed1=HanyadikSzek(egyed,"&amp;'Tesztek (max 250)'!I726&amp;","&amp;'Tesztek (max 250)'!J726&amp;");    int egyed2= HanyadikSzek(egyed,"&amp;'Tesztek (max 250)'!L726&amp;","&amp;'Tesztek (max 250)'!M726&amp;");  return !(egyed1==egyed2"&amp;IF('Tesztek (max 250)'!Q726="right","-1","+1")&amp;");","")</f>
        <v/>
      </c>
      <c r="E725" t="str">
        <f xml:space="preserve"> IF('Tesztek (max 250)'!E726="X","int egyed1=HanyadikSzek(egyed,"&amp;'Tesztek (max 250)'!I726&amp;","&amp;'Tesztek (max 250)'!J726&amp;");    int egyed2= HanyadikSzek(egyed,"&amp;'Tesztek (max 250)'!L726&amp;","&amp;'Tesztek (max 250)'!M726&amp;"); return (egyed1"&amp;IF('Tesztek (max 250)'!Q726="left","&lt;",IF('Tesztek (max 250)'!Q726="right","&gt;",""))&amp;"egyed2);","")</f>
        <v/>
      </c>
      <c r="F725" s="3" t="str">
        <f>IF('Tesztek (max 250)'!F726="X","    if(egyed.allel["&amp;'Tesztek (max 250)'!I726&amp;"]["&amp;'Tesztek (max 250)'!Q726-1&amp;"]=="&amp;'Tesztek (max 250)'!J726&amp;") return 0;    else return 1;","")</f>
        <v/>
      </c>
      <c r="G725" s="3" t="str">
        <f>IF('Tesztek (max 250)'!G726="X","int egyed1=HanyadikSzek(egyed,"&amp;'Tesztek (max 250)'!I726&amp;","&amp;'Tesztek (max 250)'!J726&amp;");    int egyed2= HanyadikSzek(egyed,"&amp;'Tesztek (max 250)'!L726&amp;","&amp;'Tesztek (max 250)'!M726&amp;"); return !(egyed1==egyed2-1);","")</f>
        <v/>
      </c>
    </row>
    <row r="726" spans="1:7" x14ac:dyDescent="0.25">
      <c r="A726" t="str">
        <f t="shared" si="12"/>
        <v/>
      </c>
      <c r="B726" t="str">
        <f>IF('Tesztek (max 250)'!B727="X","    if (egyed.allel["&amp;'Tesztek (max 250)'!I727&amp;"][0]=="&amp;'Tesztek (max 250)'!J727&amp;" || egyed.allel["&amp;'Tesztek (max 250)'!I727&amp;"][SZEK-1]=="&amp;'Tesztek (max 250)'!J727&amp;") return 0; else return 1;","")</f>
        <v/>
      </c>
      <c r="C726" s="3" t="str">
        <f>IF('Tesztek (max 250)'!C727="X","    int egyed1=HanyadikSzek(egyed,"&amp;'Tesztek (max 250)'!I727&amp;","&amp;'Tesztek (max 250)'!J727&amp;");    int egyed2= HanyadikSzek(egyed,"&amp;'Tesztek (max 250)'!L727&amp;","&amp;'Tesztek (max 250)'!M727&amp;");    int egyed3=HanyadikSzek(egyed,"&amp;'Tesztek (max 250)'!O727&amp;","&amp;'Tesztek (max 250)'!P727&amp;");    return (egyed2&lt;egyed1&lt;egyed3);","")</f>
        <v/>
      </c>
      <c r="D726" s="3" t="str">
        <f>IF('Tesztek (max 250)'!D727="X","int egyed1=HanyadikSzek(egyed,"&amp;'Tesztek (max 250)'!I727&amp;","&amp;'Tesztek (max 250)'!J727&amp;");    int egyed2= HanyadikSzek(egyed,"&amp;'Tesztek (max 250)'!L727&amp;","&amp;'Tesztek (max 250)'!M727&amp;");  return !(egyed1==egyed2"&amp;IF('Tesztek (max 250)'!Q727="right","-1","+1")&amp;");","")</f>
        <v/>
      </c>
      <c r="E726" t="str">
        <f xml:space="preserve"> IF('Tesztek (max 250)'!E727="X","int egyed1=HanyadikSzek(egyed,"&amp;'Tesztek (max 250)'!I727&amp;","&amp;'Tesztek (max 250)'!J727&amp;");    int egyed2= HanyadikSzek(egyed,"&amp;'Tesztek (max 250)'!L727&amp;","&amp;'Tesztek (max 250)'!M727&amp;"); return (egyed1"&amp;IF('Tesztek (max 250)'!Q727="left","&lt;",IF('Tesztek (max 250)'!Q727="right","&gt;",""))&amp;"egyed2);","")</f>
        <v/>
      </c>
      <c r="F726" s="3" t="str">
        <f>IF('Tesztek (max 250)'!F727="X","    if(egyed.allel["&amp;'Tesztek (max 250)'!I727&amp;"]["&amp;'Tesztek (max 250)'!Q727-1&amp;"]=="&amp;'Tesztek (max 250)'!J727&amp;") return 0;    else return 1;","")</f>
        <v/>
      </c>
      <c r="G726" s="3" t="str">
        <f>IF('Tesztek (max 250)'!G727="X","int egyed1=HanyadikSzek(egyed,"&amp;'Tesztek (max 250)'!I727&amp;","&amp;'Tesztek (max 250)'!J727&amp;");    int egyed2= HanyadikSzek(egyed,"&amp;'Tesztek (max 250)'!L727&amp;","&amp;'Tesztek (max 250)'!M727&amp;"); return !(egyed1==egyed2-1);","")</f>
        <v/>
      </c>
    </row>
    <row r="727" spans="1:7" x14ac:dyDescent="0.25">
      <c r="A727" t="str">
        <f t="shared" ref="A727:A790" si="13">IF(COUNTBLANK(B727:G727)=6,"","Teszt"&amp;ROW(A726))</f>
        <v/>
      </c>
      <c r="B727" t="str">
        <f>IF('Tesztek (max 250)'!B728="X","    if (egyed.allel["&amp;'Tesztek (max 250)'!I728&amp;"][0]=="&amp;'Tesztek (max 250)'!J728&amp;" || egyed.allel["&amp;'Tesztek (max 250)'!I728&amp;"][SZEK-1]=="&amp;'Tesztek (max 250)'!J728&amp;") return 0; else return 1;","")</f>
        <v/>
      </c>
      <c r="C727" s="3" t="str">
        <f>IF('Tesztek (max 250)'!C728="X","    int egyed1=HanyadikSzek(egyed,"&amp;'Tesztek (max 250)'!I728&amp;","&amp;'Tesztek (max 250)'!J728&amp;");    int egyed2= HanyadikSzek(egyed,"&amp;'Tesztek (max 250)'!L728&amp;","&amp;'Tesztek (max 250)'!M728&amp;");    int egyed3=HanyadikSzek(egyed,"&amp;'Tesztek (max 250)'!O728&amp;","&amp;'Tesztek (max 250)'!P728&amp;");    return (egyed2&lt;egyed1&lt;egyed3);","")</f>
        <v/>
      </c>
      <c r="D727" s="3" t="str">
        <f>IF('Tesztek (max 250)'!D728="X","int egyed1=HanyadikSzek(egyed,"&amp;'Tesztek (max 250)'!I728&amp;","&amp;'Tesztek (max 250)'!J728&amp;");    int egyed2= HanyadikSzek(egyed,"&amp;'Tesztek (max 250)'!L728&amp;","&amp;'Tesztek (max 250)'!M728&amp;");  return !(egyed1==egyed2"&amp;IF('Tesztek (max 250)'!Q728="right","-1","+1")&amp;");","")</f>
        <v/>
      </c>
      <c r="E727" t="str">
        <f xml:space="preserve"> IF('Tesztek (max 250)'!E728="X","int egyed1=HanyadikSzek(egyed,"&amp;'Tesztek (max 250)'!I728&amp;","&amp;'Tesztek (max 250)'!J728&amp;");    int egyed2= HanyadikSzek(egyed,"&amp;'Tesztek (max 250)'!L728&amp;","&amp;'Tesztek (max 250)'!M728&amp;"); return (egyed1"&amp;IF('Tesztek (max 250)'!Q728="left","&lt;",IF('Tesztek (max 250)'!Q728="right","&gt;",""))&amp;"egyed2);","")</f>
        <v/>
      </c>
      <c r="F727" s="3" t="str">
        <f>IF('Tesztek (max 250)'!F728="X","    if(egyed.allel["&amp;'Tesztek (max 250)'!I728&amp;"]["&amp;'Tesztek (max 250)'!Q728-1&amp;"]=="&amp;'Tesztek (max 250)'!J728&amp;") return 0;    else return 1;","")</f>
        <v/>
      </c>
      <c r="G727" s="3" t="str">
        <f>IF('Tesztek (max 250)'!G728="X","int egyed1=HanyadikSzek(egyed,"&amp;'Tesztek (max 250)'!I728&amp;","&amp;'Tesztek (max 250)'!J728&amp;");    int egyed2= HanyadikSzek(egyed,"&amp;'Tesztek (max 250)'!L728&amp;","&amp;'Tesztek (max 250)'!M728&amp;"); return !(egyed1==egyed2-1);","")</f>
        <v/>
      </c>
    </row>
    <row r="728" spans="1:7" x14ac:dyDescent="0.25">
      <c r="A728" t="str">
        <f t="shared" si="13"/>
        <v/>
      </c>
      <c r="B728" t="str">
        <f>IF('Tesztek (max 250)'!B729="X","    if (egyed.allel["&amp;'Tesztek (max 250)'!I729&amp;"][0]=="&amp;'Tesztek (max 250)'!J729&amp;" || egyed.allel["&amp;'Tesztek (max 250)'!I729&amp;"][SZEK-1]=="&amp;'Tesztek (max 250)'!J729&amp;") return 0; else return 1;","")</f>
        <v/>
      </c>
      <c r="C728" s="3" t="str">
        <f>IF('Tesztek (max 250)'!C729="X","    int egyed1=HanyadikSzek(egyed,"&amp;'Tesztek (max 250)'!I729&amp;","&amp;'Tesztek (max 250)'!J729&amp;");    int egyed2= HanyadikSzek(egyed,"&amp;'Tesztek (max 250)'!L729&amp;","&amp;'Tesztek (max 250)'!M729&amp;");    int egyed3=HanyadikSzek(egyed,"&amp;'Tesztek (max 250)'!O729&amp;","&amp;'Tesztek (max 250)'!P729&amp;");    return (egyed2&lt;egyed1&lt;egyed3);","")</f>
        <v/>
      </c>
      <c r="D728" s="3" t="str">
        <f>IF('Tesztek (max 250)'!D729="X","int egyed1=HanyadikSzek(egyed,"&amp;'Tesztek (max 250)'!I729&amp;","&amp;'Tesztek (max 250)'!J729&amp;");    int egyed2= HanyadikSzek(egyed,"&amp;'Tesztek (max 250)'!L729&amp;","&amp;'Tesztek (max 250)'!M729&amp;");  return !(egyed1==egyed2"&amp;IF('Tesztek (max 250)'!Q729="right","-1","+1")&amp;");","")</f>
        <v/>
      </c>
      <c r="E728" t="str">
        <f xml:space="preserve"> IF('Tesztek (max 250)'!E729="X","int egyed1=HanyadikSzek(egyed,"&amp;'Tesztek (max 250)'!I729&amp;","&amp;'Tesztek (max 250)'!J729&amp;");    int egyed2= HanyadikSzek(egyed,"&amp;'Tesztek (max 250)'!L729&amp;","&amp;'Tesztek (max 250)'!M729&amp;"); return (egyed1"&amp;IF('Tesztek (max 250)'!Q729="left","&lt;",IF('Tesztek (max 250)'!Q729="right","&gt;",""))&amp;"egyed2);","")</f>
        <v/>
      </c>
      <c r="F728" s="3" t="str">
        <f>IF('Tesztek (max 250)'!F729="X","    if(egyed.allel["&amp;'Tesztek (max 250)'!I729&amp;"]["&amp;'Tesztek (max 250)'!Q729-1&amp;"]=="&amp;'Tesztek (max 250)'!J729&amp;") return 0;    else return 1;","")</f>
        <v/>
      </c>
      <c r="G728" s="3" t="str">
        <f>IF('Tesztek (max 250)'!G729="X","int egyed1=HanyadikSzek(egyed,"&amp;'Tesztek (max 250)'!I729&amp;","&amp;'Tesztek (max 250)'!J729&amp;");    int egyed2= HanyadikSzek(egyed,"&amp;'Tesztek (max 250)'!L729&amp;","&amp;'Tesztek (max 250)'!M729&amp;"); return !(egyed1==egyed2-1);","")</f>
        <v/>
      </c>
    </row>
    <row r="729" spans="1:7" x14ac:dyDescent="0.25">
      <c r="A729" t="str">
        <f t="shared" si="13"/>
        <v/>
      </c>
      <c r="B729" t="str">
        <f>IF('Tesztek (max 250)'!B730="X","    if (egyed.allel["&amp;'Tesztek (max 250)'!I730&amp;"][0]=="&amp;'Tesztek (max 250)'!J730&amp;" || egyed.allel["&amp;'Tesztek (max 250)'!I730&amp;"][SZEK-1]=="&amp;'Tesztek (max 250)'!J730&amp;") return 0; else return 1;","")</f>
        <v/>
      </c>
      <c r="C729" s="3" t="str">
        <f>IF('Tesztek (max 250)'!C730="X","    int egyed1=HanyadikSzek(egyed,"&amp;'Tesztek (max 250)'!I730&amp;","&amp;'Tesztek (max 250)'!J730&amp;");    int egyed2= HanyadikSzek(egyed,"&amp;'Tesztek (max 250)'!L730&amp;","&amp;'Tesztek (max 250)'!M730&amp;");    int egyed3=HanyadikSzek(egyed,"&amp;'Tesztek (max 250)'!O730&amp;","&amp;'Tesztek (max 250)'!P730&amp;");    return (egyed2&lt;egyed1&lt;egyed3);","")</f>
        <v/>
      </c>
      <c r="D729" s="3" t="str">
        <f>IF('Tesztek (max 250)'!D730="X","int egyed1=HanyadikSzek(egyed,"&amp;'Tesztek (max 250)'!I730&amp;","&amp;'Tesztek (max 250)'!J730&amp;");    int egyed2= HanyadikSzek(egyed,"&amp;'Tesztek (max 250)'!L730&amp;","&amp;'Tesztek (max 250)'!M730&amp;");  return !(egyed1==egyed2"&amp;IF('Tesztek (max 250)'!Q730="right","-1","+1")&amp;");","")</f>
        <v/>
      </c>
      <c r="E729" t="str">
        <f xml:space="preserve"> IF('Tesztek (max 250)'!E730="X","int egyed1=HanyadikSzek(egyed,"&amp;'Tesztek (max 250)'!I730&amp;","&amp;'Tesztek (max 250)'!J730&amp;");    int egyed2= HanyadikSzek(egyed,"&amp;'Tesztek (max 250)'!L730&amp;","&amp;'Tesztek (max 250)'!M730&amp;"); return (egyed1"&amp;IF('Tesztek (max 250)'!Q730="left","&lt;",IF('Tesztek (max 250)'!Q730="right","&gt;",""))&amp;"egyed2);","")</f>
        <v/>
      </c>
      <c r="F729" s="3" t="str">
        <f>IF('Tesztek (max 250)'!F730="X","    if(egyed.allel["&amp;'Tesztek (max 250)'!I730&amp;"]["&amp;'Tesztek (max 250)'!Q730-1&amp;"]=="&amp;'Tesztek (max 250)'!J730&amp;") return 0;    else return 1;","")</f>
        <v/>
      </c>
      <c r="G729" s="3" t="str">
        <f>IF('Tesztek (max 250)'!G730="X","int egyed1=HanyadikSzek(egyed,"&amp;'Tesztek (max 250)'!I730&amp;","&amp;'Tesztek (max 250)'!J730&amp;");    int egyed2= HanyadikSzek(egyed,"&amp;'Tesztek (max 250)'!L730&amp;","&amp;'Tesztek (max 250)'!M730&amp;"); return !(egyed1==egyed2-1);","")</f>
        <v/>
      </c>
    </row>
    <row r="730" spans="1:7" x14ac:dyDescent="0.25">
      <c r="A730" t="str">
        <f t="shared" si="13"/>
        <v/>
      </c>
      <c r="B730" t="str">
        <f>IF('Tesztek (max 250)'!B731="X","    if (egyed.allel["&amp;'Tesztek (max 250)'!I731&amp;"][0]=="&amp;'Tesztek (max 250)'!J731&amp;" || egyed.allel["&amp;'Tesztek (max 250)'!I731&amp;"][SZEK-1]=="&amp;'Tesztek (max 250)'!J731&amp;") return 0; else return 1;","")</f>
        <v/>
      </c>
      <c r="C730" s="3" t="str">
        <f>IF('Tesztek (max 250)'!C731="X","    int egyed1=HanyadikSzek(egyed,"&amp;'Tesztek (max 250)'!I731&amp;","&amp;'Tesztek (max 250)'!J731&amp;");    int egyed2= HanyadikSzek(egyed,"&amp;'Tesztek (max 250)'!L731&amp;","&amp;'Tesztek (max 250)'!M731&amp;");    int egyed3=HanyadikSzek(egyed,"&amp;'Tesztek (max 250)'!O731&amp;","&amp;'Tesztek (max 250)'!P731&amp;");    return (egyed2&lt;egyed1&lt;egyed3);","")</f>
        <v/>
      </c>
      <c r="D730" s="3" t="str">
        <f>IF('Tesztek (max 250)'!D731="X","int egyed1=HanyadikSzek(egyed,"&amp;'Tesztek (max 250)'!I731&amp;","&amp;'Tesztek (max 250)'!J731&amp;");    int egyed2= HanyadikSzek(egyed,"&amp;'Tesztek (max 250)'!L731&amp;","&amp;'Tesztek (max 250)'!M731&amp;");  return !(egyed1==egyed2"&amp;IF('Tesztek (max 250)'!Q731="right","-1","+1")&amp;");","")</f>
        <v/>
      </c>
      <c r="E730" t="str">
        <f xml:space="preserve"> IF('Tesztek (max 250)'!E731="X","int egyed1=HanyadikSzek(egyed,"&amp;'Tesztek (max 250)'!I731&amp;","&amp;'Tesztek (max 250)'!J731&amp;");    int egyed2= HanyadikSzek(egyed,"&amp;'Tesztek (max 250)'!L731&amp;","&amp;'Tesztek (max 250)'!M731&amp;"); return (egyed1"&amp;IF('Tesztek (max 250)'!Q731="left","&lt;",IF('Tesztek (max 250)'!Q731="right","&gt;",""))&amp;"egyed2);","")</f>
        <v/>
      </c>
      <c r="F730" s="3" t="str">
        <f>IF('Tesztek (max 250)'!F731="X","    if(egyed.allel["&amp;'Tesztek (max 250)'!I731&amp;"]["&amp;'Tesztek (max 250)'!Q731-1&amp;"]=="&amp;'Tesztek (max 250)'!J731&amp;") return 0;    else return 1;","")</f>
        <v/>
      </c>
      <c r="G730" s="3" t="str">
        <f>IF('Tesztek (max 250)'!G731="X","int egyed1=HanyadikSzek(egyed,"&amp;'Tesztek (max 250)'!I731&amp;","&amp;'Tesztek (max 250)'!J731&amp;");    int egyed2= HanyadikSzek(egyed,"&amp;'Tesztek (max 250)'!L731&amp;","&amp;'Tesztek (max 250)'!M731&amp;"); return !(egyed1==egyed2-1);","")</f>
        <v/>
      </c>
    </row>
    <row r="731" spans="1:7" x14ac:dyDescent="0.25">
      <c r="A731" t="str">
        <f t="shared" si="13"/>
        <v/>
      </c>
      <c r="B731" t="str">
        <f>IF('Tesztek (max 250)'!B732="X","    if (egyed.allel["&amp;'Tesztek (max 250)'!I732&amp;"][0]=="&amp;'Tesztek (max 250)'!J732&amp;" || egyed.allel["&amp;'Tesztek (max 250)'!I732&amp;"][SZEK-1]=="&amp;'Tesztek (max 250)'!J732&amp;") return 0; else return 1;","")</f>
        <v/>
      </c>
      <c r="C731" s="3" t="str">
        <f>IF('Tesztek (max 250)'!C732="X","    int egyed1=HanyadikSzek(egyed,"&amp;'Tesztek (max 250)'!I732&amp;","&amp;'Tesztek (max 250)'!J732&amp;");    int egyed2= HanyadikSzek(egyed,"&amp;'Tesztek (max 250)'!L732&amp;","&amp;'Tesztek (max 250)'!M732&amp;");    int egyed3=HanyadikSzek(egyed,"&amp;'Tesztek (max 250)'!O732&amp;","&amp;'Tesztek (max 250)'!P732&amp;");    return (egyed2&lt;egyed1&lt;egyed3);","")</f>
        <v/>
      </c>
      <c r="D731" s="3" t="str">
        <f>IF('Tesztek (max 250)'!D732="X","int egyed1=HanyadikSzek(egyed,"&amp;'Tesztek (max 250)'!I732&amp;","&amp;'Tesztek (max 250)'!J732&amp;");    int egyed2= HanyadikSzek(egyed,"&amp;'Tesztek (max 250)'!L732&amp;","&amp;'Tesztek (max 250)'!M732&amp;");  return !(egyed1==egyed2"&amp;IF('Tesztek (max 250)'!Q732="right","-1","+1")&amp;");","")</f>
        <v/>
      </c>
      <c r="E731" t="str">
        <f xml:space="preserve"> IF('Tesztek (max 250)'!E732="X","int egyed1=HanyadikSzek(egyed,"&amp;'Tesztek (max 250)'!I732&amp;","&amp;'Tesztek (max 250)'!J732&amp;");    int egyed2= HanyadikSzek(egyed,"&amp;'Tesztek (max 250)'!L732&amp;","&amp;'Tesztek (max 250)'!M732&amp;"); return (egyed1"&amp;IF('Tesztek (max 250)'!Q732="left","&lt;",IF('Tesztek (max 250)'!Q732="right","&gt;",""))&amp;"egyed2);","")</f>
        <v/>
      </c>
      <c r="F731" s="3" t="str">
        <f>IF('Tesztek (max 250)'!F732="X","    if(egyed.allel["&amp;'Tesztek (max 250)'!I732&amp;"]["&amp;'Tesztek (max 250)'!Q732-1&amp;"]=="&amp;'Tesztek (max 250)'!J732&amp;") return 0;    else return 1;","")</f>
        <v/>
      </c>
      <c r="G731" s="3" t="str">
        <f>IF('Tesztek (max 250)'!G732="X","int egyed1=HanyadikSzek(egyed,"&amp;'Tesztek (max 250)'!I732&amp;","&amp;'Tesztek (max 250)'!J732&amp;");    int egyed2= HanyadikSzek(egyed,"&amp;'Tesztek (max 250)'!L732&amp;","&amp;'Tesztek (max 250)'!M732&amp;"); return !(egyed1==egyed2-1);","")</f>
        <v/>
      </c>
    </row>
    <row r="732" spans="1:7" x14ac:dyDescent="0.25">
      <c r="A732" t="str">
        <f t="shared" si="13"/>
        <v/>
      </c>
      <c r="B732" t="str">
        <f>IF('Tesztek (max 250)'!B733="X","    if (egyed.allel["&amp;'Tesztek (max 250)'!I733&amp;"][0]=="&amp;'Tesztek (max 250)'!J733&amp;" || egyed.allel["&amp;'Tesztek (max 250)'!I733&amp;"][SZEK-1]=="&amp;'Tesztek (max 250)'!J733&amp;") return 0; else return 1;","")</f>
        <v/>
      </c>
      <c r="C732" s="3" t="str">
        <f>IF('Tesztek (max 250)'!C733="X","    int egyed1=HanyadikSzek(egyed,"&amp;'Tesztek (max 250)'!I733&amp;","&amp;'Tesztek (max 250)'!J733&amp;");    int egyed2= HanyadikSzek(egyed,"&amp;'Tesztek (max 250)'!L733&amp;","&amp;'Tesztek (max 250)'!M733&amp;");    int egyed3=HanyadikSzek(egyed,"&amp;'Tesztek (max 250)'!O733&amp;","&amp;'Tesztek (max 250)'!P733&amp;");    return (egyed2&lt;egyed1&lt;egyed3);","")</f>
        <v/>
      </c>
      <c r="D732" s="3" t="str">
        <f>IF('Tesztek (max 250)'!D733="X","int egyed1=HanyadikSzek(egyed,"&amp;'Tesztek (max 250)'!I733&amp;","&amp;'Tesztek (max 250)'!J733&amp;");    int egyed2= HanyadikSzek(egyed,"&amp;'Tesztek (max 250)'!L733&amp;","&amp;'Tesztek (max 250)'!M733&amp;");  return !(egyed1==egyed2"&amp;IF('Tesztek (max 250)'!Q733="right","-1","+1")&amp;");","")</f>
        <v/>
      </c>
      <c r="E732" t="str">
        <f xml:space="preserve"> IF('Tesztek (max 250)'!E733="X","int egyed1=HanyadikSzek(egyed,"&amp;'Tesztek (max 250)'!I733&amp;","&amp;'Tesztek (max 250)'!J733&amp;");    int egyed2= HanyadikSzek(egyed,"&amp;'Tesztek (max 250)'!L733&amp;","&amp;'Tesztek (max 250)'!M733&amp;"); return (egyed1"&amp;IF('Tesztek (max 250)'!Q733="left","&lt;",IF('Tesztek (max 250)'!Q733="right","&gt;",""))&amp;"egyed2);","")</f>
        <v/>
      </c>
      <c r="F732" s="3" t="str">
        <f>IF('Tesztek (max 250)'!F733="X","    if(egyed.allel["&amp;'Tesztek (max 250)'!I733&amp;"]["&amp;'Tesztek (max 250)'!Q733-1&amp;"]=="&amp;'Tesztek (max 250)'!J733&amp;") return 0;    else return 1;","")</f>
        <v/>
      </c>
      <c r="G732" s="3" t="str">
        <f>IF('Tesztek (max 250)'!G733="X","int egyed1=HanyadikSzek(egyed,"&amp;'Tesztek (max 250)'!I733&amp;","&amp;'Tesztek (max 250)'!J733&amp;");    int egyed2= HanyadikSzek(egyed,"&amp;'Tesztek (max 250)'!L733&amp;","&amp;'Tesztek (max 250)'!M733&amp;"); return !(egyed1==egyed2-1);","")</f>
        <v/>
      </c>
    </row>
    <row r="733" spans="1:7" x14ac:dyDescent="0.25">
      <c r="A733" t="str">
        <f t="shared" si="13"/>
        <v/>
      </c>
      <c r="B733" t="str">
        <f>IF('Tesztek (max 250)'!B734="X","    if (egyed.allel["&amp;'Tesztek (max 250)'!I734&amp;"][0]=="&amp;'Tesztek (max 250)'!J734&amp;" || egyed.allel["&amp;'Tesztek (max 250)'!I734&amp;"][SZEK-1]=="&amp;'Tesztek (max 250)'!J734&amp;") return 0; else return 1;","")</f>
        <v/>
      </c>
      <c r="C733" s="3" t="str">
        <f>IF('Tesztek (max 250)'!C734="X","    int egyed1=HanyadikSzek(egyed,"&amp;'Tesztek (max 250)'!I734&amp;","&amp;'Tesztek (max 250)'!J734&amp;");    int egyed2= HanyadikSzek(egyed,"&amp;'Tesztek (max 250)'!L734&amp;","&amp;'Tesztek (max 250)'!M734&amp;");    int egyed3=HanyadikSzek(egyed,"&amp;'Tesztek (max 250)'!O734&amp;","&amp;'Tesztek (max 250)'!P734&amp;");    return (egyed2&lt;egyed1&lt;egyed3);","")</f>
        <v/>
      </c>
      <c r="D733" s="3" t="str">
        <f>IF('Tesztek (max 250)'!D734="X","int egyed1=HanyadikSzek(egyed,"&amp;'Tesztek (max 250)'!I734&amp;","&amp;'Tesztek (max 250)'!J734&amp;");    int egyed2= HanyadikSzek(egyed,"&amp;'Tesztek (max 250)'!L734&amp;","&amp;'Tesztek (max 250)'!M734&amp;");  return !(egyed1==egyed2"&amp;IF('Tesztek (max 250)'!Q734="right","-1","+1")&amp;");","")</f>
        <v/>
      </c>
      <c r="E733" t="str">
        <f xml:space="preserve"> IF('Tesztek (max 250)'!E734="X","int egyed1=HanyadikSzek(egyed,"&amp;'Tesztek (max 250)'!I734&amp;","&amp;'Tesztek (max 250)'!J734&amp;");    int egyed2= HanyadikSzek(egyed,"&amp;'Tesztek (max 250)'!L734&amp;","&amp;'Tesztek (max 250)'!M734&amp;"); return (egyed1"&amp;IF('Tesztek (max 250)'!Q734="left","&lt;",IF('Tesztek (max 250)'!Q734="right","&gt;",""))&amp;"egyed2);","")</f>
        <v/>
      </c>
      <c r="F733" s="3" t="str">
        <f>IF('Tesztek (max 250)'!F734="X","    if(egyed.allel["&amp;'Tesztek (max 250)'!I734&amp;"]["&amp;'Tesztek (max 250)'!Q734-1&amp;"]=="&amp;'Tesztek (max 250)'!J734&amp;") return 0;    else return 1;","")</f>
        <v/>
      </c>
      <c r="G733" s="3" t="str">
        <f>IF('Tesztek (max 250)'!G734="X","int egyed1=HanyadikSzek(egyed,"&amp;'Tesztek (max 250)'!I734&amp;","&amp;'Tesztek (max 250)'!J734&amp;");    int egyed2= HanyadikSzek(egyed,"&amp;'Tesztek (max 250)'!L734&amp;","&amp;'Tesztek (max 250)'!M734&amp;"); return !(egyed1==egyed2-1);","")</f>
        <v/>
      </c>
    </row>
    <row r="734" spans="1:7" x14ac:dyDescent="0.25">
      <c r="A734" t="str">
        <f t="shared" si="13"/>
        <v/>
      </c>
      <c r="B734" t="str">
        <f>IF('Tesztek (max 250)'!B735="X","    if (egyed.allel["&amp;'Tesztek (max 250)'!I735&amp;"][0]=="&amp;'Tesztek (max 250)'!J735&amp;" || egyed.allel["&amp;'Tesztek (max 250)'!I735&amp;"][SZEK-1]=="&amp;'Tesztek (max 250)'!J735&amp;") return 0; else return 1;","")</f>
        <v/>
      </c>
      <c r="C734" s="3" t="str">
        <f>IF('Tesztek (max 250)'!C735="X","    int egyed1=HanyadikSzek(egyed,"&amp;'Tesztek (max 250)'!I735&amp;","&amp;'Tesztek (max 250)'!J735&amp;");    int egyed2= HanyadikSzek(egyed,"&amp;'Tesztek (max 250)'!L735&amp;","&amp;'Tesztek (max 250)'!M735&amp;");    int egyed3=HanyadikSzek(egyed,"&amp;'Tesztek (max 250)'!O735&amp;","&amp;'Tesztek (max 250)'!P735&amp;");    return (egyed2&lt;egyed1&lt;egyed3);","")</f>
        <v/>
      </c>
      <c r="D734" s="3" t="str">
        <f>IF('Tesztek (max 250)'!D735="X","int egyed1=HanyadikSzek(egyed,"&amp;'Tesztek (max 250)'!I735&amp;","&amp;'Tesztek (max 250)'!J735&amp;");    int egyed2= HanyadikSzek(egyed,"&amp;'Tesztek (max 250)'!L735&amp;","&amp;'Tesztek (max 250)'!M735&amp;");  return !(egyed1==egyed2"&amp;IF('Tesztek (max 250)'!Q735="right","-1","+1")&amp;");","")</f>
        <v/>
      </c>
      <c r="E734" t="str">
        <f xml:space="preserve"> IF('Tesztek (max 250)'!E735="X","int egyed1=HanyadikSzek(egyed,"&amp;'Tesztek (max 250)'!I735&amp;","&amp;'Tesztek (max 250)'!J735&amp;");    int egyed2= HanyadikSzek(egyed,"&amp;'Tesztek (max 250)'!L735&amp;","&amp;'Tesztek (max 250)'!M735&amp;"); return (egyed1"&amp;IF('Tesztek (max 250)'!Q735="left","&lt;",IF('Tesztek (max 250)'!Q735="right","&gt;",""))&amp;"egyed2);","")</f>
        <v/>
      </c>
      <c r="F734" s="3" t="str">
        <f>IF('Tesztek (max 250)'!F735="X","    if(egyed.allel["&amp;'Tesztek (max 250)'!I735&amp;"]["&amp;'Tesztek (max 250)'!Q735-1&amp;"]=="&amp;'Tesztek (max 250)'!J735&amp;") return 0;    else return 1;","")</f>
        <v/>
      </c>
      <c r="G734" s="3" t="str">
        <f>IF('Tesztek (max 250)'!G735="X","int egyed1=HanyadikSzek(egyed,"&amp;'Tesztek (max 250)'!I735&amp;","&amp;'Tesztek (max 250)'!J735&amp;");    int egyed2= HanyadikSzek(egyed,"&amp;'Tesztek (max 250)'!L735&amp;","&amp;'Tesztek (max 250)'!M735&amp;"); return !(egyed1==egyed2-1);","")</f>
        <v/>
      </c>
    </row>
    <row r="735" spans="1:7" x14ac:dyDescent="0.25">
      <c r="A735" t="str">
        <f t="shared" si="13"/>
        <v/>
      </c>
      <c r="B735" t="str">
        <f>IF('Tesztek (max 250)'!B736="X","    if (egyed.allel["&amp;'Tesztek (max 250)'!I736&amp;"][0]=="&amp;'Tesztek (max 250)'!J736&amp;" || egyed.allel["&amp;'Tesztek (max 250)'!I736&amp;"][SZEK-1]=="&amp;'Tesztek (max 250)'!J736&amp;") return 0; else return 1;","")</f>
        <v/>
      </c>
      <c r="C735" s="3" t="str">
        <f>IF('Tesztek (max 250)'!C736="X","    int egyed1=HanyadikSzek(egyed,"&amp;'Tesztek (max 250)'!I736&amp;","&amp;'Tesztek (max 250)'!J736&amp;");    int egyed2= HanyadikSzek(egyed,"&amp;'Tesztek (max 250)'!L736&amp;","&amp;'Tesztek (max 250)'!M736&amp;");    int egyed3=HanyadikSzek(egyed,"&amp;'Tesztek (max 250)'!O736&amp;","&amp;'Tesztek (max 250)'!P736&amp;");    return (egyed2&lt;egyed1&lt;egyed3);","")</f>
        <v/>
      </c>
      <c r="D735" s="3" t="str">
        <f>IF('Tesztek (max 250)'!D736="X","int egyed1=HanyadikSzek(egyed,"&amp;'Tesztek (max 250)'!I736&amp;","&amp;'Tesztek (max 250)'!J736&amp;");    int egyed2= HanyadikSzek(egyed,"&amp;'Tesztek (max 250)'!L736&amp;","&amp;'Tesztek (max 250)'!M736&amp;");  return !(egyed1==egyed2"&amp;IF('Tesztek (max 250)'!Q736="right","-1","+1")&amp;");","")</f>
        <v/>
      </c>
      <c r="E735" t="str">
        <f xml:space="preserve"> IF('Tesztek (max 250)'!E736="X","int egyed1=HanyadikSzek(egyed,"&amp;'Tesztek (max 250)'!I736&amp;","&amp;'Tesztek (max 250)'!J736&amp;");    int egyed2= HanyadikSzek(egyed,"&amp;'Tesztek (max 250)'!L736&amp;","&amp;'Tesztek (max 250)'!M736&amp;"); return (egyed1"&amp;IF('Tesztek (max 250)'!Q736="left","&lt;",IF('Tesztek (max 250)'!Q736="right","&gt;",""))&amp;"egyed2);","")</f>
        <v/>
      </c>
      <c r="F735" s="3" t="str">
        <f>IF('Tesztek (max 250)'!F736="X","    if(egyed.allel["&amp;'Tesztek (max 250)'!I736&amp;"]["&amp;'Tesztek (max 250)'!Q736-1&amp;"]=="&amp;'Tesztek (max 250)'!J736&amp;") return 0;    else return 1;","")</f>
        <v/>
      </c>
      <c r="G735" s="3" t="str">
        <f>IF('Tesztek (max 250)'!G736="X","int egyed1=HanyadikSzek(egyed,"&amp;'Tesztek (max 250)'!I736&amp;","&amp;'Tesztek (max 250)'!J736&amp;");    int egyed2= HanyadikSzek(egyed,"&amp;'Tesztek (max 250)'!L736&amp;","&amp;'Tesztek (max 250)'!M736&amp;"); return !(egyed1==egyed2-1);","")</f>
        <v/>
      </c>
    </row>
    <row r="736" spans="1:7" x14ac:dyDescent="0.25">
      <c r="A736" t="str">
        <f t="shared" si="13"/>
        <v/>
      </c>
      <c r="B736" t="str">
        <f>IF('Tesztek (max 250)'!B737="X","    if (egyed.allel["&amp;'Tesztek (max 250)'!I737&amp;"][0]=="&amp;'Tesztek (max 250)'!J737&amp;" || egyed.allel["&amp;'Tesztek (max 250)'!I737&amp;"][SZEK-1]=="&amp;'Tesztek (max 250)'!J737&amp;") return 0; else return 1;","")</f>
        <v/>
      </c>
      <c r="C736" s="3" t="str">
        <f>IF('Tesztek (max 250)'!C737="X","    int egyed1=HanyadikSzek(egyed,"&amp;'Tesztek (max 250)'!I737&amp;","&amp;'Tesztek (max 250)'!J737&amp;");    int egyed2= HanyadikSzek(egyed,"&amp;'Tesztek (max 250)'!L737&amp;","&amp;'Tesztek (max 250)'!M737&amp;");    int egyed3=HanyadikSzek(egyed,"&amp;'Tesztek (max 250)'!O737&amp;","&amp;'Tesztek (max 250)'!P737&amp;");    return (egyed2&lt;egyed1&lt;egyed3);","")</f>
        <v/>
      </c>
      <c r="D736" s="3" t="str">
        <f>IF('Tesztek (max 250)'!D737="X","int egyed1=HanyadikSzek(egyed,"&amp;'Tesztek (max 250)'!I737&amp;","&amp;'Tesztek (max 250)'!J737&amp;");    int egyed2= HanyadikSzek(egyed,"&amp;'Tesztek (max 250)'!L737&amp;","&amp;'Tesztek (max 250)'!M737&amp;");  return !(egyed1==egyed2"&amp;IF('Tesztek (max 250)'!Q737="right","-1","+1")&amp;");","")</f>
        <v/>
      </c>
      <c r="E736" t="str">
        <f xml:space="preserve"> IF('Tesztek (max 250)'!E737="X","int egyed1=HanyadikSzek(egyed,"&amp;'Tesztek (max 250)'!I737&amp;","&amp;'Tesztek (max 250)'!J737&amp;");    int egyed2= HanyadikSzek(egyed,"&amp;'Tesztek (max 250)'!L737&amp;","&amp;'Tesztek (max 250)'!M737&amp;"); return (egyed1"&amp;IF('Tesztek (max 250)'!Q737="left","&lt;",IF('Tesztek (max 250)'!Q737="right","&gt;",""))&amp;"egyed2);","")</f>
        <v/>
      </c>
      <c r="F736" s="3" t="str">
        <f>IF('Tesztek (max 250)'!F737="X","    if(egyed.allel["&amp;'Tesztek (max 250)'!I737&amp;"]["&amp;'Tesztek (max 250)'!Q737-1&amp;"]=="&amp;'Tesztek (max 250)'!J737&amp;") return 0;    else return 1;","")</f>
        <v/>
      </c>
      <c r="G736" s="3" t="str">
        <f>IF('Tesztek (max 250)'!G737="X","int egyed1=HanyadikSzek(egyed,"&amp;'Tesztek (max 250)'!I737&amp;","&amp;'Tesztek (max 250)'!J737&amp;");    int egyed2= HanyadikSzek(egyed,"&amp;'Tesztek (max 250)'!L737&amp;","&amp;'Tesztek (max 250)'!M737&amp;"); return !(egyed1==egyed2-1);","")</f>
        <v/>
      </c>
    </row>
    <row r="737" spans="1:7" x14ac:dyDescent="0.25">
      <c r="A737" t="str">
        <f t="shared" si="13"/>
        <v/>
      </c>
      <c r="B737" t="str">
        <f>IF('Tesztek (max 250)'!B738="X","    if (egyed.allel["&amp;'Tesztek (max 250)'!I738&amp;"][0]=="&amp;'Tesztek (max 250)'!J738&amp;" || egyed.allel["&amp;'Tesztek (max 250)'!I738&amp;"][SZEK-1]=="&amp;'Tesztek (max 250)'!J738&amp;") return 0; else return 1;","")</f>
        <v/>
      </c>
      <c r="C737" s="3" t="str">
        <f>IF('Tesztek (max 250)'!C738="X","    int egyed1=HanyadikSzek(egyed,"&amp;'Tesztek (max 250)'!I738&amp;","&amp;'Tesztek (max 250)'!J738&amp;");    int egyed2= HanyadikSzek(egyed,"&amp;'Tesztek (max 250)'!L738&amp;","&amp;'Tesztek (max 250)'!M738&amp;");    int egyed3=HanyadikSzek(egyed,"&amp;'Tesztek (max 250)'!O738&amp;","&amp;'Tesztek (max 250)'!P738&amp;");    return (egyed2&lt;egyed1&lt;egyed3);","")</f>
        <v/>
      </c>
      <c r="D737" s="3" t="str">
        <f>IF('Tesztek (max 250)'!D738="X","int egyed1=HanyadikSzek(egyed,"&amp;'Tesztek (max 250)'!I738&amp;","&amp;'Tesztek (max 250)'!J738&amp;");    int egyed2= HanyadikSzek(egyed,"&amp;'Tesztek (max 250)'!L738&amp;","&amp;'Tesztek (max 250)'!M738&amp;");  return !(egyed1==egyed2"&amp;IF('Tesztek (max 250)'!Q738="right","-1","+1")&amp;");","")</f>
        <v/>
      </c>
      <c r="E737" t="str">
        <f xml:space="preserve"> IF('Tesztek (max 250)'!E738="X","int egyed1=HanyadikSzek(egyed,"&amp;'Tesztek (max 250)'!I738&amp;","&amp;'Tesztek (max 250)'!J738&amp;");    int egyed2= HanyadikSzek(egyed,"&amp;'Tesztek (max 250)'!L738&amp;","&amp;'Tesztek (max 250)'!M738&amp;"); return (egyed1"&amp;IF('Tesztek (max 250)'!Q738="left","&lt;",IF('Tesztek (max 250)'!Q738="right","&gt;",""))&amp;"egyed2);","")</f>
        <v/>
      </c>
      <c r="F737" s="3" t="str">
        <f>IF('Tesztek (max 250)'!F738="X","    if(egyed.allel["&amp;'Tesztek (max 250)'!I738&amp;"]["&amp;'Tesztek (max 250)'!Q738-1&amp;"]=="&amp;'Tesztek (max 250)'!J738&amp;") return 0;    else return 1;","")</f>
        <v/>
      </c>
      <c r="G737" s="3" t="str">
        <f>IF('Tesztek (max 250)'!G738="X","int egyed1=HanyadikSzek(egyed,"&amp;'Tesztek (max 250)'!I738&amp;","&amp;'Tesztek (max 250)'!J738&amp;");    int egyed2= HanyadikSzek(egyed,"&amp;'Tesztek (max 250)'!L738&amp;","&amp;'Tesztek (max 250)'!M738&amp;"); return !(egyed1==egyed2-1);","")</f>
        <v/>
      </c>
    </row>
    <row r="738" spans="1:7" x14ac:dyDescent="0.25">
      <c r="A738" t="str">
        <f t="shared" si="13"/>
        <v/>
      </c>
      <c r="B738" t="str">
        <f>IF('Tesztek (max 250)'!B739="X","    if (egyed.allel["&amp;'Tesztek (max 250)'!I739&amp;"][0]=="&amp;'Tesztek (max 250)'!J739&amp;" || egyed.allel["&amp;'Tesztek (max 250)'!I739&amp;"][SZEK-1]=="&amp;'Tesztek (max 250)'!J739&amp;") return 0; else return 1;","")</f>
        <v/>
      </c>
      <c r="C738" s="3" t="str">
        <f>IF('Tesztek (max 250)'!C739="X","    int egyed1=HanyadikSzek(egyed,"&amp;'Tesztek (max 250)'!I739&amp;","&amp;'Tesztek (max 250)'!J739&amp;");    int egyed2= HanyadikSzek(egyed,"&amp;'Tesztek (max 250)'!L739&amp;","&amp;'Tesztek (max 250)'!M739&amp;");    int egyed3=HanyadikSzek(egyed,"&amp;'Tesztek (max 250)'!O739&amp;","&amp;'Tesztek (max 250)'!P739&amp;");    return (egyed2&lt;egyed1&lt;egyed3);","")</f>
        <v/>
      </c>
      <c r="D738" s="3" t="str">
        <f>IF('Tesztek (max 250)'!D739="X","int egyed1=HanyadikSzek(egyed,"&amp;'Tesztek (max 250)'!I739&amp;","&amp;'Tesztek (max 250)'!J739&amp;");    int egyed2= HanyadikSzek(egyed,"&amp;'Tesztek (max 250)'!L739&amp;","&amp;'Tesztek (max 250)'!M739&amp;");  return !(egyed1==egyed2"&amp;IF('Tesztek (max 250)'!Q739="right","-1","+1")&amp;");","")</f>
        <v/>
      </c>
      <c r="E738" t="str">
        <f xml:space="preserve"> IF('Tesztek (max 250)'!E739="X","int egyed1=HanyadikSzek(egyed,"&amp;'Tesztek (max 250)'!I739&amp;","&amp;'Tesztek (max 250)'!J739&amp;");    int egyed2= HanyadikSzek(egyed,"&amp;'Tesztek (max 250)'!L739&amp;","&amp;'Tesztek (max 250)'!M739&amp;"); return (egyed1"&amp;IF('Tesztek (max 250)'!Q739="left","&lt;",IF('Tesztek (max 250)'!Q739="right","&gt;",""))&amp;"egyed2);","")</f>
        <v/>
      </c>
      <c r="F738" s="3" t="str">
        <f>IF('Tesztek (max 250)'!F739="X","    if(egyed.allel["&amp;'Tesztek (max 250)'!I739&amp;"]["&amp;'Tesztek (max 250)'!Q739-1&amp;"]=="&amp;'Tesztek (max 250)'!J739&amp;") return 0;    else return 1;","")</f>
        <v/>
      </c>
      <c r="G738" s="3" t="str">
        <f>IF('Tesztek (max 250)'!G739="X","int egyed1=HanyadikSzek(egyed,"&amp;'Tesztek (max 250)'!I739&amp;","&amp;'Tesztek (max 250)'!J739&amp;");    int egyed2= HanyadikSzek(egyed,"&amp;'Tesztek (max 250)'!L739&amp;","&amp;'Tesztek (max 250)'!M739&amp;"); return !(egyed1==egyed2-1);","")</f>
        <v/>
      </c>
    </row>
    <row r="739" spans="1:7" x14ac:dyDescent="0.25">
      <c r="A739" t="str">
        <f t="shared" si="13"/>
        <v/>
      </c>
      <c r="B739" t="str">
        <f>IF('Tesztek (max 250)'!B740="X","    if (egyed.allel["&amp;'Tesztek (max 250)'!I740&amp;"][0]=="&amp;'Tesztek (max 250)'!J740&amp;" || egyed.allel["&amp;'Tesztek (max 250)'!I740&amp;"][SZEK-1]=="&amp;'Tesztek (max 250)'!J740&amp;") return 0; else return 1;","")</f>
        <v/>
      </c>
      <c r="C739" s="3" t="str">
        <f>IF('Tesztek (max 250)'!C740="X","    int egyed1=HanyadikSzek(egyed,"&amp;'Tesztek (max 250)'!I740&amp;","&amp;'Tesztek (max 250)'!J740&amp;");    int egyed2= HanyadikSzek(egyed,"&amp;'Tesztek (max 250)'!L740&amp;","&amp;'Tesztek (max 250)'!M740&amp;");    int egyed3=HanyadikSzek(egyed,"&amp;'Tesztek (max 250)'!O740&amp;","&amp;'Tesztek (max 250)'!P740&amp;");    return (egyed2&lt;egyed1&lt;egyed3);","")</f>
        <v/>
      </c>
      <c r="D739" s="3" t="str">
        <f>IF('Tesztek (max 250)'!D740="X","int egyed1=HanyadikSzek(egyed,"&amp;'Tesztek (max 250)'!I740&amp;","&amp;'Tesztek (max 250)'!J740&amp;");    int egyed2= HanyadikSzek(egyed,"&amp;'Tesztek (max 250)'!L740&amp;","&amp;'Tesztek (max 250)'!M740&amp;");  return !(egyed1==egyed2"&amp;IF('Tesztek (max 250)'!Q740="right","-1","+1")&amp;");","")</f>
        <v/>
      </c>
      <c r="E739" t="str">
        <f xml:space="preserve"> IF('Tesztek (max 250)'!E740="X","int egyed1=HanyadikSzek(egyed,"&amp;'Tesztek (max 250)'!I740&amp;","&amp;'Tesztek (max 250)'!J740&amp;");    int egyed2= HanyadikSzek(egyed,"&amp;'Tesztek (max 250)'!L740&amp;","&amp;'Tesztek (max 250)'!M740&amp;"); return (egyed1"&amp;IF('Tesztek (max 250)'!Q740="left","&lt;",IF('Tesztek (max 250)'!Q740="right","&gt;",""))&amp;"egyed2);","")</f>
        <v/>
      </c>
      <c r="F739" s="3" t="str">
        <f>IF('Tesztek (max 250)'!F740="X","    if(egyed.allel["&amp;'Tesztek (max 250)'!I740&amp;"]["&amp;'Tesztek (max 250)'!Q740-1&amp;"]=="&amp;'Tesztek (max 250)'!J740&amp;") return 0;    else return 1;","")</f>
        <v/>
      </c>
      <c r="G739" s="3" t="str">
        <f>IF('Tesztek (max 250)'!G740="X","int egyed1=HanyadikSzek(egyed,"&amp;'Tesztek (max 250)'!I740&amp;","&amp;'Tesztek (max 250)'!J740&amp;");    int egyed2= HanyadikSzek(egyed,"&amp;'Tesztek (max 250)'!L740&amp;","&amp;'Tesztek (max 250)'!M740&amp;"); return !(egyed1==egyed2-1);","")</f>
        <v/>
      </c>
    </row>
    <row r="740" spans="1:7" x14ac:dyDescent="0.25">
      <c r="A740" t="str">
        <f t="shared" si="13"/>
        <v/>
      </c>
      <c r="B740" t="str">
        <f>IF('Tesztek (max 250)'!B741="X","    if (egyed.allel["&amp;'Tesztek (max 250)'!I741&amp;"][0]=="&amp;'Tesztek (max 250)'!J741&amp;" || egyed.allel["&amp;'Tesztek (max 250)'!I741&amp;"][SZEK-1]=="&amp;'Tesztek (max 250)'!J741&amp;") return 0; else return 1;","")</f>
        <v/>
      </c>
      <c r="C740" s="3" t="str">
        <f>IF('Tesztek (max 250)'!C741="X","    int egyed1=HanyadikSzek(egyed,"&amp;'Tesztek (max 250)'!I741&amp;","&amp;'Tesztek (max 250)'!J741&amp;");    int egyed2= HanyadikSzek(egyed,"&amp;'Tesztek (max 250)'!L741&amp;","&amp;'Tesztek (max 250)'!M741&amp;");    int egyed3=HanyadikSzek(egyed,"&amp;'Tesztek (max 250)'!O741&amp;","&amp;'Tesztek (max 250)'!P741&amp;");    return (egyed2&lt;egyed1&lt;egyed3);","")</f>
        <v/>
      </c>
      <c r="D740" s="3" t="str">
        <f>IF('Tesztek (max 250)'!D741="X","int egyed1=HanyadikSzek(egyed,"&amp;'Tesztek (max 250)'!I741&amp;","&amp;'Tesztek (max 250)'!J741&amp;");    int egyed2= HanyadikSzek(egyed,"&amp;'Tesztek (max 250)'!L741&amp;","&amp;'Tesztek (max 250)'!M741&amp;");  return !(egyed1==egyed2"&amp;IF('Tesztek (max 250)'!Q741="right","-1","+1")&amp;");","")</f>
        <v/>
      </c>
      <c r="E740" t="str">
        <f xml:space="preserve"> IF('Tesztek (max 250)'!E741="X","int egyed1=HanyadikSzek(egyed,"&amp;'Tesztek (max 250)'!I741&amp;","&amp;'Tesztek (max 250)'!J741&amp;");    int egyed2= HanyadikSzek(egyed,"&amp;'Tesztek (max 250)'!L741&amp;","&amp;'Tesztek (max 250)'!M741&amp;"); return (egyed1"&amp;IF('Tesztek (max 250)'!Q741="left","&lt;",IF('Tesztek (max 250)'!Q741="right","&gt;",""))&amp;"egyed2);","")</f>
        <v/>
      </c>
      <c r="F740" s="3" t="str">
        <f>IF('Tesztek (max 250)'!F741="X","    if(egyed.allel["&amp;'Tesztek (max 250)'!I741&amp;"]["&amp;'Tesztek (max 250)'!Q741-1&amp;"]=="&amp;'Tesztek (max 250)'!J741&amp;") return 0;    else return 1;","")</f>
        <v/>
      </c>
      <c r="G740" s="3" t="str">
        <f>IF('Tesztek (max 250)'!G741="X","int egyed1=HanyadikSzek(egyed,"&amp;'Tesztek (max 250)'!I741&amp;","&amp;'Tesztek (max 250)'!J741&amp;");    int egyed2= HanyadikSzek(egyed,"&amp;'Tesztek (max 250)'!L741&amp;","&amp;'Tesztek (max 250)'!M741&amp;"); return !(egyed1==egyed2-1);","")</f>
        <v/>
      </c>
    </row>
    <row r="741" spans="1:7" x14ac:dyDescent="0.25">
      <c r="A741" t="str">
        <f t="shared" si="13"/>
        <v/>
      </c>
      <c r="B741" t="str">
        <f>IF('Tesztek (max 250)'!B742="X","    if (egyed.allel["&amp;'Tesztek (max 250)'!I742&amp;"][0]=="&amp;'Tesztek (max 250)'!J742&amp;" || egyed.allel["&amp;'Tesztek (max 250)'!I742&amp;"][SZEK-1]=="&amp;'Tesztek (max 250)'!J742&amp;") return 0; else return 1;","")</f>
        <v/>
      </c>
      <c r="C741" s="3" t="str">
        <f>IF('Tesztek (max 250)'!C742="X","    int egyed1=HanyadikSzek(egyed,"&amp;'Tesztek (max 250)'!I742&amp;","&amp;'Tesztek (max 250)'!J742&amp;");    int egyed2= HanyadikSzek(egyed,"&amp;'Tesztek (max 250)'!L742&amp;","&amp;'Tesztek (max 250)'!M742&amp;");    int egyed3=HanyadikSzek(egyed,"&amp;'Tesztek (max 250)'!O742&amp;","&amp;'Tesztek (max 250)'!P742&amp;");    return (egyed2&lt;egyed1&lt;egyed3);","")</f>
        <v/>
      </c>
      <c r="D741" s="3" t="str">
        <f>IF('Tesztek (max 250)'!D742="X","int egyed1=HanyadikSzek(egyed,"&amp;'Tesztek (max 250)'!I742&amp;","&amp;'Tesztek (max 250)'!J742&amp;");    int egyed2= HanyadikSzek(egyed,"&amp;'Tesztek (max 250)'!L742&amp;","&amp;'Tesztek (max 250)'!M742&amp;");  return !(egyed1==egyed2"&amp;IF('Tesztek (max 250)'!Q742="right","-1","+1")&amp;");","")</f>
        <v/>
      </c>
      <c r="E741" t="str">
        <f xml:space="preserve"> IF('Tesztek (max 250)'!E742="X","int egyed1=HanyadikSzek(egyed,"&amp;'Tesztek (max 250)'!I742&amp;","&amp;'Tesztek (max 250)'!J742&amp;");    int egyed2= HanyadikSzek(egyed,"&amp;'Tesztek (max 250)'!L742&amp;","&amp;'Tesztek (max 250)'!M742&amp;"); return (egyed1"&amp;IF('Tesztek (max 250)'!Q742="left","&lt;",IF('Tesztek (max 250)'!Q742="right","&gt;",""))&amp;"egyed2);","")</f>
        <v/>
      </c>
      <c r="F741" s="3" t="str">
        <f>IF('Tesztek (max 250)'!F742="X","    if(egyed.allel["&amp;'Tesztek (max 250)'!I742&amp;"]["&amp;'Tesztek (max 250)'!Q742-1&amp;"]=="&amp;'Tesztek (max 250)'!J742&amp;") return 0;    else return 1;","")</f>
        <v/>
      </c>
      <c r="G741" s="3" t="str">
        <f>IF('Tesztek (max 250)'!G742="X","int egyed1=HanyadikSzek(egyed,"&amp;'Tesztek (max 250)'!I742&amp;","&amp;'Tesztek (max 250)'!J742&amp;");    int egyed2= HanyadikSzek(egyed,"&amp;'Tesztek (max 250)'!L742&amp;","&amp;'Tesztek (max 250)'!M742&amp;"); return !(egyed1==egyed2-1);","")</f>
        <v/>
      </c>
    </row>
    <row r="742" spans="1:7" x14ac:dyDescent="0.25">
      <c r="A742" t="str">
        <f t="shared" si="13"/>
        <v/>
      </c>
      <c r="B742" t="str">
        <f>IF('Tesztek (max 250)'!B743="X","    if (egyed.allel["&amp;'Tesztek (max 250)'!I743&amp;"][0]=="&amp;'Tesztek (max 250)'!J743&amp;" || egyed.allel["&amp;'Tesztek (max 250)'!I743&amp;"][SZEK-1]=="&amp;'Tesztek (max 250)'!J743&amp;") return 0; else return 1;","")</f>
        <v/>
      </c>
      <c r="C742" s="3" t="str">
        <f>IF('Tesztek (max 250)'!C743="X","    int egyed1=HanyadikSzek(egyed,"&amp;'Tesztek (max 250)'!I743&amp;","&amp;'Tesztek (max 250)'!J743&amp;");    int egyed2= HanyadikSzek(egyed,"&amp;'Tesztek (max 250)'!L743&amp;","&amp;'Tesztek (max 250)'!M743&amp;");    int egyed3=HanyadikSzek(egyed,"&amp;'Tesztek (max 250)'!O743&amp;","&amp;'Tesztek (max 250)'!P743&amp;");    return (egyed2&lt;egyed1&lt;egyed3);","")</f>
        <v/>
      </c>
      <c r="D742" s="3" t="str">
        <f>IF('Tesztek (max 250)'!D743="X","int egyed1=HanyadikSzek(egyed,"&amp;'Tesztek (max 250)'!I743&amp;","&amp;'Tesztek (max 250)'!J743&amp;");    int egyed2= HanyadikSzek(egyed,"&amp;'Tesztek (max 250)'!L743&amp;","&amp;'Tesztek (max 250)'!M743&amp;");  return !(egyed1==egyed2"&amp;IF('Tesztek (max 250)'!Q743="right","-1","+1")&amp;");","")</f>
        <v/>
      </c>
      <c r="E742" t="str">
        <f xml:space="preserve"> IF('Tesztek (max 250)'!E743="X","int egyed1=HanyadikSzek(egyed,"&amp;'Tesztek (max 250)'!I743&amp;","&amp;'Tesztek (max 250)'!J743&amp;");    int egyed2= HanyadikSzek(egyed,"&amp;'Tesztek (max 250)'!L743&amp;","&amp;'Tesztek (max 250)'!M743&amp;"); return (egyed1"&amp;IF('Tesztek (max 250)'!Q743="left","&lt;",IF('Tesztek (max 250)'!Q743="right","&gt;",""))&amp;"egyed2);","")</f>
        <v/>
      </c>
      <c r="F742" s="3" t="str">
        <f>IF('Tesztek (max 250)'!F743="X","    if(egyed.allel["&amp;'Tesztek (max 250)'!I743&amp;"]["&amp;'Tesztek (max 250)'!Q743-1&amp;"]=="&amp;'Tesztek (max 250)'!J743&amp;") return 0;    else return 1;","")</f>
        <v/>
      </c>
      <c r="G742" s="3" t="str">
        <f>IF('Tesztek (max 250)'!G743="X","int egyed1=HanyadikSzek(egyed,"&amp;'Tesztek (max 250)'!I743&amp;","&amp;'Tesztek (max 250)'!J743&amp;");    int egyed2= HanyadikSzek(egyed,"&amp;'Tesztek (max 250)'!L743&amp;","&amp;'Tesztek (max 250)'!M743&amp;"); return !(egyed1==egyed2-1);","")</f>
        <v/>
      </c>
    </row>
    <row r="743" spans="1:7" x14ac:dyDescent="0.25">
      <c r="A743" t="str">
        <f t="shared" si="13"/>
        <v/>
      </c>
      <c r="B743" t="str">
        <f>IF('Tesztek (max 250)'!B744="X","    if (egyed.allel["&amp;'Tesztek (max 250)'!I744&amp;"][0]=="&amp;'Tesztek (max 250)'!J744&amp;" || egyed.allel["&amp;'Tesztek (max 250)'!I744&amp;"][SZEK-1]=="&amp;'Tesztek (max 250)'!J744&amp;") return 0; else return 1;","")</f>
        <v/>
      </c>
      <c r="C743" s="3" t="str">
        <f>IF('Tesztek (max 250)'!C744="X","    int egyed1=HanyadikSzek(egyed,"&amp;'Tesztek (max 250)'!I744&amp;","&amp;'Tesztek (max 250)'!J744&amp;");    int egyed2= HanyadikSzek(egyed,"&amp;'Tesztek (max 250)'!L744&amp;","&amp;'Tesztek (max 250)'!M744&amp;");    int egyed3=HanyadikSzek(egyed,"&amp;'Tesztek (max 250)'!O744&amp;","&amp;'Tesztek (max 250)'!P744&amp;");    return (egyed2&lt;egyed1&lt;egyed3);","")</f>
        <v/>
      </c>
      <c r="D743" s="3" t="str">
        <f>IF('Tesztek (max 250)'!D744="X","int egyed1=HanyadikSzek(egyed,"&amp;'Tesztek (max 250)'!I744&amp;","&amp;'Tesztek (max 250)'!J744&amp;");    int egyed2= HanyadikSzek(egyed,"&amp;'Tesztek (max 250)'!L744&amp;","&amp;'Tesztek (max 250)'!M744&amp;");  return !(egyed1==egyed2"&amp;IF('Tesztek (max 250)'!Q744="right","-1","+1")&amp;");","")</f>
        <v/>
      </c>
      <c r="E743" t="str">
        <f xml:space="preserve"> IF('Tesztek (max 250)'!E744="X","int egyed1=HanyadikSzek(egyed,"&amp;'Tesztek (max 250)'!I744&amp;","&amp;'Tesztek (max 250)'!J744&amp;");    int egyed2= HanyadikSzek(egyed,"&amp;'Tesztek (max 250)'!L744&amp;","&amp;'Tesztek (max 250)'!M744&amp;"); return (egyed1"&amp;IF('Tesztek (max 250)'!Q744="left","&lt;",IF('Tesztek (max 250)'!Q744="right","&gt;",""))&amp;"egyed2);","")</f>
        <v/>
      </c>
      <c r="F743" s="3" t="str">
        <f>IF('Tesztek (max 250)'!F744="X","    if(egyed.allel["&amp;'Tesztek (max 250)'!I744&amp;"]["&amp;'Tesztek (max 250)'!Q744-1&amp;"]=="&amp;'Tesztek (max 250)'!J744&amp;") return 0;    else return 1;","")</f>
        <v/>
      </c>
      <c r="G743" s="3" t="str">
        <f>IF('Tesztek (max 250)'!G744="X","int egyed1=HanyadikSzek(egyed,"&amp;'Tesztek (max 250)'!I744&amp;","&amp;'Tesztek (max 250)'!J744&amp;");    int egyed2= HanyadikSzek(egyed,"&amp;'Tesztek (max 250)'!L744&amp;","&amp;'Tesztek (max 250)'!M744&amp;"); return !(egyed1==egyed2-1);","")</f>
        <v/>
      </c>
    </row>
    <row r="744" spans="1:7" x14ac:dyDescent="0.25">
      <c r="A744" t="str">
        <f t="shared" si="13"/>
        <v/>
      </c>
      <c r="B744" t="str">
        <f>IF('Tesztek (max 250)'!B745="X","    if (egyed.allel["&amp;'Tesztek (max 250)'!I745&amp;"][0]=="&amp;'Tesztek (max 250)'!J745&amp;" || egyed.allel["&amp;'Tesztek (max 250)'!I745&amp;"][SZEK-1]=="&amp;'Tesztek (max 250)'!J745&amp;") return 0; else return 1;","")</f>
        <v/>
      </c>
      <c r="C744" s="3" t="str">
        <f>IF('Tesztek (max 250)'!C745="X","    int egyed1=HanyadikSzek(egyed,"&amp;'Tesztek (max 250)'!I745&amp;","&amp;'Tesztek (max 250)'!J745&amp;");    int egyed2= HanyadikSzek(egyed,"&amp;'Tesztek (max 250)'!L745&amp;","&amp;'Tesztek (max 250)'!M745&amp;");    int egyed3=HanyadikSzek(egyed,"&amp;'Tesztek (max 250)'!O745&amp;","&amp;'Tesztek (max 250)'!P745&amp;");    return (egyed2&lt;egyed1&lt;egyed3);","")</f>
        <v/>
      </c>
      <c r="D744" s="3" t="str">
        <f>IF('Tesztek (max 250)'!D745="X","int egyed1=HanyadikSzek(egyed,"&amp;'Tesztek (max 250)'!I745&amp;","&amp;'Tesztek (max 250)'!J745&amp;");    int egyed2= HanyadikSzek(egyed,"&amp;'Tesztek (max 250)'!L745&amp;","&amp;'Tesztek (max 250)'!M745&amp;");  return !(egyed1==egyed2"&amp;IF('Tesztek (max 250)'!Q745="right","-1","+1")&amp;");","")</f>
        <v/>
      </c>
      <c r="E744" t="str">
        <f xml:space="preserve"> IF('Tesztek (max 250)'!E745="X","int egyed1=HanyadikSzek(egyed,"&amp;'Tesztek (max 250)'!I745&amp;","&amp;'Tesztek (max 250)'!J745&amp;");    int egyed2= HanyadikSzek(egyed,"&amp;'Tesztek (max 250)'!L745&amp;","&amp;'Tesztek (max 250)'!M745&amp;"); return (egyed1"&amp;IF('Tesztek (max 250)'!Q745="left","&lt;",IF('Tesztek (max 250)'!Q745="right","&gt;",""))&amp;"egyed2);","")</f>
        <v/>
      </c>
      <c r="F744" s="3" t="str">
        <f>IF('Tesztek (max 250)'!F745="X","    if(egyed.allel["&amp;'Tesztek (max 250)'!I745&amp;"]["&amp;'Tesztek (max 250)'!Q745-1&amp;"]=="&amp;'Tesztek (max 250)'!J745&amp;") return 0;    else return 1;","")</f>
        <v/>
      </c>
      <c r="G744" s="3" t="str">
        <f>IF('Tesztek (max 250)'!G745="X","int egyed1=HanyadikSzek(egyed,"&amp;'Tesztek (max 250)'!I745&amp;","&amp;'Tesztek (max 250)'!J745&amp;");    int egyed2= HanyadikSzek(egyed,"&amp;'Tesztek (max 250)'!L745&amp;","&amp;'Tesztek (max 250)'!M745&amp;"); return !(egyed1==egyed2-1);","")</f>
        <v/>
      </c>
    </row>
    <row r="745" spans="1:7" x14ac:dyDescent="0.25">
      <c r="A745" t="str">
        <f t="shared" si="13"/>
        <v/>
      </c>
      <c r="B745" t="str">
        <f>IF('Tesztek (max 250)'!B746="X","    if (egyed.allel["&amp;'Tesztek (max 250)'!I746&amp;"][0]=="&amp;'Tesztek (max 250)'!J746&amp;" || egyed.allel["&amp;'Tesztek (max 250)'!I746&amp;"][SZEK-1]=="&amp;'Tesztek (max 250)'!J746&amp;") return 0; else return 1;","")</f>
        <v/>
      </c>
      <c r="C745" s="3" t="str">
        <f>IF('Tesztek (max 250)'!C746="X","    int egyed1=HanyadikSzek(egyed,"&amp;'Tesztek (max 250)'!I746&amp;","&amp;'Tesztek (max 250)'!J746&amp;");    int egyed2= HanyadikSzek(egyed,"&amp;'Tesztek (max 250)'!L746&amp;","&amp;'Tesztek (max 250)'!M746&amp;");    int egyed3=HanyadikSzek(egyed,"&amp;'Tesztek (max 250)'!O746&amp;","&amp;'Tesztek (max 250)'!P746&amp;");    return (egyed2&lt;egyed1&lt;egyed3);","")</f>
        <v/>
      </c>
      <c r="D745" s="3" t="str">
        <f>IF('Tesztek (max 250)'!D746="X","int egyed1=HanyadikSzek(egyed,"&amp;'Tesztek (max 250)'!I746&amp;","&amp;'Tesztek (max 250)'!J746&amp;");    int egyed2= HanyadikSzek(egyed,"&amp;'Tesztek (max 250)'!L746&amp;","&amp;'Tesztek (max 250)'!M746&amp;");  return !(egyed1==egyed2"&amp;IF('Tesztek (max 250)'!Q746="right","-1","+1")&amp;");","")</f>
        <v/>
      </c>
      <c r="E745" t="str">
        <f xml:space="preserve"> IF('Tesztek (max 250)'!E746="X","int egyed1=HanyadikSzek(egyed,"&amp;'Tesztek (max 250)'!I746&amp;","&amp;'Tesztek (max 250)'!J746&amp;");    int egyed2= HanyadikSzek(egyed,"&amp;'Tesztek (max 250)'!L746&amp;","&amp;'Tesztek (max 250)'!M746&amp;"); return (egyed1"&amp;IF('Tesztek (max 250)'!Q746="left","&lt;",IF('Tesztek (max 250)'!Q746="right","&gt;",""))&amp;"egyed2);","")</f>
        <v/>
      </c>
      <c r="F745" s="3" t="str">
        <f>IF('Tesztek (max 250)'!F746="X","    if(egyed.allel["&amp;'Tesztek (max 250)'!I746&amp;"]["&amp;'Tesztek (max 250)'!Q746-1&amp;"]=="&amp;'Tesztek (max 250)'!J746&amp;") return 0;    else return 1;","")</f>
        <v/>
      </c>
      <c r="G745" s="3" t="str">
        <f>IF('Tesztek (max 250)'!G746="X","int egyed1=HanyadikSzek(egyed,"&amp;'Tesztek (max 250)'!I746&amp;","&amp;'Tesztek (max 250)'!J746&amp;");    int egyed2= HanyadikSzek(egyed,"&amp;'Tesztek (max 250)'!L746&amp;","&amp;'Tesztek (max 250)'!M746&amp;"); return !(egyed1==egyed2-1);","")</f>
        <v/>
      </c>
    </row>
    <row r="746" spans="1:7" x14ac:dyDescent="0.25">
      <c r="A746" t="str">
        <f t="shared" si="13"/>
        <v/>
      </c>
      <c r="B746" t="str">
        <f>IF('Tesztek (max 250)'!B747="X","    if (egyed.allel["&amp;'Tesztek (max 250)'!I747&amp;"][0]=="&amp;'Tesztek (max 250)'!J747&amp;" || egyed.allel["&amp;'Tesztek (max 250)'!I747&amp;"][SZEK-1]=="&amp;'Tesztek (max 250)'!J747&amp;") return 0; else return 1;","")</f>
        <v/>
      </c>
      <c r="C746" s="3" t="str">
        <f>IF('Tesztek (max 250)'!C747="X","    int egyed1=HanyadikSzek(egyed,"&amp;'Tesztek (max 250)'!I747&amp;","&amp;'Tesztek (max 250)'!J747&amp;");    int egyed2= HanyadikSzek(egyed,"&amp;'Tesztek (max 250)'!L747&amp;","&amp;'Tesztek (max 250)'!M747&amp;");    int egyed3=HanyadikSzek(egyed,"&amp;'Tesztek (max 250)'!O747&amp;","&amp;'Tesztek (max 250)'!P747&amp;");    return (egyed2&lt;egyed1&lt;egyed3);","")</f>
        <v/>
      </c>
      <c r="D746" s="3" t="str">
        <f>IF('Tesztek (max 250)'!D747="X","int egyed1=HanyadikSzek(egyed,"&amp;'Tesztek (max 250)'!I747&amp;","&amp;'Tesztek (max 250)'!J747&amp;");    int egyed2= HanyadikSzek(egyed,"&amp;'Tesztek (max 250)'!L747&amp;","&amp;'Tesztek (max 250)'!M747&amp;");  return !(egyed1==egyed2"&amp;IF('Tesztek (max 250)'!Q747="right","-1","+1")&amp;");","")</f>
        <v/>
      </c>
      <c r="E746" t="str">
        <f xml:space="preserve"> IF('Tesztek (max 250)'!E747="X","int egyed1=HanyadikSzek(egyed,"&amp;'Tesztek (max 250)'!I747&amp;","&amp;'Tesztek (max 250)'!J747&amp;");    int egyed2= HanyadikSzek(egyed,"&amp;'Tesztek (max 250)'!L747&amp;","&amp;'Tesztek (max 250)'!M747&amp;"); return (egyed1"&amp;IF('Tesztek (max 250)'!Q747="left","&lt;",IF('Tesztek (max 250)'!Q747="right","&gt;",""))&amp;"egyed2);","")</f>
        <v/>
      </c>
      <c r="F746" s="3" t="str">
        <f>IF('Tesztek (max 250)'!F747="X","    if(egyed.allel["&amp;'Tesztek (max 250)'!I747&amp;"]["&amp;'Tesztek (max 250)'!Q747-1&amp;"]=="&amp;'Tesztek (max 250)'!J747&amp;") return 0;    else return 1;","")</f>
        <v/>
      </c>
      <c r="G746" s="3" t="str">
        <f>IF('Tesztek (max 250)'!G747="X","int egyed1=HanyadikSzek(egyed,"&amp;'Tesztek (max 250)'!I747&amp;","&amp;'Tesztek (max 250)'!J747&amp;");    int egyed2= HanyadikSzek(egyed,"&amp;'Tesztek (max 250)'!L747&amp;","&amp;'Tesztek (max 250)'!M747&amp;"); return !(egyed1==egyed2-1);","")</f>
        <v/>
      </c>
    </row>
    <row r="747" spans="1:7" x14ac:dyDescent="0.25">
      <c r="A747" t="str">
        <f t="shared" si="13"/>
        <v/>
      </c>
      <c r="B747" t="str">
        <f>IF('Tesztek (max 250)'!B748="X","    if (egyed.allel["&amp;'Tesztek (max 250)'!I748&amp;"][0]=="&amp;'Tesztek (max 250)'!J748&amp;" || egyed.allel["&amp;'Tesztek (max 250)'!I748&amp;"][SZEK-1]=="&amp;'Tesztek (max 250)'!J748&amp;") return 0; else return 1;","")</f>
        <v/>
      </c>
      <c r="C747" s="3" t="str">
        <f>IF('Tesztek (max 250)'!C748="X","    int egyed1=HanyadikSzek(egyed,"&amp;'Tesztek (max 250)'!I748&amp;","&amp;'Tesztek (max 250)'!J748&amp;");    int egyed2= HanyadikSzek(egyed,"&amp;'Tesztek (max 250)'!L748&amp;","&amp;'Tesztek (max 250)'!M748&amp;");    int egyed3=HanyadikSzek(egyed,"&amp;'Tesztek (max 250)'!O748&amp;","&amp;'Tesztek (max 250)'!P748&amp;");    return (egyed2&lt;egyed1&lt;egyed3);","")</f>
        <v/>
      </c>
      <c r="D747" s="3" t="str">
        <f>IF('Tesztek (max 250)'!D748="X","int egyed1=HanyadikSzek(egyed,"&amp;'Tesztek (max 250)'!I748&amp;","&amp;'Tesztek (max 250)'!J748&amp;");    int egyed2= HanyadikSzek(egyed,"&amp;'Tesztek (max 250)'!L748&amp;","&amp;'Tesztek (max 250)'!M748&amp;");  return !(egyed1==egyed2"&amp;IF('Tesztek (max 250)'!Q748="right","-1","+1")&amp;");","")</f>
        <v/>
      </c>
      <c r="E747" t="str">
        <f xml:space="preserve"> IF('Tesztek (max 250)'!E748="X","int egyed1=HanyadikSzek(egyed,"&amp;'Tesztek (max 250)'!I748&amp;","&amp;'Tesztek (max 250)'!J748&amp;");    int egyed2= HanyadikSzek(egyed,"&amp;'Tesztek (max 250)'!L748&amp;","&amp;'Tesztek (max 250)'!M748&amp;"); return (egyed1"&amp;IF('Tesztek (max 250)'!Q748="left","&lt;",IF('Tesztek (max 250)'!Q748="right","&gt;",""))&amp;"egyed2);","")</f>
        <v/>
      </c>
      <c r="F747" s="3" t="str">
        <f>IF('Tesztek (max 250)'!F748="X","    if(egyed.allel["&amp;'Tesztek (max 250)'!I748&amp;"]["&amp;'Tesztek (max 250)'!Q748-1&amp;"]=="&amp;'Tesztek (max 250)'!J748&amp;") return 0;    else return 1;","")</f>
        <v/>
      </c>
      <c r="G747" s="3" t="str">
        <f>IF('Tesztek (max 250)'!G748="X","int egyed1=HanyadikSzek(egyed,"&amp;'Tesztek (max 250)'!I748&amp;","&amp;'Tesztek (max 250)'!J748&amp;");    int egyed2= HanyadikSzek(egyed,"&amp;'Tesztek (max 250)'!L748&amp;","&amp;'Tesztek (max 250)'!M748&amp;"); return !(egyed1==egyed2-1);","")</f>
        <v/>
      </c>
    </row>
    <row r="748" spans="1:7" x14ac:dyDescent="0.25">
      <c r="A748" t="str">
        <f t="shared" si="13"/>
        <v/>
      </c>
      <c r="B748" t="str">
        <f>IF('Tesztek (max 250)'!B749="X","    if (egyed.allel["&amp;'Tesztek (max 250)'!I749&amp;"][0]=="&amp;'Tesztek (max 250)'!J749&amp;" || egyed.allel["&amp;'Tesztek (max 250)'!I749&amp;"][SZEK-1]=="&amp;'Tesztek (max 250)'!J749&amp;") return 0; else return 1;","")</f>
        <v/>
      </c>
      <c r="C748" s="3" t="str">
        <f>IF('Tesztek (max 250)'!C749="X","    int egyed1=HanyadikSzek(egyed,"&amp;'Tesztek (max 250)'!I749&amp;","&amp;'Tesztek (max 250)'!J749&amp;");    int egyed2= HanyadikSzek(egyed,"&amp;'Tesztek (max 250)'!L749&amp;","&amp;'Tesztek (max 250)'!M749&amp;");    int egyed3=HanyadikSzek(egyed,"&amp;'Tesztek (max 250)'!O749&amp;","&amp;'Tesztek (max 250)'!P749&amp;");    return (egyed2&lt;egyed1&lt;egyed3);","")</f>
        <v/>
      </c>
      <c r="D748" s="3" t="str">
        <f>IF('Tesztek (max 250)'!D749="X","int egyed1=HanyadikSzek(egyed,"&amp;'Tesztek (max 250)'!I749&amp;","&amp;'Tesztek (max 250)'!J749&amp;");    int egyed2= HanyadikSzek(egyed,"&amp;'Tesztek (max 250)'!L749&amp;","&amp;'Tesztek (max 250)'!M749&amp;");  return !(egyed1==egyed2"&amp;IF('Tesztek (max 250)'!Q749="right","-1","+1")&amp;");","")</f>
        <v/>
      </c>
      <c r="E748" t="str">
        <f xml:space="preserve"> IF('Tesztek (max 250)'!E749="X","int egyed1=HanyadikSzek(egyed,"&amp;'Tesztek (max 250)'!I749&amp;","&amp;'Tesztek (max 250)'!J749&amp;");    int egyed2= HanyadikSzek(egyed,"&amp;'Tesztek (max 250)'!L749&amp;","&amp;'Tesztek (max 250)'!M749&amp;"); return (egyed1"&amp;IF('Tesztek (max 250)'!Q749="left","&lt;",IF('Tesztek (max 250)'!Q749="right","&gt;",""))&amp;"egyed2);","")</f>
        <v/>
      </c>
      <c r="F748" s="3" t="str">
        <f>IF('Tesztek (max 250)'!F749="X","    if(egyed.allel["&amp;'Tesztek (max 250)'!I749&amp;"]["&amp;'Tesztek (max 250)'!Q749-1&amp;"]=="&amp;'Tesztek (max 250)'!J749&amp;") return 0;    else return 1;","")</f>
        <v/>
      </c>
      <c r="G748" s="3" t="str">
        <f>IF('Tesztek (max 250)'!G749="X","int egyed1=HanyadikSzek(egyed,"&amp;'Tesztek (max 250)'!I749&amp;","&amp;'Tesztek (max 250)'!J749&amp;");    int egyed2= HanyadikSzek(egyed,"&amp;'Tesztek (max 250)'!L749&amp;","&amp;'Tesztek (max 250)'!M749&amp;"); return !(egyed1==egyed2-1);","")</f>
        <v/>
      </c>
    </row>
    <row r="749" spans="1:7" x14ac:dyDescent="0.25">
      <c r="A749" t="str">
        <f t="shared" si="13"/>
        <v/>
      </c>
      <c r="B749" t="str">
        <f>IF('Tesztek (max 250)'!B750="X","    if (egyed.allel["&amp;'Tesztek (max 250)'!I750&amp;"][0]=="&amp;'Tesztek (max 250)'!J750&amp;" || egyed.allel["&amp;'Tesztek (max 250)'!I750&amp;"][SZEK-1]=="&amp;'Tesztek (max 250)'!J750&amp;") return 0; else return 1;","")</f>
        <v/>
      </c>
      <c r="C749" s="3" t="str">
        <f>IF('Tesztek (max 250)'!C750="X","    int egyed1=HanyadikSzek(egyed,"&amp;'Tesztek (max 250)'!I750&amp;","&amp;'Tesztek (max 250)'!J750&amp;");    int egyed2= HanyadikSzek(egyed,"&amp;'Tesztek (max 250)'!L750&amp;","&amp;'Tesztek (max 250)'!M750&amp;");    int egyed3=HanyadikSzek(egyed,"&amp;'Tesztek (max 250)'!O750&amp;","&amp;'Tesztek (max 250)'!P750&amp;");    return (egyed2&lt;egyed1&lt;egyed3);","")</f>
        <v/>
      </c>
      <c r="D749" s="3" t="str">
        <f>IF('Tesztek (max 250)'!D750="X","int egyed1=HanyadikSzek(egyed,"&amp;'Tesztek (max 250)'!I750&amp;","&amp;'Tesztek (max 250)'!J750&amp;");    int egyed2= HanyadikSzek(egyed,"&amp;'Tesztek (max 250)'!L750&amp;","&amp;'Tesztek (max 250)'!M750&amp;");  return !(egyed1==egyed2"&amp;IF('Tesztek (max 250)'!Q750="right","-1","+1")&amp;");","")</f>
        <v/>
      </c>
      <c r="E749" t="str">
        <f xml:space="preserve"> IF('Tesztek (max 250)'!E750="X","int egyed1=HanyadikSzek(egyed,"&amp;'Tesztek (max 250)'!I750&amp;","&amp;'Tesztek (max 250)'!J750&amp;");    int egyed2= HanyadikSzek(egyed,"&amp;'Tesztek (max 250)'!L750&amp;","&amp;'Tesztek (max 250)'!M750&amp;"); return (egyed1"&amp;IF('Tesztek (max 250)'!Q750="left","&lt;",IF('Tesztek (max 250)'!Q750="right","&gt;",""))&amp;"egyed2);","")</f>
        <v/>
      </c>
      <c r="F749" s="3" t="str">
        <f>IF('Tesztek (max 250)'!F750="X","    if(egyed.allel["&amp;'Tesztek (max 250)'!I750&amp;"]["&amp;'Tesztek (max 250)'!Q750-1&amp;"]=="&amp;'Tesztek (max 250)'!J750&amp;") return 0;    else return 1;","")</f>
        <v/>
      </c>
      <c r="G749" s="3" t="str">
        <f>IF('Tesztek (max 250)'!G750="X","int egyed1=HanyadikSzek(egyed,"&amp;'Tesztek (max 250)'!I750&amp;","&amp;'Tesztek (max 250)'!J750&amp;");    int egyed2= HanyadikSzek(egyed,"&amp;'Tesztek (max 250)'!L750&amp;","&amp;'Tesztek (max 250)'!M750&amp;"); return !(egyed1==egyed2-1);","")</f>
        <v/>
      </c>
    </row>
    <row r="750" spans="1:7" x14ac:dyDescent="0.25">
      <c r="A750" t="str">
        <f t="shared" si="13"/>
        <v/>
      </c>
      <c r="B750" t="str">
        <f>IF('Tesztek (max 250)'!B751="X","    if (egyed.allel["&amp;'Tesztek (max 250)'!I751&amp;"][0]=="&amp;'Tesztek (max 250)'!J751&amp;" || egyed.allel["&amp;'Tesztek (max 250)'!I751&amp;"][SZEK-1]=="&amp;'Tesztek (max 250)'!J751&amp;") return 0; else return 1;","")</f>
        <v/>
      </c>
      <c r="C750" s="3" t="str">
        <f>IF('Tesztek (max 250)'!C751="X","    int egyed1=HanyadikSzek(egyed,"&amp;'Tesztek (max 250)'!I751&amp;","&amp;'Tesztek (max 250)'!J751&amp;");    int egyed2= HanyadikSzek(egyed,"&amp;'Tesztek (max 250)'!L751&amp;","&amp;'Tesztek (max 250)'!M751&amp;");    int egyed3=HanyadikSzek(egyed,"&amp;'Tesztek (max 250)'!O751&amp;","&amp;'Tesztek (max 250)'!P751&amp;");    return (egyed2&lt;egyed1&lt;egyed3);","")</f>
        <v/>
      </c>
      <c r="D750" s="3" t="str">
        <f>IF('Tesztek (max 250)'!D751="X","int egyed1=HanyadikSzek(egyed,"&amp;'Tesztek (max 250)'!I751&amp;","&amp;'Tesztek (max 250)'!J751&amp;");    int egyed2= HanyadikSzek(egyed,"&amp;'Tesztek (max 250)'!L751&amp;","&amp;'Tesztek (max 250)'!M751&amp;");  return !(egyed1==egyed2"&amp;IF('Tesztek (max 250)'!Q751="right","-1","+1")&amp;");","")</f>
        <v/>
      </c>
      <c r="E750" t="str">
        <f xml:space="preserve"> IF('Tesztek (max 250)'!E751="X","int egyed1=HanyadikSzek(egyed,"&amp;'Tesztek (max 250)'!I751&amp;","&amp;'Tesztek (max 250)'!J751&amp;");    int egyed2= HanyadikSzek(egyed,"&amp;'Tesztek (max 250)'!L751&amp;","&amp;'Tesztek (max 250)'!M751&amp;"); return (egyed1"&amp;IF('Tesztek (max 250)'!Q751="left","&lt;",IF('Tesztek (max 250)'!Q751="right","&gt;",""))&amp;"egyed2);","")</f>
        <v/>
      </c>
      <c r="F750" s="3" t="str">
        <f>IF('Tesztek (max 250)'!F751="X","    if(egyed.allel["&amp;'Tesztek (max 250)'!I751&amp;"]["&amp;'Tesztek (max 250)'!Q751-1&amp;"]=="&amp;'Tesztek (max 250)'!J751&amp;") return 0;    else return 1;","")</f>
        <v/>
      </c>
      <c r="G750" s="3" t="str">
        <f>IF('Tesztek (max 250)'!G751="X","int egyed1=HanyadikSzek(egyed,"&amp;'Tesztek (max 250)'!I751&amp;","&amp;'Tesztek (max 250)'!J751&amp;");    int egyed2= HanyadikSzek(egyed,"&amp;'Tesztek (max 250)'!L751&amp;","&amp;'Tesztek (max 250)'!M751&amp;"); return !(egyed1==egyed2-1);","")</f>
        <v/>
      </c>
    </row>
    <row r="751" spans="1:7" x14ac:dyDescent="0.25">
      <c r="A751" t="str">
        <f t="shared" si="13"/>
        <v/>
      </c>
      <c r="B751" t="str">
        <f>IF('Tesztek (max 250)'!B752="X","    if (egyed.allel["&amp;'Tesztek (max 250)'!I752&amp;"][0]=="&amp;'Tesztek (max 250)'!J752&amp;" || egyed.allel["&amp;'Tesztek (max 250)'!I752&amp;"][SZEK-1]=="&amp;'Tesztek (max 250)'!J752&amp;") return 0; else return 1;","")</f>
        <v/>
      </c>
      <c r="C751" s="3" t="str">
        <f>IF('Tesztek (max 250)'!C752="X","    int egyed1=HanyadikSzek(egyed,"&amp;'Tesztek (max 250)'!I752&amp;","&amp;'Tesztek (max 250)'!J752&amp;");    int egyed2= HanyadikSzek(egyed,"&amp;'Tesztek (max 250)'!L752&amp;","&amp;'Tesztek (max 250)'!M752&amp;");    int egyed3=HanyadikSzek(egyed,"&amp;'Tesztek (max 250)'!O752&amp;","&amp;'Tesztek (max 250)'!P752&amp;");    return (egyed2&lt;egyed1&lt;egyed3);","")</f>
        <v/>
      </c>
      <c r="D751" s="3" t="str">
        <f>IF('Tesztek (max 250)'!D752="X","int egyed1=HanyadikSzek(egyed,"&amp;'Tesztek (max 250)'!I752&amp;","&amp;'Tesztek (max 250)'!J752&amp;");    int egyed2= HanyadikSzek(egyed,"&amp;'Tesztek (max 250)'!L752&amp;","&amp;'Tesztek (max 250)'!M752&amp;");  return !(egyed1==egyed2"&amp;IF('Tesztek (max 250)'!Q752="right","-1","+1")&amp;");","")</f>
        <v/>
      </c>
      <c r="E751" t="str">
        <f xml:space="preserve"> IF('Tesztek (max 250)'!E752="X","int egyed1=HanyadikSzek(egyed,"&amp;'Tesztek (max 250)'!I752&amp;","&amp;'Tesztek (max 250)'!J752&amp;");    int egyed2= HanyadikSzek(egyed,"&amp;'Tesztek (max 250)'!L752&amp;","&amp;'Tesztek (max 250)'!M752&amp;"); return (egyed1"&amp;IF('Tesztek (max 250)'!Q752="left","&lt;",IF('Tesztek (max 250)'!Q752="right","&gt;",""))&amp;"egyed2);","")</f>
        <v/>
      </c>
      <c r="F751" s="3" t="str">
        <f>IF('Tesztek (max 250)'!F752="X","    if(egyed.allel["&amp;'Tesztek (max 250)'!I752&amp;"]["&amp;'Tesztek (max 250)'!Q752-1&amp;"]=="&amp;'Tesztek (max 250)'!J752&amp;") return 0;    else return 1;","")</f>
        <v/>
      </c>
      <c r="G751" s="3" t="str">
        <f>IF('Tesztek (max 250)'!G752="X","int egyed1=HanyadikSzek(egyed,"&amp;'Tesztek (max 250)'!I752&amp;","&amp;'Tesztek (max 250)'!J752&amp;");    int egyed2= HanyadikSzek(egyed,"&amp;'Tesztek (max 250)'!L752&amp;","&amp;'Tesztek (max 250)'!M752&amp;"); return !(egyed1==egyed2-1);","")</f>
        <v/>
      </c>
    </row>
    <row r="752" spans="1:7" x14ac:dyDescent="0.25">
      <c r="A752" t="str">
        <f t="shared" si="13"/>
        <v/>
      </c>
      <c r="B752" t="str">
        <f>IF('Tesztek (max 250)'!B753="X","    if (egyed.allel["&amp;'Tesztek (max 250)'!I753&amp;"][0]=="&amp;'Tesztek (max 250)'!J753&amp;" || egyed.allel["&amp;'Tesztek (max 250)'!I753&amp;"][SZEK-1]=="&amp;'Tesztek (max 250)'!J753&amp;") return 0; else return 1;","")</f>
        <v/>
      </c>
      <c r="C752" s="3" t="str">
        <f>IF('Tesztek (max 250)'!C753="X","    int egyed1=HanyadikSzek(egyed,"&amp;'Tesztek (max 250)'!I753&amp;","&amp;'Tesztek (max 250)'!J753&amp;");    int egyed2= HanyadikSzek(egyed,"&amp;'Tesztek (max 250)'!L753&amp;","&amp;'Tesztek (max 250)'!M753&amp;");    int egyed3=HanyadikSzek(egyed,"&amp;'Tesztek (max 250)'!O753&amp;","&amp;'Tesztek (max 250)'!P753&amp;");    return (egyed2&lt;egyed1&lt;egyed3);","")</f>
        <v/>
      </c>
      <c r="D752" s="3" t="str">
        <f>IF('Tesztek (max 250)'!D753="X","int egyed1=HanyadikSzek(egyed,"&amp;'Tesztek (max 250)'!I753&amp;","&amp;'Tesztek (max 250)'!J753&amp;");    int egyed2= HanyadikSzek(egyed,"&amp;'Tesztek (max 250)'!L753&amp;","&amp;'Tesztek (max 250)'!M753&amp;");  return !(egyed1==egyed2"&amp;IF('Tesztek (max 250)'!Q753="right","-1","+1")&amp;");","")</f>
        <v/>
      </c>
      <c r="E752" t="str">
        <f xml:space="preserve"> IF('Tesztek (max 250)'!E753="X","int egyed1=HanyadikSzek(egyed,"&amp;'Tesztek (max 250)'!I753&amp;","&amp;'Tesztek (max 250)'!J753&amp;");    int egyed2= HanyadikSzek(egyed,"&amp;'Tesztek (max 250)'!L753&amp;","&amp;'Tesztek (max 250)'!M753&amp;"); return (egyed1"&amp;IF('Tesztek (max 250)'!Q753="left","&lt;",IF('Tesztek (max 250)'!Q753="right","&gt;",""))&amp;"egyed2);","")</f>
        <v/>
      </c>
      <c r="F752" s="3" t="str">
        <f>IF('Tesztek (max 250)'!F753="X","    if(egyed.allel["&amp;'Tesztek (max 250)'!I753&amp;"]["&amp;'Tesztek (max 250)'!Q753-1&amp;"]=="&amp;'Tesztek (max 250)'!J753&amp;") return 0;    else return 1;","")</f>
        <v/>
      </c>
      <c r="G752" s="3" t="str">
        <f>IF('Tesztek (max 250)'!G753="X","int egyed1=HanyadikSzek(egyed,"&amp;'Tesztek (max 250)'!I753&amp;","&amp;'Tesztek (max 250)'!J753&amp;");    int egyed2= HanyadikSzek(egyed,"&amp;'Tesztek (max 250)'!L753&amp;","&amp;'Tesztek (max 250)'!M753&amp;"); return !(egyed1==egyed2-1);","")</f>
        <v/>
      </c>
    </row>
    <row r="753" spans="1:7" x14ac:dyDescent="0.25">
      <c r="A753" t="str">
        <f t="shared" si="13"/>
        <v/>
      </c>
      <c r="B753" t="str">
        <f>IF('Tesztek (max 250)'!B754="X","    if (egyed.allel["&amp;'Tesztek (max 250)'!I754&amp;"][0]=="&amp;'Tesztek (max 250)'!J754&amp;" || egyed.allel["&amp;'Tesztek (max 250)'!I754&amp;"][SZEK-1]=="&amp;'Tesztek (max 250)'!J754&amp;") return 0; else return 1;","")</f>
        <v/>
      </c>
      <c r="C753" s="3" t="str">
        <f>IF('Tesztek (max 250)'!C754="X","    int egyed1=HanyadikSzek(egyed,"&amp;'Tesztek (max 250)'!I754&amp;","&amp;'Tesztek (max 250)'!J754&amp;");    int egyed2= HanyadikSzek(egyed,"&amp;'Tesztek (max 250)'!L754&amp;","&amp;'Tesztek (max 250)'!M754&amp;");    int egyed3=HanyadikSzek(egyed,"&amp;'Tesztek (max 250)'!O754&amp;","&amp;'Tesztek (max 250)'!P754&amp;");    return (egyed2&lt;egyed1&lt;egyed3);","")</f>
        <v/>
      </c>
      <c r="D753" s="3" t="str">
        <f>IF('Tesztek (max 250)'!D754="X","int egyed1=HanyadikSzek(egyed,"&amp;'Tesztek (max 250)'!I754&amp;","&amp;'Tesztek (max 250)'!J754&amp;");    int egyed2= HanyadikSzek(egyed,"&amp;'Tesztek (max 250)'!L754&amp;","&amp;'Tesztek (max 250)'!M754&amp;");  return !(egyed1==egyed2"&amp;IF('Tesztek (max 250)'!Q754="right","-1","+1")&amp;");","")</f>
        <v/>
      </c>
      <c r="E753" t="str">
        <f xml:space="preserve"> IF('Tesztek (max 250)'!E754="X","int egyed1=HanyadikSzek(egyed,"&amp;'Tesztek (max 250)'!I754&amp;","&amp;'Tesztek (max 250)'!J754&amp;");    int egyed2= HanyadikSzek(egyed,"&amp;'Tesztek (max 250)'!L754&amp;","&amp;'Tesztek (max 250)'!M754&amp;"); return (egyed1"&amp;IF('Tesztek (max 250)'!Q754="left","&lt;",IF('Tesztek (max 250)'!Q754="right","&gt;",""))&amp;"egyed2);","")</f>
        <v/>
      </c>
      <c r="F753" s="3" t="str">
        <f>IF('Tesztek (max 250)'!F754="X","    if(egyed.allel["&amp;'Tesztek (max 250)'!I754&amp;"]["&amp;'Tesztek (max 250)'!Q754-1&amp;"]=="&amp;'Tesztek (max 250)'!J754&amp;") return 0;    else return 1;","")</f>
        <v/>
      </c>
      <c r="G753" s="3" t="str">
        <f>IF('Tesztek (max 250)'!G754="X","int egyed1=HanyadikSzek(egyed,"&amp;'Tesztek (max 250)'!I754&amp;","&amp;'Tesztek (max 250)'!J754&amp;");    int egyed2= HanyadikSzek(egyed,"&amp;'Tesztek (max 250)'!L754&amp;","&amp;'Tesztek (max 250)'!M754&amp;"); return !(egyed1==egyed2-1);","")</f>
        <v/>
      </c>
    </row>
    <row r="754" spans="1:7" x14ac:dyDescent="0.25">
      <c r="A754" t="str">
        <f t="shared" si="13"/>
        <v/>
      </c>
      <c r="B754" t="str">
        <f>IF('Tesztek (max 250)'!B755="X","    if (egyed.allel["&amp;'Tesztek (max 250)'!I755&amp;"][0]=="&amp;'Tesztek (max 250)'!J755&amp;" || egyed.allel["&amp;'Tesztek (max 250)'!I755&amp;"][SZEK-1]=="&amp;'Tesztek (max 250)'!J755&amp;") return 0; else return 1;","")</f>
        <v/>
      </c>
      <c r="C754" s="3" t="str">
        <f>IF('Tesztek (max 250)'!C755="X","    int egyed1=HanyadikSzek(egyed,"&amp;'Tesztek (max 250)'!I755&amp;","&amp;'Tesztek (max 250)'!J755&amp;");    int egyed2= HanyadikSzek(egyed,"&amp;'Tesztek (max 250)'!L755&amp;","&amp;'Tesztek (max 250)'!M755&amp;");    int egyed3=HanyadikSzek(egyed,"&amp;'Tesztek (max 250)'!O755&amp;","&amp;'Tesztek (max 250)'!P755&amp;");    return (egyed2&lt;egyed1&lt;egyed3);","")</f>
        <v/>
      </c>
      <c r="D754" s="3" t="str">
        <f>IF('Tesztek (max 250)'!D755="X","int egyed1=HanyadikSzek(egyed,"&amp;'Tesztek (max 250)'!I755&amp;","&amp;'Tesztek (max 250)'!J755&amp;");    int egyed2= HanyadikSzek(egyed,"&amp;'Tesztek (max 250)'!L755&amp;","&amp;'Tesztek (max 250)'!M755&amp;");  return !(egyed1==egyed2"&amp;IF('Tesztek (max 250)'!Q755="right","-1","+1")&amp;");","")</f>
        <v/>
      </c>
      <c r="E754" t="str">
        <f xml:space="preserve"> IF('Tesztek (max 250)'!E755="X","int egyed1=HanyadikSzek(egyed,"&amp;'Tesztek (max 250)'!I755&amp;","&amp;'Tesztek (max 250)'!J755&amp;");    int egyed2= HanyadikSzek(egyed,"&amp;'Tesztek (max 250)'!L755&amp;","&amp;'Tesztek (max 250)'!M755&amp;"); return (egyed1"&amp;IF('Tesztek (max 250)'!Q755="left","&lt;",IF('Tesztek (max 250)'!Q755="right","&gt;",""))&amp;"egyed2);","")</f>
        <v/>
      </c>
      <c r="F754" s="3" t="str">
        <f>IF('Tesztek (max 250)'!F755="X","    if(egyed.allel["&amp;'Tesztek (max 250)'!I755&amp;"]["&amp;'Tesztek (max 250)'!Q755-1&amp;"]=="&amp;'Tesztek (max 250)'!J755&amp;") return 0;    else return 1;","")</f>
        <v/>
      </c>
      <c r="G754" s="3" t="str">
        <f>IF('Tesztek (max 250)'!G755="X","int egyed1=HanyadikSzek(egyed,"&amp;'Tesztek (max 250)'!I755&amp;","&amp;'Tesztek (max 250)'!J755&amp;");    int egyed2= HanyadikSzek(egyed,"&amp;'Tesztek (max 250)'!L755&amp;","&amp;'Tesztek (max 250)'!M755&amp;"); return !(egyed1==egyed2-1);","")</f>
        <v/>
      </c>
    </row>
    <row r="755" spans="1:7" x14ac:dyDescent="0.25">
      <c r="A755" t="str">
        <f t="shared" si="13"/>
        <v/>
      </c>
      <c r="B755" t="str">
        <f>IF('Tesztek (max 250)'!B756="X","    if (egyed.allel["&amp;'Tesztek (max 250)'!I756&amp;"][0]=="&amp;'Tesztek (max 250)'!J756&amp;" || egyed.allel["&amp;'Tesztek (max 250)'!I756&amp;"][SZEK-1]=="&amp;'Tesztek (max 250)'!J756&amp;") return 0; else return 1;","")</f>
        <v/>
      </c>
      <c r="C755" s="3" t="str">
        <f>IF('Tesztek (max 250)'!C756="X","    int egyed1=HanyadikSzek(egyed,"&amp;'Tesztek (max 250)'!I756&amp;","&amp;'Tesztek (max 250)'!J756&amp;");    int egyed2= HanyadikSzek(egyed,"&amp;'Tesztek (max 250)'!L756&amp;","&amp;'Tesztek (max 250)'!M756&amp;");    int egyed3=HanyadikSzek(egyed,"&amp;'Tesztek (max 250)'!O756&amp;","&amp;'Tesztek (max 250)'!P756&amp;");    return (egyed2&lt;egyed1&lt;egyed3);","")</f>
        <v/>
      </c>
      <c r="D755" s="3" t="str">
        <f>IF('Tesztek (max 250)'!D756="X","int egyed1=HanyadikSzek(egyed,"&amp;'Tesztek (max 250)'!I756&amp;","&amp;'Tesztek (max 250)'!J756&amp;");    int egyed2= HanyadikSzek(egyed,"&amp;'Tesztek (max 250)'!L756&amp;","&amp;'Tesztek (max 250)'!M756&amp;");  return !(egyed1==egyed2"&amp;IF('Tesztek (max 250)'!Q756="right","-1","+1")&amp;");","")</f>
        <v/>
      </c>
      <c r="E755" t="str">
        <f xml:space="preserve"> IF('Tesztek (max 250)'!E756="X","int egyed1=HanyadikSzek(egyed,"&amp;'Tesztek (max 250)'!I756&amp;","&amp;'Tesztek (max 250)'!J756&amp;");    int egyed2= HanyadikSzek(egyed,"&amp;'Tesztek (max 250)'!L756&amp;","&amp;'Tesztek (max 250)'!M756&amp;"); return (egyed1"&amp;IF('Tesztek (max 250)'!Q756="left","&lt;",IF('Tesztek (max 250)'!Q756="right","&gt;",""))&amp;"egyed2);","")</f>
        <v/>
      </c>
      <c r="F755" s="3" t="str">
        <f>IF('Tesztek (max 250)'!F756="X","    if(egyed.allel["&amp;'Tesztek (max 250)'!I756&amp;"]["&amp;'Tesztek (max 250)'!Q756-1&amp;"]=="&amp;'Tesztek (max 250)'!J756&amp;") return 0;    else return 1;","")</f>
        <v/>
      </c>
      <c r="G755" s="3" t="str">
        <f>IF('Tesztek (max 250)'!G756="X","int egyed1=HanyadikSzek(egyed,"&amp;'Tesztek (max 250)'!I756&amp;","&amp;'Tesztek (max 250)'!J756&amp;");    int egyed2= HanyadikSzek(egyed,"&amp;'Tesztek (max 250)'!L756&amp;","&amp;'Tesztek (max 250)'!M756&amp;"); return !(egyed1==egyed2-1);","")</f>
        <v/>
      </c>
    </row>
    <row r="756" spans="1:7" x14ac:dyDescent="0.25">
      <c r="A756" t="str">
        <f t="shared" si="13"/>
        <v/>
      </c>
      <c r="B756" t="str">
        <f>IF('Tesztek (max 250)'!B757="X","    if (egyed.allel["&amp;'Tesztek (max 250)'!I757&amp;"][0]=="&amp;'Tesztek (max 250)'!J757&amp;" || egyed.allel["&amp;'Tesztek (max 250)'!I757&amp;"][SZEK-1]=="&amp;'Tesztek (max 250)'!J757&amp;") return 0; else return 1;","")</f>
        <v/>
      </c>
      <c r="C756" s="3" t="str">
        <f>IF('Tesztek (max 250)'!C757="X","    int egyed1=HanyadikSzek(egyed,"&amp;'Tesztek (max 250)'!I757&amp;","&amp;'Tesztek (max 250)'!J757&amp;");    int egyed2= HanyadikSzek(egyed,"&amp;'Tesztek (max 250)'!L757&amp;","&amp;'Tesztek (max 250)'!M757&amp;");    int egyed3=HanyadikSzek(egyed,"&amp;'Tesztek (max 250)'!O757&amp;","&amp;'Tesztek (max 250)'!P757&amp;");    return (egyed2&lt;egyed1&lt;egyed3);","")</f>
        <v/>
      </c>
      <c r="D756" s="3" t="str">
        <f>IF('Tesztek (max 250)'!D757="X","int egyed1=HanyadikSzek(egyed,"&amp;'Tesztek (max 250)'!I757&amp;","&amp;'Tesztek (max 250)'!J757&amp;");    int egyed2= HanyadikSzek(egyed,"&amp;'Tesztek (max 250)'!L757&amp;","&amp;'Tesztek (max 250)'!M757&amp;");  return !(egyed1==egyed2"&amp;IF('Tesztek (max 250)'!Q757="right","-1","+1")&amp;");","")</f>
        <v/>
      </c>
      <c r="E756" t="str">
        <f xml:space="preserve"> IF('Tesztek (max 250)'!E757="X","int egyed1=HanyadikSzek(egyed,"&amp;'Tesztek (max 250)'!I757&amp;","&amp;'Tesztek (max 250)'!J757&amp;");    int egyed2= HanyadikSzek(egyed,"&amp;'Tesztek (max 250)'!L757&amp;","&amp;'Tesztek (max 250)'!M757&amp;"); return (egyed1"&amp;IF('Tesztek (max 250)'!Q757="left","&lt;",IF('Tesztek (max 250)'!Q757="right","&gt;",""))&amp;"egyed2);","")</f>
        <v/>
      </c>
      <c r="F756" s="3" t="str">
        <f>IF('Tesztek (max 250)'!F757="X","    if(egyed.allel["&amp;'Tesztek (max 250)'!I757&amp;"]["&amp;'Tesztek (max 250)'!Q757-1&amp;"]=="&amp;'Tesztek (max 250)'!J757&amp;") return 0;    else return 1;","")</f>
        <v/>
      </c>
      <c r="G756" s="3" t="str">
        <f>IF('Tesztek (max 250)'!G757="X","int egyed1=HanyadikSzek(egyed,"&amp;'Tesztek (max 250)'!I757&amp;","&amp;'Tesztek (max 250)'!J757&amp;");    int egyed2= HanyadikSzek(egyed,"&amp;'Tesztek (max 250)'!L757&amp;","&amp;'Tesztek (max 250)'!M757&amp;"); return !(egyed1==egyed2-1);","")</f>
        <v/>
      </c>
    </row>
    <row r="757" spans="1:7" x14ac:dyDescent="0.25">
      <c r="A757" t="str">
        <f t="shared" si="13"/>
        <v/>
      </c>
      <c r="B757" t="str">
        <f>IF('Tesztek (max 250)'!B758="X","    if (egyed.allel["&amp;'Tesztek (max 250)'!I758&amp;"][0]=="&amp;'Tesztek (max 250)'!J758&amp;" || egyed.allel["&amp;'Tesztek (max 250)'!I758&amp;"][SZEK-1]=="&amp;'Tesztek (max 250)'!J758&amp;") return 0; else return 1;","")</f>
        <v/>
      </c>
      <c r="C757" s="3" t="str">
        <f>IF('Tesztek (max 250)'!C758="X","    int egyed1=HanyadikSzek(egyed,"&amp;'Tesztek (max 250)'!I758&amp;","&amp;'Tesztek (max 250)'!J758&amp;");    int egyed2= HanyadikSzek(egyed,"&amp;'Tesztek (max 250)'!L758&amp;","&amp;'Tesztek (max 250)'!M758&amp;");    int egyed3=HanyadikSzek(egyed,"&amp;'Tesztek (max 250)'!O758&amp;","&amp;'Tesztek (max 250)'!P758&amp;");    return (egyed2&lt;egyed1&lt;egyed3);","")</f>
        <v/>
      </c>
      <c r="D757" s="3" t="str">
        <f>IF('Tesztek (max 250)'!D758="X","int egyed1=HanyadikSzek(egyed,"&amp;'Tesztek (max 250)'!I758&amp;","&amp;'Tesztek (max 250)'!J758&amp;");    int egyed2= HanyadikSzek(egyed,"&amp;'Tesztek (max 250)'!L758&amp;","&amp;'Tesztek (max 250)'!M758&amp;");  return !(egyed1==egyed2"&amp;IF('Tesztek (max 250)'!Q758="right","-1","+1")&amp;");","")</f>
        <v/>
      </c>
      <c r="E757" t="str">
        <f xml:space="preserve"> IF('Tesztek (max 250)'!E758="X","int egyed1=HanyadikSzek(egyed,"&amp;'Tesztek (max 250)'!I758&amp;","&amp;'Tesztek (max 250)'!J758&amp;");    int egyed2= HanyadikSzek(egyed,"&amp;'Tesztek (max 250)'!L758&amp;","&amp;'Tesztek (max 250)'!M758&amp;"); return (egyed1"&amp;IF('Tesztek (max 250)'!Q758="left","&lt;",IF('Tesztek (max 250)'!Q758="right","&gt;",""))&amp;"egyed2);","")</f>
        <v/>
      </c>
      <c r="F757" s="3" t="str">
        <f>IF('Tesztek (max 250)'!F758="X","    if(egyed.allel["&amp;'Tesztek (max 250)'!I758&amp;"]["&amp;'Tesztek (max 250)'!Q758-1&amp;"]=="&amp;'Tesztek (max 250)'!J758&amp;") return 0;    else return 1;","")</f>
        <v/>
      </c>
      <c r="G757" s="3" t="str">
        <f>IF('Tesztek (max 250)'!G758="X","int egyed1=HanyadikSzek(egyed,"&amp;'Tesztek (max 250)'!I758&amp;","&amp;'Tesztek (max 250)'!J758&amp;");    int egyed2= HanyadikSzek(egyed,"&amp;'Tesztek (max 250)'!L758&amp;","&amp;'Tesztek (max 250)'!M758&amp;"); return !(egyed1==egyed2-1);","")</f>
        <v/>
      </c>
    </row>
    <row r="758" spans="1:7" x14ac:dyDescent="0.25">
      <c r="A758" t="str">
        <f t="shared" si="13"/>
        <v/>
      </c>
      <c r="B758" t="str">
        <f>IF('Tesztek (max 250)'!B759="X","    if (egyed.allel["&amp;'Tesztek (max 250)'!I759&amp;"][0]=="&amp;'Tesztek (max 250)'!J759&amp;" || egyed.allel["&amp;'Tesztek (max 250)'!I759&amp;"][SZEK-1]=="&amp;'Tesztek (max 250)'!J759&amp;") return 0; else return 1;","")</f>
        <v/>
      </c>
      <c r="C758" s="3" t="str">
        <f>IF('Tesztek (max 250)'!C759="X","    int egyed1=HanyadikSzek(egyed,"&amp;'Tesztek (max 250)'!I759&amp;","&amp;'Tesztek (max 250)'!J759&amp;");    int egyed2= HanyadikSzek(egyed,"&amp;'Tesztek (max 250)'!L759&amp;","&amp;'Tesztek (max 250)'!M759&amp;");    int egyed3=HanyadikSzek(egyed,"&amp;'Tesztek (max 250)'!O759&amp;","&amp;'Tesztek (max 250)'!P759&amp;");    return (egyed2&lt;egyed1&lt;egyed3);","")</f>
        <v/>
      </c>
      <c r="D758" s="3" t="str">
        <f>IF('Tesztek (max 250)'!D759="X","int egyed1=HanyadikSzek(egyed,"&amp;'Tesztek (max 250)'!I759&amp;","&amp;'Tesztek (max 250)'!J759&amp;");    int egyed2= HanyadikSzek(egyed,"&amp;'Tesztek (max 250)'!L759&amp;","&amp;'Tesztek (max 250)'!M759&amp;");  return !(egyed1==egyed2"&amp;IF('Tesztek (max 250)'!Q759="right","-1","+1")&amp;");","")</f>
        <v/>
      </c>
      <c r="E758" t="str">
        <f xml:space="preserve"> IF('Tesztek (max 250)'!E759="X","int egyed1=HanyadikSzek(egyed,"&amp;'Tesztek (max 250)'!I759&amp;","&amp;'Tesztek (max 250)'!J759&amp;");    int egyed2= HanyadikSzek(egyed,"&amp;'Tesztek (max 250)'!L759&amp;","&amp;'Tesztek (max 250)'!M759&amp;"); return (egyed1"&amp;IF('Tesztek (max 250)'!Q759="left","&lt;",IF('Tesztek (max 250)'!Q759="right","&gt;",""))&amp;"egyed2);","")</f>
        <v/>
      </c>
      <c r="F758" s="3" t="str">
        <f>IF('Tesztek (max 250)'!F759="X","    if(egyed.allel["&amp;'Tesztek (max 250)'!I759&amp;"]["&amp;'Tesztek (max 250)'!Q759-1&amp;"]=="&amp;'Tesztek (max 250)'!J759&amp;") return 0;    else return 1;","")</f>
        <v/>
      </c>
      <c r="G758" s="3" t="str">
        <f>IF('Tesztek (max 250)'!G759="X","int egyed1=HanyadikSzek(egyed,"&amp;'Tesztek (max 250)'!I759&amp;","&amp;'Tesztek (max 250)'!J759&amp;");    int egyed2= HanyadikSzek(egyed,"&amp;'Tesztek (max 250)'!L759&amp;","&amp;'Tesztek (max 250)'!M759&amp;"); return !(egyed1==egyed2-1);","")</f>
        <v/>
      </c>
    </row>
    <row r="759" spans="1:7" x14ac:dyDescent="0.25">
      <c r="A759" t="str">
        <f t="shared" si="13"/>
        <v/>
      </c>
      <c r="B759" t="str">
        <f>IF('Tesztek (max 250)'!B760="X","    if (egyed.allel["&amp;'Tesztek (max 250)'!I760&amp;"][0]=="&amp;'Tesztek (max 250)'!J760&amp;" || egyed.allel["&amp;'Tesztek (max 250)'!I760&amp;"][SZEK-1]=="&amp;'Tesztek (max 250)'!J760&amp;") return 0; else return 1;","")</f>
        <v/>
      </c>
      <c r="C759" s="3" t="str">
        <f>IF('Tesztek (max 250)'!C760="X","    int egyed1=HanyadikSzek(egyed,"&amp;'Tesztek (max 250)'!I760&amp;","&amp;'Tesztek (max 250)'!J760&amp;");    int egyed2= HanyadikSzek(egyed,"&amp;'Tesztek (max 250)'!L760&amp;","&amp;'Tesztek (max 250)'!M760&amp;");    int egyed3=HanyadikSzek(egyed,"&amp;'Tesztek (max 250)'!O760&amp;","&amp;'Tesztek (max 250)'!P760&amp;");    return (egyed2&lt;egyed1&lt;egyed3);","")</f>
        <v/>
      </c>
      <c r="D759" s="3" t="str">
        <f>IF('Tesztek (max 250)'!D760="X","int egyed1=HanyadikSzek(egyed,"&amp;'Tesztek (max 250)'!I760&amp;","&amp;'Tesztek (max 250)'!J760&amp;");    int egyed2= HanyadikSzek(egyed,"&amp;'Tesztek (max 250)'!L760&amp;","&amp;'Tesztek (max 250)'!M760&amp;");  return !(egyed1==egyed2"&amp;IF('Tesztek (max 250)'!Q760="right","-1","+1")&amp;");","")</f>
        <v/>
      </c>
      <c r="E759" t="str">
        <f xml:space="preserve"> IF('Tesztek (max 250)'!E760="X","int egyed1=HanyadikSzek(egyed,"&amp;'Tesztek (max 250)'!I760&amp;","&amp;'Tesztek (max 250)'!J760&amp;");    int egyed2= HanyadikSzek(egyed,"&amp;'Tesztek (max 250)'!L760&amp;","&amp;'Tesztek (max 250)'!M760&amp;"); return (egyed1"&amp;IF('Tesztek (max 250)'!Q760="left","&lt;",IF('Tesztek (max 250)'!Q760="right","&gt;",""))&amp;"egyed2);","")</f>
        <v/>
      </c>
      <c r="F759" s="3" t="str">
        <f>IF('Tesztek (max 250)'!F760="X","    if(egyed.allel["&amp;'Tesztek (max 250)'!I760&amp;"]["&amp;'Tesztek (max 250)'!Q760-1&amp;"]=="&amp;'Tesztek (max 250)'!J760&amp;") return 0;    else return 1;","")</f>
        <v/>
      </c>
      <c r="G759" s="3" t="str">
        <f>IF('Tesztek (max 250)'!G760="X","int egyed1=HanyadikSzek(egyed,"&amp;'Tesztek (max 250)'!I760&amp;","&amp;'Tesztek (max 250)'!J760&amp;");    int egyed2= HanyadikSzek(egyed,"&amp;'Tesztek (max 250)'!L760&amp;","&amp;'Tesztek (max 250)'!M760&amp;"); return !(egyed1==egyed2-1);","")</f>
        <v/>
      </c>
    </row>
    <row r="760" spans="1:7" x14ac:dyDescent="0.25">
      <c r="A760" t="str">
        <f t="shared" si="13"/>
        <v/>
      </c>
      <c r="B760" t="str">
        <f>IF('Tesztek (max 250)'!B761="X","    if (egyed.allel["&amp;'Tesztek (max 250)'!I761&amp;"][0]=="&amp;'Tesztek (max 250)'!J761&amp;" || egyed.allel["&amp;'Tesztek (max 250)'!I761&amp;"][SZEK-1]=="&amp;'Tesztek (max 250)'!J761&amp;") return 0; else return 1;","")</f>
        <v/>
      </c>
      <c r="C760" s="3" t="str">
        <f>IF('Tesztek (max 250)'!C761="X","    int egyed1=HanyadikSzek(egyed,"&amp;'Tesztek (max 250)'!I761&amp;","&amp;'Tesztek (max 250)'!J761&amp;");    int egyed2= HanyadikSzek(egyed,"&amp;'Tesztek (max 250)'!L761&amp;","&amp;'Tesztek (max 250)'!M761&amp;");    int egyed3=HanyadikSzek(egyed,"&amp;'Tesztek (max 250)'!O761&amp;","&amp;'Tesztek (max 250)'!P761&amp;");    return (egyed2&lt;egyed1&lt;egyed3);","")</f>
        <v/>
      </c>
      <c r="D760" s="3" t="str">
        <f>IF('Tesztek (max 250)'!D761="X","int egyed1=HanyadikSzek(egyed,"&amp;'Tesztek (max 250)'!I761&amp;","&amp;'Tesztek (max 250)'!J761&amp;");    int egyed2= HanyadikSzek(egyed,"&amp;'Tesztek (max 250)'!L761&amp;","&amp;'Tesztek (max 250)'!M761&amp;");  return !(egyed1==egyed2"&amp;IF('Tesztek (max 250)'!Q761="right","-1","+1")&amp;");","")</f>
        <v/>
      </c>
      <c r="E760" t="str">
        <f xml:space="preserve"> IF('Tesztek (max 250)'!E761="X","int egyed1=HanyadikSzek(egyed,"&amp;'Tesztek (max 250)'!I761&amp;","&amp;'Tesztek (max 250)'!J761&amp;");    int egyed2= HanyadikSzek(egyed,"&amp;'Tesztek (max 250)'!L761&amp;","&amp;'Tesztek (max 250)'!M761&amp;"); return (egyed1"&amp;IF('Tesztek (max 250)'!Q761="left","&lt;",IF('Tesztek (max 250)'!Q761="right","&gt;",""))&amp;"egyed2);","")</f>
        <v/>
      </c>
      <c r="F760" s="3" t="str">
        <f>IF('Tesztek (max 250)'!F761="X","    if(egyed.allel["&amp;'Tesztek (max 250)'!I761&amp;"]["&amp;'Tesztek (max 250)'!Q761-1&amp;"]=="&amp;'Tesztek (max 250)'!J761&amp;") return 0;    else return 1;","")</f>
        <v/>
      </c>
      <c r="G760" s="3" t="str">
        <f>IF('Tesztek (max 250)'!G761="X","int egyed1=HanyadikSzek(egyed,"&amp;'Tesztek (max 250)'!I761&amp;","&amp;'Tesztek (max 250)'!J761&amp;");    int egyed2= HanyadikSzek(egyed,"&amp;'Tesztek (max 250)'!L761&amp;","&amp;'Tesztek (max 250)'!M761&amp;"); return !(egyed1==egyed2-1);","")</f>
        <v/>
      </c>
    </row>
    <row r="761" spans="1:7" x14ac:dyDescent="0.25">
      <c r="A761" t="str">
        <f t="shared" si="13"/>
        <v/>
      </c>
      <c r="B761" t="str">
        <f>IF('Tesztek (max 250)'!B762="X","    if (egyed.allel["&amp;'Tesztek (max 250)'!I762&amp;"][0]=="&amp;'Tesztek (max 250)'!J762&amp;" || egyed.allel["&amp;'Tesztek (max 250)'!I762&amp;"][SZEK-1]=="&amp;'Tesztek (max 250)'!J762&amp;") return 0; else return 1;","")</f>
        <v/>
      </c>
      <c r="C761" s="3" t="str">
        <f>IF('Tesztek (max 250)'!C762="X","    int egyed1=HanyadikSzek(egyed,"&amp;'Tesztek (max 250)'!I762&amp;","&amp;'Tesztek (max 250)'!J762&amp;");    int egyed2= HanyadikSzek(egyed,"&amp;'Tesztek (max 250)'!L762&amp;","&amp;'Tesztek (max 250)'!M762&amp;");    int egyed3=HanyadikSzek(egyed,"&amp;'Tesztek (max 250)'!O762&amp;","&amp;'Tesztek (max 250)'!P762&amp;");    return (egyed2&lt;egyed1&lt;egyed3);","")</f>
        <v/>
      </c>
      <c r="D761" s="3" t="str">
        <f>IF('Tesztek (max 250)'!D762="X","int egyed1=HanyadikSzek(egyed,"&amp;'Tesztek (max 250)'!I762&amp;","&amp;'Tesztek (max 250)'!J762&amp;");    int egyed2= HanyadikSzek(egyed,"&amp;'Tesztek (max 250)'!L762&amp;","&amp;'Tesztek (max 250)'!M762&amp;");  return !(egyed1==egyed2"&amp;IF('Tesztek (max 250)'!Q762="right","-1","+1")&amp;");","")</f>
        <v/>
      </c>
      <c r="E761" t="str">
        <f xml:space="preserve"> IF('Tesztek (max 250)'!E762="X","int egyed1=HanyadikSzek(egyed,"&amp;'Tesztek (max 250)'!I762&amp;","&amp;'Tesztek (max 250)'!J762&amp;");    int egyed2= HanyadikSzek(egyed,"&amp;'Tesztek (max 250)'!L762&amp;","&amp;'Tesztek (max 250)'!M762&amp;"); return (egyed1"&amp;IF('Tesztek (max 250)'!Q762="left","&lt;",IF('Tesztek (max 250)'!Q762="right","&gt;",""))&amp;"egyed2);","")</f>
        <v/>
      </c>
      <c r="F761" s="3" t="str">
        <f>IF('Tesztek (max 250)'!F762="X","    if(egyed.allel["&amp;'Tesztek (max 250)'!I762&amp;"]["&amp;'Tesztek (max 250)'!Q762-1&amp;"]=="&amp;'Tesztek (max 250)'!J762&amp;") return 0;    else return 1;","")</f>
        <v/>
      </c>
      <c r="G761" s="3" t="str">
        <f>IF('Tesztek (max 250)'!G762="X","int egyed1=HanyadikSzek(egyed,"&amp;'Tesztek (max 250)'!I762&amp;","&amp;'Tesztek (max 250)'!J762&amp;");    int egyed2= HanyadikSzek(egyed,"&amp;'Tesztek (max 250)'!L762&amp;","&amp;'Tesztek (max 250)'!M762&amp;"); return !(egyed1==egyed2-1);","")</f>
        <v/>
      </c>
    </row>
    <row r="762" spans="1:7" x14ac:dyDescent="0.25">
      <c r="A762" t="str">
        <f t="shared" si="13"/>
        <v/>
      </c>
      <c r="B762" t="str">
        <f>IF('Tesztek (max 250)'!B763="X","    if (egyed.allel["&amp;'Tesztek (max 250)'!I763&amp;"][0]=="&amp;'Tesztek (max 250)'!J763&amp;" || egyed.allel["&amp;'Tesztek (max 250)'!I763&amp;"][SZEK-1]=="&amp;'Tesztek (max 250)'!J763&amp;") return 0; else return 1;","")</f>
        <v/>
      </c>
      <c r="C762" s="3" t="str">
        <f>IF('Tesztek (max 250)'!C763="X","    int egyed1=HanyadikSzek(egyed,"&amp;'Tesztek (max 250)'!I763&amp;","&amp;'Tesztek (max 250)'!J763&amp;");    int egyed2= HanyadikSzek(egyed,"&amp;'Tesztek (max 250)'!L763&amp;","&amp;'Tesztek (max 250)'!M763&amp;");    int egyed3=HanyadikSzek(egyed,"&amp;'Tesztek (max 250)'!O763&amp;","&amp;'Tesztek (max 250)'!P763&amp;");    return (egyed2&lt;egyed1&lt;egyed3);","")</f>
        <v/>
      </c>
      <c r="D762" s="3" t="str">
        <f>IF('Tesztek (max 250)'!D763="X","int egyed1=HanyadikSzek(egyed,"&amp;'Tesztek (max 250)'!I763&amp;","&amp;'Tesztek (max 250)'!J763&amp;");    int egyed2= HanyadikSzek(egyed,"&amp;'Tesztek (max 250)'!L763&amp;","&amp;'Tesztek (max 250)'!M763&amp;");  return !(egyed1==egyed2"&amp;IF('Tesztek (max 250)'!Q763="right","-1","+1")&amp;");","")</f>
        <v/>
      </c>
      <c r="E762" t="str">
        <f xml:space="preserve"> IF('Tesztek (max 250)'!E763="X","int egyed1=HanyadikSzek(egyed,"&amp;'Tesztek (max 250)'!I763&amp;","&amp;'Tesztek (max 250)'!J763&amp;");    int egyed2= HanyadikSzek(egyed,"&amp;'Tesztek (max 250)'!L763&amp;","&amp;'Tesztek (max 250)'!M763&amp;"); return (egyed1"&amp;IF('Tesztek (max 250)'!Q763="left","&lt;",IF('Tesztek (max 250)'!Q763="right","&gt;",""))&amp;"egyed2);","")</f>
        <v/>
      </c>
      <c r="F762" s="3" t="str">
        <f>IF('Tesztek (max 250)'!F763="X","    if(egyed.allel["&amp;'Tesztek (max 250)'!I763&amp;"]["&amp;'Tesztek (max 250)'!Q763-1&amp;"]=="&amp;'Tesztek (max 250)'!J763&amp;") return 0;    else return 1;","")</f>
        <v/>
      </c>
      <c r="G762" s="3" t="str">
        <f>IF('Tesztek (max 250)'!G763="X","int egyed1=HanyadikSzek(egyed,"&amp;'Tesztek (max 250)'!I763&amp;","&amp;'Tesztek (max 250)'!J763&amp;");    int egyed2= HanyadikSzek(egyed,"&amp;'Tesztek (max 250)'!L763&amp;","&amp;'Tesztek (max 250)'!M763&amp;"); return !(egyed1==egyed2-1);","")</f>
        <v/>
      </c>
    </row>
    <row r="763" spans="1:7" x14ac:dyDescent="0.25">
      <c r="A763" t="str">
        <f t="shared" si="13"/>
        <v/>
      </c>
      <c r="B763" t="str">
        <f>IF('Tesztek (max 250)'!B764="X","    if (egyed.allel["&amp;'Tesztek (max 250)'!I764&amp;"][0]=="&amp;'Tesztek (max 250)'!J764&amp;" || egyed.allel["&amp;'Tesztek (max 250)'!I764&amp;"][SZEK-1]=="&amp;'Tesztek (max 250)'!J764&amp;") return 0; else return 1;","")</f>
        <v/>
      </c>
      <c r="C763" s="3" t="str">
        <f>IF('Tesztek (max 250)'!C764="X","    int egyed1=HanyadikSzek(egyed,"&amp;'Tesztek (max 250)'!I764&amp;","&amp;'Tesztek (max 250)'!J764&amp;");    int egyed2= HanyadikSzek(egyed,"&amp;'Tesztek (max 250)'!L764&amp;","&amp;'Tesztek (max 250)'!M764&amp;");    int egyed3=HanyadikSzek(egyed,"&amp;'Tesztek (max 250)'!O764&amp;","&amp;'Tesztek (max 250)'!P764&amp;");    return (egyed2&lt;egyed1&lt;egyed3);","")</f>
        <v/>
      </c>
      <c r="D763" s="3" t="str">
        <f>IF('Tesztek (max 250)'!D764="X","int egyed1=HanyadikSzek(egyed,"&amp;'Tesztek (max 250)'!I764&amp;","&amp;'Tesztek (max 250)'!J764&amp;");    int egyed2= HanyadikSzek(egyed,"&amp;'Tesztek (max 250)'!L764&amp;","&amp;'Tesztek (max 250)'!M764&amp;");  return !(egyed1==egyed2"&amp;IF('Tesztek (max 250)'!Q764="right","-1","+1")&amp;");","")</f>
        <v/>
      </c>
      <c r="E763" t="str">
        <f xml:space="preserve"> IF('Tesztek (max 250)'!E764="X","int egyed1=HanyadikSzek(egyed,"&amp;'Tesztek (max 250)'!I764&amp;","&amp;'Tesztek (max 250)'!J764&amp;");    int egyed2= HanyadikSzek(egyed,"&amp;'Tesztek (max 250)'!L764&amp;","&amp;'Tesztek (max 250)'!M764&amp;"); return (egyed1"&amp;IF('Tesztek (max 250)'!Q764="left","&lt;",IF('Tesztek (max 250)'!Q764="right","&gt;",""))&amp;"egyed2);","")</f>
        <v/>
      </c>
      <c r="F763" s="3" t="str">
        <f>IF('Tesztek (max 250)'!F764="X","    if(egyed.allel["&amp;'Tesztek (max 250)'!I764&amp;"]["&amp;'Tesztek (max 250)'!Q764-1&amp;"]=="&amp;'Tesztek (max 250)'!J764&amp;") return 0;    else return 1;","")</f>
        <v/>
      </c>
      <c r="G763" s="3" t="str">
        <f>IF('Tesztek (max 250)'!G764="X","int egyed1=HanyadikSzek(egyed,"&amp;'Tesztek (max 250)'!I764&amp;","&amp;'Tesztek (max 250)'!J764&amp;");    int egyed2= HanyadikSzek(egyed,"&amp;'Tesztek (max 250)'!L764&amp;","&amp;'Tesztek (max 250)'!M764&amp;"); return !(egyed1==egyed2-1);","")</f>
        <v/>
      </c>
    </row>
    <row r="764" spans="1:7" x14ac:dyDescent="0.25">
      <c r="A764" t="str">
        <f t="shared" si="13"/>
        <v/>
      </c>
      <c r="B764" t="str">
        <f>IF('Tesztek (max 250)'!B765="X","    if (egyed.allel["&amp;'Tesztek (max 250)'!I765&amp;"][0]=="&amp;'Tesztek (max 250)'!J765&amp;" || egyed.allel["&amp;'Tesztek (max 250)'!I765&amp;"][SZEK-1]=="&amp;'Tesztek (max 250)'!J765&amp;") return 0; else return 1;","")</f>
        <v/>
      </c>
      <c r="C764" s="3" t="str">
        <f>IF('Tesztek (max 250)'!C765="X","    int egyed1=HanyadikSzek(egyed,"&amp;'Tesztek (max 250)'!I765&amp;","&amp;'Tesztek (max 250)'!J765&amp;");    int egyed2= HanyadikSzek(egyed,"&amp;'Tesztek (max 250)'!L765&amp;","&amp;'Tesztek (max 250)'!M765&amp;");    int egyed3=HanyadikSzek(egyed,"&amp;'Tesztek (max 250)'!O765&amp;","&amp;'Tesztek (max 250)'!P765&amp;");    return (egyed2&lt;egyed1&lt;egyed3);","")</f>
        <v/>
      </c>
      <c r="D764" s="3" t="str">
        <f>IF('Tesztek (max 250)'!D765="X","int egyed1=HanyadikSzek(egyed,"&amp;'Tesztek (max 250)'!I765&amp;","&amp;'Tesztek (max 250)'!J765&amp;");    int egyed2= HanyadikSzek(egyed,"&amp;'Tesztek (max 250)'!L765&amp;","&amp;'Tesztek (max 250)'!M765&amp;");  return !(egyed1==egyed2"&amp;IF('Tesztek (max 250)'!Q765="right","-1","+1")&amp;");","")</f>
        <v/>
      </c>
      <c r="E764" t="str">
        <f xml:space="preserve"> IF('Tesztek (max 250)'!E765="X","int egyed1=HanyadikSzek(egyed,"&amp;'Tesztek (max 250)'!I765&amp;","&amp;'Tesztek (max 250)'!J765&amp;");    int egyed2= HanyadikSzek(egyed,"&amp;'Tesztek (max 250)'!L765&amp;","&amp;'Tesztek (max 250)'!M765&amp;"); return (egyed1"&amp;IF('Tesztek (max 250)'!Q765="left","&lt;",IF('Tesztek (max 250)'!Q765="right","&gt;",""))&amp;"egyed2);","")</f>
        <v/>
      </c>
      <c r="F764" s="3" t="str">
        <f>IF('Tesztek (max 250)'!F765="X","    if(egyed.allel["&amp;'Tesztek (max 250)'!I765&amp;"]["&amp;'Tesztek (max 250)'!Q765-1&amp;"]=="&amp;'Tesztek (max 250)'!J765&amp;") return 0;    else return 1;","")</f>
        <v/>
      </c>
      <c r="G764" s="3" t="str">
        <f>IF('Tesztek (max 250)'!G765="X","int egyed1=HanyadikSzek(egyed,"&amp;'Tesztek (max 250)'!I765&amp;","&amp;'Tesztek (max 250)'!J765&amp;");    int egyed2= HanyadikSzek(egyed,"&amp;'Tesztek (max 250)'!L765&amp;","&amp;'Tesztek (max 250)'!M765&amp;"); return !(egyed1==egyed2-1);","")</f>
        <v/>
      </c>
    </row>
    <row r="765" spans="1:7" x14ac:dyDescent="0.25">
      <c r="A765" t="str">
        <f t="shared" si="13"/>
        <v/>
      </c>
      <c r="B765" t="str">
        <f>IF('Tesztek (max 250)'!B766="X","    if (egyed.allel["&amp;'Tesztek (max 250)'!I766&amp;"][0]=="&amp;'Tesztek (max 250)'!J766&amp;" || egyed.allel["&amp;'Tesztek (max 250)'!I766&amp;"][SZEK-1]=="&amp;'Tesztek (max 250)'!J766&amp;") return 0; else return 1;","")</f>
        <v/>
      </c>
      <c r="C765" s="3" t="str">
        <f>IF('Tesztek (max 250)'!C766="X","    int egyed1=HanyadikSzek(egyed,"&amp;'Tesztek (max 250)'!I766&amp;","&amp;'Tesztek (max 250)'!J766&amp;");    int egyed2= HanyadikSzek(egyed,"&amp;'Tesztek (max 250)'!L766&amp;","&amp;'Tesztek (max 250)'!M766&amp;");    int egyed3=HanyadikSzek(egyed,"&amp;'Tesztek (max 250)'!O766&amp;","&amp;'Tesztek (max 250)'!P766&amp;");    return (egyed2&lt;egyed1&lt;egyed3);","")</f>
        <v/>
      </c>
      <c r="D765" s="3" t="str">
        <f>IF('Tesztek (max 250)'!D766="X","int egyed1=HanyadikSzek(egyed,"&amp;'Tesztek (max 250)'!I766&amp;","&amp;'Tesztek (max 250)'!J766&amp;");    int egyed2= HanyadikSzek(egyed,"&amp;'Tesztek (max 250)'!L766&amp;","&amp;'Tesztek (max 250)'!M766&amp;");  return !(egyed1==egyed2"&amp;IF('Tesztek (max 250)'!Q766="right","-1","+1")&amp;");","")</f>
        <v/>
      </c>
      <c r="E765" t="str">
        <f xml:space="preserve"> IF('Tesztek (max 250)'!E766="X","int egyed1=HanyadikSzek(egyed,"&amp;'Tesztek (max 250)'!I766&amp;","&amp;'Tesztek (max 250)'!J766&amp;");    int egyed2= HanyadikSzek(egyed,"&amp;'Tesztek (max 250)'!L766&amp;","&amp;'Tesztek (max 250)'!M766&amp;"); return (egyed1"&amp;IF('Tesztek (max 250)'!Q766="left","&lt;",IF('Tesztek (max 250)'!Q766="right","&gt;",""))&amp;"egyed2);","")</f>
        <v/>
      </c>
      <c r="F765" s="3" t="str">
        <f>IF('Tesztek (max 250)'!F766="X","    if(egyed.allel["&amp;'Tesztek (max 250)'!I766&amp;"]["&amp;'Tesztek (max 250)'!Q766-1&amp;"]=="&amp;'Tesztek (max 250)'!J766&amp;") return 0;    else return 1;","")</f>
        <v/>
      </c>
      <c r="G765" s="3" t="str">
        <f>IF('Tesztek (max 250)'!G766="X","int egyed1=HanyadikSzek(egyed,"&amp;'Tesztek (max 250)'!I766&amp;","&amp;'Tesztek (max 250)'!J766&amp;");    int egyed2= HanyadikSzek(egyed,"&amp;'Tesztek (max 250)'!L766&amp;","&amp;'Tesztek (max 250)'!M766&amp;"); return !(egyed1==egyed2-1);","")</f>
        <v/>
      </c>
    </row>
    <row r="766" spans="1:7" x14ac:dyDescent="0.25">
      <c r="A766" t="str">
        <f t="shared" si="13"/>
        <v/>
      </c>
      <c r="B766" t="str">
        <f>IF('Tesztek (max 250)'!B767="X","    if (egyed.allel["&amp;'Tesztek (max 250)'!I767&amp;"][0]=="&amp;'Tesztek (max 250)'!J767&amp;" || egyed.allel["&amp;'Tesztek (max 250)'!I767&amp;"][SZEK-1]=="&amp;'Tesztek (max 250)'!J767&amp;") return 0; else return 1;","")</f>
        <v/>
      </c>
      <c r="C766" s="3" t="str">
        <f>IF('Tesztek (max 250)'!C767="X","    int egyed1=HanyadikSzek(egyed,"&amp;'Tesztek (max 250)'!I767&amp;","&amp;'Tesztek (max 250)'!J767&amp;");    int egyed2= HanyadikSzek(egyed,"&amp;'Tesztek (max 250)'!L767&amp;","&amp;'Tesztek (max 250)'!M767&amp;");    int egyed3=HanyadikSzek(egyed,"&amp;'Tesztek (max 250)'!O767&amp;","&amp;'Tesztek (max 250)'!P767&amp;");    return (egyed2&lt;egyed1&lt;egyed3);","")</f>
        <v/>
      </c>
      <c r="D766" s="3" t="str">
        <f>IF('Tesztek (max 250)'!D767="X","int egyed1=HanyadikSzek(egyed,"&amp;'Tesztek (max 250)'!I767&amp;","&amp;'Tesztek (max 250)'!J767&amp;");    int egyed2= HanyadikSzek(egyed,"&amp;'Tesztek (max 250)'!L767&amp;","&amp;'Tesztek (max 250)'!M767&amp;");  return !(egyed1==egyed2"&amp;IF('Tesztek (max 250)'!Q767="right","-1","+1")&amp;");","")</f>
        <v/>
      </c>
      <c r="E766" t="str">
        <f xml:space="preserve"> IF('Tesztek (max 250)'!E767="X","int egyed1=HanyadikSzek(egyed,"&amp;'Tesztek (max 250)'!I767&amp;","&amp;'Tesztek (max 250)'!J767&amp;");    int egyed2= HanyadikSzek(egyed,"&amp;'Tesztek (max 250)'!L767&amp;","&amp;'Tesztek (max 250)'!M767&amp;"); return (egyed1"&amp;IF('Tesztek (max 250)'!Q767="left","&lt;",IF('Tesztek (max 250)'!Q767="right","&gt;",""))&amp;"egyed2);","")</f>
        <v/>
      </c>
      <c r="F766" s="3" t="str">
        <f>IF('Tesztek (max 250)'!F767="X","    if(egyed.allel["&amp;'Tesztek (max 250)'!I767&amp;"]["&amp;'Tesztek (max 250)'!Q767-1&amp;"]=="&amp;'Tesztek (max 250)'!J767&amp;") return 0;    else return 1;","")</f>
        <v/>
      </c>
      <c r="G766" s="3" t="str">
        <f>IF('Tesztek (max 250)'!G767="X","int egyed1=HanyadikSzek(egyed,"&amp;'Tesztek (max 250)'!I767&amp;","&amp;'Tesztek (max 250)'!J767&amp;");    int egyed2= HanyadikSzek(egyed,"&amp;'Tesztek (max 250)'!L767&amp;","&amp;'Tesztek (max 250)'!M767&amp;"); return !(egyed1==egyed2-1);","")</f>
        <v/>
      </c>
    </row>
    <row r="767" spans="1:7" x14ac:dyDescent="0.25">
      <c r="A767" t="str">
        <f t="shared" si="13"/>
        <v/>
      </c>
      <c r="B767" t="str">
        <f>IF('Tesztek (max 250)'!B768="X","    if (egyed.allel["&amp;'Tesztek (max 250)'!I768&amp;"][0]=="&amp;'Tesztek (max 250)'!J768&amp;" || egyed.allel["&amp;'Tesztek (max 250)'!I768&amp;"][SZEK-1]=="&amp;'Tesztek (max 250)'!J768&amp;") return 0; else return 1;","")</f>
        <v/>
      </c>
      <c r="C767" s="3" t="str">
        <f>IF('Tesztek (max 250)'!C768="X","    int egyed1=HanyadikSzek(egyed,"&amp;'Tesztek (max 250)'!I768&amp;","&amp;'Tesztek (max 250)'!J768&amp;");    int egyed2= HanyadikSzek(egyed,"&amp;'Tesztek (max 250)'!L768&amp;","&amp;'Tesztek (max 250)'!M768&amp;");    int egyed3=HanyadikSzek(egyed,"&amp;'Tesztek (max 250)'!O768&amp;","&amp;'Tesztek (max 250)'!P768&amp;");    return (egyed2&lt;egyed1&lt;egyed3);","")</f>
        <v/>
      </c>
      <c r="D767" s="3" t="str">
        <f>IF('Tesztek (max 250)'!D768="X","int egyed1=HanyadikSzek(egyed,"&amp;'Tesztek (max 250)'!I768&amp;","&amp;'Tesztek (max 250)'!J768&amp;");    int egyed2= HanyadikSzek(egyed,"&amp;'Tesztek (max 250)'!L768&amp;","&amp;'Tesztek (max 250)'!M768&amp;");  return !(egyed1==egyed2"&amp;IF('Tesztek (max 250)'!Q768="right","-1","+1")&amp;");","")</f>
        <v/>
      </c>
      <c r="E767" t="str">
        <f xml:space="preserve"> IF('Tesztek (max 250)'!E768="X","int egyed1=HanyadikSzek(egyed,"&amp;'Tesztek (max 250)'!I768&amp;","&amp;'Tesztek (max 250)'!J768&amp;");    int egyed2= HanyadikSzek(egyed,"&amp;'Tesztek (max 250)'!L768&amp;","&amp;'Tesztek (max 250)'!M768&amp;"); return (egyed1"&amp;IF('Tesztek (max 250)'!Q768="left","&lt;",IF('Tesztek (max 250)'!Q768="right","&gt;",""))&amp;"egyed2);","")</f>
        <v/>
      </c>
      <c r="F767" s="3" t="str">
        <f>IF('Tesztek (max 250)'!F768="X","    if(egyed.allel["&amp;'Tesztek (max 250)'!I768&amp;"]["&amp;'Tesztek (max 250)'!Q768-1&amp;"]=="&amp;'Tesztek (max 250)'!J768&amp;") return 0;    else return 1;","")</f>
        <v/>
      </c>
      <c r="G767" s="3" t="str">
        <f>IF('Tesztek (max 250)'!G768="X","int egyed1=HanyadikSzek(egyed,"&amp;'Tesztek (max 250)'!I768&amp;","&amp;'Tesztek (max 250)'!J768&amp;");    int egyed2= HanyadikSzek(egyed,"&amp;'Tesztek (max 250)'!L768&amp;","&amp;'Tesztek (max 250)'!M768&amp;"); return !(egyed1==egyed2-1);","")</f>
        <v/>
      </c>
    </row>
    <row r="768" spans="1:7" x14ac:dyDescent="0.25">
      <c r="A768" t="str">
        <f t="shared" si="13"/>
        <v/>
      </c>
      <c r="B768" t="str">
        <f>IF('Tesztek (max 250)'!B769="X","    if (egyed.allel["&amp;'Tesztek (max 250)'!I769&amp;"][0]=="&amp;'Tesztek (max 250)'!J769&amp;" || egyed.allel["&amp;'Tesztek (max 250)'!I769&amp;"][SZEK-1]=="&amp;'Tesztek (max 250)'!J769&amp;") return 0; else return 1;","")</f>
        <v/>
      </c>
      <c r="C768" s="3" t="str">
        <f>IF('Tesztek (max 250)'!C769="X","    int egyed1=HanyadikSzek(egyed,"&amp;'Tesztek (max 250)'!I769&amp;","&amp;'Tesztek (max 250)'!J769&amp;");    int egyed2= HanyadikSzek(egyed,"&amp;'Tesztek (max 250)'!L769&amp;","&amp;'Tesztek (max 250)'!M769&amp;");    int egyed3=HanyadikSzek(egyed,"&amp;'Tesztek (max 250)'!O769&amp;","&amp;'Tesztek (max 250)'!P769&amp;");    return (egyed2&lt;egyed1&lt;egyed3);","")</f>
        <v/>
      </c>
      <c r="D768" s="3" t="str">
        <f>IF('Tesztek (max 250)'!D769="X","int egyed1=HanyadikSzek(egyed,"&amp;'Tesztek (max 250)'!I769&amp;","&amp;'Tesztek (max 250)'!J769&amp;");    int egyed2= HanyadikSzek(egyed,"&amp;'Tesztek (max 250)'!L769&amp;","&amp;'Tesztek (max 250)'!M769&amp;");  return !(egyed1==egyed2"&amp;IF('Tesztek (max 250)'!Q769="right","-1","+1")&amp;");","")</f>
        <v/>
      </c>
      <c r="E768" t="str">
        <f xml:space="preserve"> IF('Tesztek (max 250)'!E769="X","int egyed1=HanyadikSzek(egyed,"&amp;'Tesztek (max 250)'!I769&amp;","&amp;'Tesztek (max 250)'!J769&amp;");    int egyed2= HanyadikSzek(egyed,"&amp;'Tesztek (max 250)'!L769&amp;","&amp;'Tesztek (max 250)'!M769&amp;"); return (egyed1"&amp;IF('Tesztek (max 250)'!Q769="left","&lt;",IF('Tesztek (max 250)'!Q769="right","&gt;",""))&amp;"egyed2);","")</f>
        <v/>
      </c>
      <c r="F768" s="3" t="str">
        <f>IF('Tesztek (max 250)'!F769="X","    if(egyed.allel["&amp;'Tesztek (max 250)'!I769&amp;"]["&amp;'Tesztek (max 250)'!Q769-1&amp;"]=="&amp;'Tesztek (max 250)'!J769&amp;") return 0;    else return 1;","")</f>
        <v/>
      </c>
      <c r="G768" s="3" t="str">
        <f>IF('Tesztek (max 250)'!G769="X","int egyed1=HanyadikSzek(egyed,"&amp;'Tesztek (max 250)'!I769&amp;","&amp;'Tesztek (max 250)'!J769&amp;");    int egyed2= HanyadikSzek(egyed,"&amp;'Tesztek (max 250)'!L769&amp;","&amp;'Tesztek (max 250)'!M769&amp;"); return !(egyed1==egyed2-1);","")</f>
        <v/>
      </c>
    </row>
    <row r="769" spans="1:7" x14ac:dyDescent="0.25">
      <c r="A769" t="str">
        <f t="shared" si="13"/>
        <v/>
      </c>
      <c r="B769" t="str">
        <f>IF('Tesztek (max 250)'!B770="X","    if (egyed.allel["&amp;'Tesztek (max 250)'!I770&amp;"][0]=="&amp;'Tesztek (max 250)'!J770&amp;" || egyed.allel["&amp;'Tesztek (max 250)'!I770&amp;"][SZEK-1]=="&amp;'Tesztek (max 250)'!J770&amp;") return 0; else return 1;","")</f>
        <v/>
      </c>
      <c r="C769" s="3" t="str">
        <f>IF('Tesztek (max 250)'!C770="X","    int egyed1=HanyadikSzek(egyed,"&amp;'Tesztek (max 250)'!I770&amp;","&amp;'Tesztek (max 250)'!J770&amp;");    int egyed2= HanyadikSzek(egyed,"&amp;'Tesztek (max 250)'!L770&amp;","&amp;'Tesztek (max 250)'!M770&amp;");    int egyed3=HanyadikSzek(egyed,"&amp;'Tesztek (max 250)'!O770&amp;","&amp;'Tesztek (max 250)'!P770&amp;");    return (egyed2&lt;egyed1&lt;egyed3);","")</f>
        <v/>
      </c>
      <c r="D769" s="3" t="str">
        <f>IF('Tesztek (max 250)'!D770="X","int egyed1=HanyadikSzek(egyed,"&amp;'Tesztek (max 250)'!I770&amp;","&amp;'Tesztek (max 250)'!J770&amp;");    int egyed2= HanyadikSzek(egyed,"&amp;'Tesztek (max 250)'!L770&amp;","&amp;'Tesztek (max 250)'!M770&amp;");  return !(egyed1==egyed2"&amp;IF('Tesztek (max 250)'!Q770="right","-1","+1")&amp;");","")</f>
        <v/>
      </c>
      <c r="E769" t="str">
        <f xml:space="preserve"> IF('Tesztek (max 250)'!E770="X","int egyed1=HanyadikSzek(egyed,"&amp;'Tesztek (max 250)'!I770&amp;","&amp;'Tesztek (max 250)'!J770&amp;");    int egyed2= HanyadikSzek(egyed,"&amp;'Tesztek (max 250)'!L770&amp;","&amp;'Tesztek (max 250)'!M770&amp;"); return (egyed1"&amp;IF('Tesztek (max 250)'!Q770="left","&lt;",IF('Tesztek (max 250)'!Q770="right","&gt;",""))&amp;"egyed2);","")</f>
        <v/>
      </c>
      <c r="F769" s="3" t="str">
        <f>IF('Tesztek (max 250)'!F770="X","    if(egyed.allel["&amp;'Tesztek (max 250)'!I770&amp;"]["&amp;'Tesztek (max 250)'!Q770-1&amp;"]=="&amp;'Tesztek (max 250)'!J770&amp;") return 0;    else return 1;","")</f>
        <v/>
      </c>
      <c r="G769" s="3" t="str">
        <f>IF('Tesztek (max 250)'!G770="X","int egyed1=HanyadikSzek(egyed,"&amp;'Tesztek (max 250)'!I770&amp;","&amp;'Tesztek (max 250)'!J770&amp;");    int egyed2= HanyadikSzek(egyed,"&amp;'Tesztek (max 250)'!L770&amp;","&amp;'Tesztek (max 250)'!M770&amp;"); return !(egyed1==egyed2-1);","")</f>
        <v/>
      </c>
    </row>
    <row r="770" spans="1:7" x14ac:dyDescent="0.25">
      <c r="A770" t="str">
        <f t="shared" si="13"/>
        <v/>
      </c>
      <c r="B770" t="str">
        <f>IF('Tesztek (max 250)'!B771="X","    if (egyed.allel["&amp;'Tesztek (max 250)'!I771&amp;"][0]=="&amp;'Tesztek (max 250)'!J771&amp;" || egyed.allel["&amp;'Tesztek (max 250)'!I771&amp;"][SZEK-1]=="&amp;'Tesztek (max 250)'!J771&amp;") return 0; else return 1;","")</f>
        <v/>
      </c>
      <c r="C770" s="3" t="str">
        <f>IF('Tesztek (max 250)'!C771="X","    int egyed1=HanyadikSzek(egyed,"&amp;'Tesztek (max 250)'!I771&amp;","&amp;'Tesztek (max 250)'!J771&amp;");    int egyed2= HanyadikSzek(egyed,"&amp;'Tesztek (max 250)'!L771&amp;","&amp;'Tesztek (max 250)'!M771&amp;");    int egyed3=HanyadikSzek(egyed,"&amp;'Tesztek (max 250)'!O771&amp;","&amp;'Tesztek (max 250)'!P771&amp;");    return (egyed2&lt;egyed1&lt;egyed3);","")</f>
        <v/>
      </c>
      <c r="D770" s="3" t="str">
        <f>IF('Tesztek (max 250)'!D771="X","int egyed1=HanyadikSzek(egyed,"&amp;'Tesztek (max 250)'!I771&amp;","&amp;'Tesztek (max 250)'!J771&amp;");    int egyed2= HanyadikSzek(egyed,"&amp;'Tesztek (max 250)'!L771&amp;","&amp;'Tesztek (max 250)'!M771&amp;");  return !(egyed1==egyed2"&amp;IF('Tesztek (max 250)'!Q771="right","-1","+1")&amp;");","")</f>
        <v/>
      </c>
      <c r="E770" t="str">
        <f xml:space="preserve"> IF('Tesztek (max 250)'!E771="X","int egyed1=HanyadikSzek(egyed,"&amp;'Tesztek (max 250)'!I771&amp;","&amp;'Tesztek (max 250)'!J771&amp;");    int egyed2= HanyadikSzek(egyed,"&amp;'Tesztek (max 250)'!L771&amp;","&amp;'Tesztek (max 250)'!M771&amp;"); return (egyed1"&amp;IF('Tesztek (max 250)'!Q771="left","&lt;",IF('Tesztek (max 250)'!Q771="right","&gt;",""))&amp;"egyed2);","")</f>
        <v/>
      </c>
      <c r="F770" s="3" t="str">
        <f>IF('Tesztek (max 250)'!F771="X","    if(egyed.allel["&amp;'Tesztek (max 250)'!I771&amp;"]["&amp;'Tesztek (max 250)'!Q771-1&amp;"]=="&amp;'Tesztek (max 250)'!J771&amp;") return 0;    else return 1;","")</f>
        <v/>
      </c>
      <c r="G770" s="3" t="str">
        <f>IF('Tesztek (max 250)'!G771="X","int egyed1=HanyadikSzek(egyed,"&amp;'Tesztek (max 250)'!I771&amp;","&amp;'Tesztek (max 250)'!J771&amp;");    int egyed2= HanyadikSzek(egyed,"&amp;'Tesztek (max 250)'!L771&amp;","&amp;'Tesztek (max 250)'!M771&amp;"); return !(egyed1==egyed2-1);","")</f>
        <v/>
      </c>
    </row>
    <row r="771" spans="1:7" x14ac:dyDescent="0.25">
      <c r="A771" t="str">
        <f t="shared" si="13"/>
        <v/>
      </c>
      <c r="B771" t="str">
        <f>IF('Tesztek (max 250)'!B772="X","    if (egyed.allel["&amp;'Tesztek (max 250)'!I772&amp;"][0]=="&amp;'Tesztek (max 250)'!J772&amp;" || egyed.allel["&amp;'Tesztek (max 250)'!I772&amp;"][SZEK-1]=="&amp;'Tesztek (max 250)'!J772&amp;") return 0; else return 1;","")</f>
        <v/>
      </c>
      <c r="C771" s="3" t="str">
        <f>IF('Tesztek (max 250)'!C772="X","    int egyed1=HanyadikSzek(egyed,"&amp;'Tesztek (max 250)'!I772&amp;","&amp;'Tesztek (max 250)'!J772&amp;");    int egyed2= HanyadikSzek(egyed,"&amp;'Tesztek (max 250)'!L772&amp;","&amp;'Tesztek (max 250)'!M772&amp;");    int egyed3=HanyadikSzek(egyed,"&amp;'Tesztek (max 250)'!O772&amp;","&amp;'Tesztek (max 250)'!P772&amp;");    return (egyed2&lt;egyed1&lt;egyed3);","")</f>
        <v/>
      </c>
      <c r="D771" s="3" t="str">
        <f>IF('Tesztek (max 250)'!D772="X","int egyed1=HanyadikSzek(egyed,"&amp;'Tesztek (max 250)'!I772&amp;","&amp;'Tesztek (max 250)'!J772&amp;");    int egyed2= HanyadikSzek(egyed,"&amp;'Tesztek (max 250)'!L772&amp;","&amp;'Tesztek (max 250)'!M772&amp;");  return !(egyed1==egyed2"&amp;IF('Tesztek (max 250)'!Q772="right","-1","+1")&amp;");","")</f>
        <v/>
      </c>
      <c r="E771" t="str">
        <f xml:space="preserve"> IF('Tesztek (max 250)'!E772="X","int egyed1=HanyadikSzek(egyed,"&amp;'Tesztek (max 250)'!I772&amp;","&amp;'Tesztek (max 250)'!J772&amp;");    int egyed2= HanyadikSzek(egyed,"&amp;'Tesztek (max 250)'!L772&amp;","&amp;'Tesztek (max 250)'!M772&amp;"); return (egyed1"&amp;IF('Tesztek (max 250)'!Q772="left","&lt;",IF('Tesztek (max 250)'!Q772="right","&gt;",""))&amp;"egyed2);","")</f>
        <v/>
      </c>
      <c r="F771" s="3" t="str">
        <f>IF('Tesztek (max 250)'!F772="X","    if(egyed.allel["&amp;'Tesztek (max 250)'!I772&amp;"]["&amp;'Tesztek (max 250)'!Q772-1&amp;"]=="&amp;'Tesztek (max 250)'!J772&amp;") return 0;    else return 1;","")</f>
        <v/>
      </c>
      <c r="G771" s="3" t="str">
        <f>IF('Tesztek (max 250)'!G772="X","int egyed1=HanyadikSzek(egyed,"&amp;'Tesztek (max 250)'!I772&amp;","&amp;'Tesztek (max 250)'!J772&amp;");    int egyed2= HanyadikSzek(egyed,"&amp;'Tesztek (max 250)'!L772&amp;","&amp;'Tesztek (max 250)'!M772&amp;"); return !(egyed1==egyed2-1);","")</f>
        <v/>
      </c>
    </row>
    <row r="772" spans="1:7" x14ac:dyDescent="0.25">
      <c r="A772" t="str">
        <f t="shared" si="13"/>
        <v/>
      </c>
      <c r="B772" t="str">
        <f>IF('Tesztek (max 250)'!B773="X","    if (egyed.allel["&amp;'Tesztek (max 250)'!I773&amp;"][0]=="&amp;'Tesztek (max 250)'!J773&amp;" || egyed.allel["&amp;'Tesztek (max 250)'!I773&amp;"][SZEK-1]=="&amp;'Tesztek (max 250)'!J773&amp;") return 0; else return 1;","")</f>
        <v/>
      </c>
      <c r="C772" s="3" t="str">
        <f>IF('Tesztek (max 250)'!C773="X","    int egyed1=HanyadikSzek(egyed,"&amp;'Tesztek (max 250)'!I773&amp;","&amp;'Tesztek (max 250)'!J773&amp;");    int egyed2= HanyadikSzek(egyed,"&amp;'Tesztek (max 250)'!L773&amp;","&amp;'Tesztek (max 250)'!M773&amp;");    int egyed3=HanyadikSzek(egyed,"&amp;'Tesztek (max 250)'!O773&amp;","&amp;'Tesztek (max 250)'!P773&amp;");    return (egyed2&lt;egyed1&lt;egyed3);","")</f>
        <v/>
      </c>
      <c r="D772" s="3" t="str">
        <f>IF('Tesztek (max 250)'!D773="X","int egyed1=HanyadikSzek(egyed,"&amp;'Tesztek (max 250)'!I773&amp;","&amp;'Tesztek (max 250)'!J773&amp;");    int egyed2= HanyadikSzek(egyed,"&amp;'Tesztek (max 250)'!L773&amp;","&amp;'Tesztek (max 250)'!M773&amp;");  return !(egyed1==egyed2"&amp;IF('Tesztek (max 250)'!Q773="right","-1","+1")&amp;");","")</f>
        <v/>
      </c>
      <c r="E772" t="str">
        <f xml:space="preserve"> IF('Tesztek (max 250)'!E773="X","int egyed1=HanyadikSzek(egyed,"&amp;'Tesztek (max 250)'!I773&amp;","&amp;'Tesztek (max 250)'!J773&amp;");    int egyed2= HanyadikSzek(egyed,"&amp;'Tesztek (max 250)'!L773&amp;","&amp;'Tesztek (max 250)'!M773&amp;"); return (egyed1"&amp;IF('Tesztek (max 250)'!Q773="left","&lt;",IF('Tesztek (max 250)'!Q773="right","&gt;",""))&amp;"egyed2);","")</f>
        <v/>
      </c>
      <c r="F772" s="3" t="str">
        <f>IF('Tesztek (max 250)'!F773="X","    if(egyed.allel["&amp;'Tesztek (max 250)'!I773&amp;"]["&amp;'Tesztek (max 250)'!Q773-1&amp;"]=="&amp;'Tesztek (max 250)'!J773&amp;") return 0;    else return 1;","")</f>
        <v/>
      </c>
      <c r="G772" s="3" t="str">
        <f>IF('Tesztek (max 250)'!G773="X","int egyed1=HanyadikSzek(egyed,"&amp;'Tesztek (max 250)'!I773&amp;","&amp;'Tesztek (max 250)'!J773&amp;");    int egyed2= HanyadikSzek(egyed,"&amp;'Tesztek (max 250)'!L773&amp;","&amp;'Tesztek (max 250)'!M773&amp;"); return !(egyed1==egyed2-1);","")</f>
        <v/>
      </c>
    </row>
    <row r="773" spans="1:7" x14ac:dyDescent="0.25">
      <c r="A773" t="str">
        <f t="shared" si="13"/>
        <v/>
      </c>
      <c r="B773" t="str">
        <f>IF('Tesztek (max 250)'!B774="X","    if (egyed.allel["&amp;'Tesztek (max 250)'!I774&amp;"][0]=="&amp;'Tesztek (max 250)'!J774&amp;" || egyed.allel["&amp;'Tesztek (max 250)'!I774&amp;"][SZEK-1]=="&amp;'Tesztek (max 250)'!J774&amp;") return 0; else return 1;","")</f>
        <v/>
      </c>
      <c r="C773" s="3" t="str">
        <f>IF('Tesztek (max 250)'!C774="X","    int egyed1=HanyadikSzek(egyed,"&amp;'Tesztek (max 250)'!I774&amp;","&amp;'Tesztek (max 250)'!J774&amp;");    int egyed2= HanyadikSzek(egyed,"&amp;'Tesztek (max 250)'!L774&amp;","&amp;'Tesztek (max 250)'!M774&amp;");    int egyed3=HanyadikSzek(egyed,"&amp;'Tesztek (max 250)'!O774&amp;","&amp;'Tesztek (max 250)'!P774&amp;");    return (egyed2&lt;egyed1&lt;egyed3);","")</f>
        <v/>
      </c>
      <c r="D773" s="3" t="str">
        <f>IF('Tesztek (max 250)'!D774="X","int egyed1=HanyadikSzek(egyed,"&amp;'Tesztek (max 250)'!I774&amp;","&amp;'Tesztek (max 250)'!J774&amp;");    int egyed2= HanyadikSzek(egyed,"&amp;'Tesztek (max 250)'!L774&amp;","&amp;'Tesztek (max 250)'!M774&amp;");  return !(egyed1==egyed2"&amp;IF('Tesztek (max 250)'!Q774="right","-1","+1")&amp;");","")</f>
        <v/>
      </c>
      <c r="E773" t="str">
        <f xml:space="preserve"> IF('Tesztek (max 250)'!E774="X","int egyed1=HanyadikSzek(egyed,"&amp;'Tesztek (max 250)'!I774&amp;","&amp;'Tesztek (max 250)'!J774&amp;");    int egyed2= HanyadikSzek(egyed,"&amp;'Tesztek (max 250)'!L774&amp;","&amp;'Tesztek (max 250)'!M774&amp;"); return (egyed1"&amp;IF('Tesztek (max 250)'!Q774="left","&lt;",IF('Tesztek (max 250)'!Q774="right","&gt;",""))&amp;"egyed2);","")</f>
        <v/>
      </c>
      <c r="F773" s="3" t="str">
        <f>IF('Tesztek (max 250)'!F774="X","    if(egyed.allel["&amp;'Tesztek (max 250)'!I774&amp;"]["&amp;'Tesztek (max 250)'!Q774-1&amp;"]=="&amp;'Tesztek (max 250)'!J774&amp;") return 0;    else return 1;","")</f>
        <v/>
      </c>
      <c r="G773" s="3" t="str">
        <f>IF('Tesztek (max 250)'!G774="X","int egyed1=HanyadikSzek(egyed,"&amp;'Tesztek (max 250)'!I774&amp;","&amp;'Tesztek (max 250)'!J774&amp;");    int egyed2= HanyadikSzek(egyed,"&amp;'Tesztek (max 250)'!L774&amp;","&amp;'Tesztek (max 250)'!M774&amp;"); return !(egyed1==egyed2-1);","")</f>
        <v/>
      </c>
    </row>
    <row r="774" spans="1:7" x14ac:dyDescent="0.25">
      <c r="A774" t="str">
        <f t="shared" si="13"/>
        <v/>
      </c>
      <c r="B774" t="str">
        <f>IF('Tesztek (max 250)'!B775="X","    if (egyed.allel["&amp;'Tesztek (max 250)'!I775&amp;"][0]=="&amp;'Tesztek (max 250)'!J775&amp;" || egyed.allel["&amp;'Tesztek (max 250)'!I775&amp;"][SZEK-1]=="&amp;'Tesztek (max 250)'!J775&amp;") return 0; else return 1;","")</f>
        <v/>
      </c>
      <c r="C774" s="3" t="str">
        <f>IF('Tesztek (max 250)'!C775="X","    int egyed1=HanyadikSzek(egyed,"&amp;'Tesztek (max 250)'!I775&amp;","&amp;'Tesztek (max 250)'!J775&amp;");    int egyed2= HanyadikSzek(egyed,"&amp;'Tesztek (max 250)'!L775&amp;","&amp;'Tesztek (max 250)'!M775&amp;");    int egyed3=HanyadikSzek(egyed,"&amp;'Tesztek (max 250)'!O775&amp;","&amp;'Tesztek (max 250)'!P775&amp;");    return (egyed2&lt;egyed1&lt;egyed3);","")</f>
        <v/>
      </c>
      <c r="D774" s="3" t="str">
        <f>IF('Tesztek (max 250)'!D775="X","int egyed1=HanyadikSzek(egyed,"&amp;'Tesztek (max 250)'!I775&amp;","&amp;'Tesztek (max 250)'!J775&amp;");    int egyed2= HanyadikSzek(egyed,"&amp;'Tesztek (max 250)'!L775&amp;","&amp;'Tesztek (max 250)'!M775&amp;");  return !(egyed1==egyed2"&amp;IF('Tesztek (max 250)'!Q775="right","-1","+1")&amp;");","")</f>
        <v/>
      </c>
      <c r="E774" t="str">
        <f xml:space="preserve"> IF('Tesztek (max 250)'!E775="X","int egyed1=HanyadikSzek(egyed,"&amp;'Tesztek (max 250)'!I775&amp;","&amp;'Tesztek (max 250)'!J775&amp;");    int egyed2= HanyadikSzek(egyed,"&amp;'Tesztek (max 250)'!L775&amp;","&amp;'Tesztek (max 250)'!M775&amp;"); return (egyed1"&amp;IF('Tesztek (max 250)'!Q775="left","&lt;",IF('Tesztek (max 250)'!Q775="right","&gt;",""))&amp;"egyed2);","")</f>
        <v/>
      </c>
      <c r="F774" s="3" t="str">
        <f>IF('Tesztek (max 250)'!F775="X","    if(egyed.allel["&amp;'Tesztek (max 250)'!I775&amp;"]["&amp;'Tesztek (max 250)'!Q775-1&amp;"]=="&amp;'Tesztek (max 250)'!J775&amp;") return 0;    else return 1;","")</f>
        <v/>
      </c>
      <c r="G774" s="3" t="str">
        <f>IF('Tesztek (max 250)'!G775="X","int egyed1=HanyadikSzek(egyed,"&amp;'Tesztek (max 250)'!I775&amp;","&amp;'Tesztek (max 250)'!J775&amp;");    int egyed2= HanyadikSzek(egyed,"&amp;'Tesztek (max 250)'!L775&amp;","&amp;'Tesztek (max 250)'!M775&amp;"); return !(egyed1==egyed2-1);","")</f>
        <v/>
      </c>
    </row>
    <row r="775" spans="1:7" x14ac:dyDescent="0.25">
      <c r="A775" t="str">
        <f t="shared" si="13"/>
        <v/>
      </c>
      <c r="B775" t="str">
        <f>IF('Tesztek (max 250)'!B776="X","    if (egyed.allel["&amp;'Tesztek (max 250)'!I776&amp;"][0]=="&amp;'Tesztek (max 250)'!J776&amp;" || egyed.allel["&amp;'Tesztek (max 250)'!I776&amp;"][SZEK-1]=="&amp;'Tesztek (max 250)'!J776&amp;") return 0; else return 1;","")</f>
        <v/>
      </c>
      <c r="C775" s="3" t="str">
        <f>IF('Tesztek (max 250)'!C776="X","    int egyed1=HanyadikSzek(egyed,"&amp;'Tesztek (max 250)'!I776&amp;","&amp;'Tesztek (max 250)'!J776&amp;");    int egyed2= HanyadikSzek(egyed,"&amp;'Tesztek (max 250)'!L776&amp;","&amp;'Tesztek (max 250)'!M776&amp;");    int egyed3=HanyadikSzek(egyed,"&amp;'Tesztek (max 250)'!O776&amp;","&amp;'Tesztek (max 250)'!P776&amp;");    return (egyed2&lt;egyed1&lt;egyed3);","")</f>
        <v/>
      </c>
      <c r="D775" s="3" t="str">
        <f>IF('Tesztek (max 250)'!D776="X","int egyed1=HanyadikSzek(egyed,"&amp;'Tesztek (max 250)'!I776&amp;","&amp;'Tesztek (max 250)'!J776&amp;");    int egyed2= HanyadikSzek(egyed,"&amp;'Tesztek (max 250)'!L776&amp;","&amp;'Tesztek (max 250)'!M776&amp;");  return !(egyed1==egyed2"&amp;IF('Tesztek (max 250)'!Q776="right","-1","+1")&amp;");","")</f>
        <v/>
      </c>
      <c r="E775" t="str">
        <f xml:space="preserve"> IF('Tesztek (max 250)'!E776="X","int egyed1=HanyadikSzek(egyed,"&amp;'Tesztek (max 250)'!I776&amp;","&amp;'Tesztek (max 250)'!J776&amp;");    int egyed2= HanyadikSzek(egyed,"&amp;'Tesztek (max 250)'!L776&amp;","&amp;'Tesztek (max 250)'!M776&amp;"); return (egyed1"&amp;IF('Tesztek (max 250)'!Q776="left","&lt;",IF('Tesztek (max 250)'!Q776="right","&gt;",""))&amp;"egyed2);","")</f>
        <v/>
      </c>
      <c r="F775" s="3" t="str">
        <f>IF('Tesztek (max 250)'!F776="X","    if(egyed.allel["&amp;'Tesztek (max 250)'!I776&amp;"]["&amp;'Tesztek (max 250)'!Q776-1&amp;"]=="&amp;'Tesztek (max 250)'!J776&amp;") return 0;    else return 1;","")</f>
        <v/>
      </c>
      <c r="G775" s="3" t="str">
        <f>IF('Tesztek (max 250)'!G776="X","int egyed1=HanyadikSzek(egyed,"&amp;'Tesztek (max 250)'!I776&amp;","&amp;'Tesztek (max 250)'!J776&amp;");    int egyed2= HanyadikSzek(egyed,"&amp;'Tesztek (max 250)'!L776&amp;","&amp;'Tesztek (max 250)'!M776&amp;"); return !(egyed1==egyed2-1);","")</f>
        <v/>
      </c>
    </row>
    <row r="776" spans="1:7" x14ac:dyDescent="0.25">
      <c r="A776" t="str">
        <f t="shared" si="13"/>
        <v/>
      </c>
      <c r="B776" t="str">
        <f>IF('Tesztek (max 250)'!B777="X","    if (egyed.allel["&amp;'Tesztek (max 250)'!I777&amp;"][0]=="&amp;'Tesztek (max 250)'!J777&amp;" || egyed.allel["&amp;'Tesztek (max 250)'!I777&amp;"][SZEK-1]=="&amp;'Tesztek (max 250)'!J777&amp;") return 0; else return 1;","")</f>
        <v/>
      </c>
      <c r="C776" s="3" t="str">
        <f>IF('Tesztek (max 250)'!C777="X","    int egyed1=HanyadikSzek(egyed,"&amp;'Tesztek (max 250)'!I777&amp;","&amp;'Tesztek (max 250)'!J777&amp;");    int egyed2= HanyadikSzek(egyed,"&amp;'Tesztek (max 250)'!L777&amp;","&amp;'Tesztek (max 250)'!M777&amp;");    int egyed3=HanyadikSzek(egyed,"&amp;'Tesztek (max 250)'!O777&amp;","&amp;'Tesztek (max 250)'!P777&amp;");    return (egyed2&lt;egyed1&lt;egyed3);","")</f>
        <v/>
      </c>
      <c r="D776" s="3" t="str">
        <f>IF('Tesztek (max 250)'!D777="X","int egyed1=HanyadikSzek(egyed,"&amp;'Tesztek (max 250)'!I777&amp;","&amp;'Tesztek (max 250)'!J777&amp;");    int egyed2= HanyadikSzek(egyed,"&amp;'Tesztek (max 250)'!L777&amp;","&amp;'Tesztek (max 250)'!M777&amp;");  return !(egyed1==egyed2"&amp;IF('Tesztek (max 250)'!Q777="right","-1","+1")&amp;");","")</f>
        <v/>
      </c>
      <c r="E776" t="str">
        <f xml:space="preserve"> IF('Tesztek (max 250)'!E777="X","int egyed1=HanyadikSzek(egyed,"&amp;'Tesztek (max 250)'!I777&amp;","&amp;'Tesztek (max 250)'!J777&amp;");    int egyed2= HanyadikSzek(egyed,"&amp;'Tesztek (max 250)'!L777&amp;","&amp;'Tesztek (max 250)'!M777&amp;"); return (egyed1"&amp;IF('Tesztek (max 250)'!Q777="left","&lt;",IF('Tesztek (max 250)'!Q777="right","&gt;",""))&amp;"egyed2);","")</f>
        <v/>
      </c>
      <c r="F776" s="3" t="str">
        <f>IF('Tesztek (max 250)'!F777="X","    if(egyed.allel["&amp;'Tesztek (max 250)'!I777&amp;"]["&amp;'Tesztek (max 250)'!Q777-1&amp;"]=="&amp;'Tesztek (max 250)'!J777&amp;") return 0;    else return 1;","")</f>
        <v/>
      </c>
      <c r="G776" s="3" t="str">
        <f>IF('Tesztek (max 250)'!G777="X","int egyed1=HanyadikSzek(egyed,"&amp;'Tesztek (max 250)'!I777&amp;","&amp;'Tesztek (max 250)'!J777&amp;");    int egyed2= HanyadikSzek(egyed,"&amp;'Tesztek (max 250)'!L777&amp;","&amp;'Tesztek (max 250)'!M777&amp;"); return !(egyed1==egyed2-1);","")</f>
        <v/>
      </c>
    </row>
    <row r="777" spans="1:7" x14ac:dyDescent="0.25">
      <c r="A777" t="str">
        <f t="shared" si="13"/>
        <v/>
      </c>
      <c r="B777" t="str">
        <f>IF('Tesztek (max 250)'!B778="X","    if (egyed.allel["&amp;'Tesztek (max 250)'!I778&amp;"][0]=="&amp;'Tesztek (max 250)'!J778&amp;" || egyed.allel["&amp;'Tesztek (max 250)'!I778&amp;"][SZEK-1]=="&amp;'Tesztek (max 250)'!J778&amp;") return 0; else return 1;","")</f>
        <v/>
      </c>
      <c r="C777" s="3" t="str">
        <f>IF('Tesztek (max 250)'!C778="X","    int egyed1=HanyadikSzek(egyed,"&amp;'Tesztek (max 250)'!I778&amp;","&amp;'Tesztek (max 250)'!J778&amp;");    int egyed2= HanyadikSzek(egyed,"&amp;'Tesztek (max 250)'!L778&amp;","&amp;'Tesztek (max 250)'!M778&amp;");    int egyed3=HanyadikSzek(egyed,"&amp;'Tesztek (max 250)'!O778&amp;","&amp;'Tesztek (max 250)'!P778&amp;");    return (egyed2&lt;egyed1&lt;egyed3);","")</f>
        <v/>
      </c>
      <c r="D777" s="3" t="str">
        <f>IF('Tesztek (max 250)'!D778="X","int egyed1=HanyadikSzek(egyed,"&amp;'Tesztek (max 250)'!I778&amp;","&amp;'Tesztek (max 250)'!J778&amp;");    int egyed2= HanyadikSzek(egyed,"&amp;'Tesztek (max 250)'!L778&amp;","&amp;'Tesztek (max 250)'!M778&amp;");  return !(egyed1==egyed2"&amp;IF('Tesztek (max 250)'!Q778="right","-1","+1")&amp;");","")</f>
        <v/>
      </c>
      <c r="E777" t="str">
        <f xml:space="preserve"> IF('Tesztek (max 250)'!E778="X","int egyed1=HanyadikSzek(egyed,"&amp;'Tesztek (max 250)'!I778&amp;","&amp;'Tesztek (max 250)'!J778&amp;");    int egyed2= HanyadikSzek(egyed,"&amp;'Tesztek (max 250)'!L778&amp;","&amp;'Tesztek (max 250)'!M778&amp;"); return (egyed1"&amp;IF('Tesztek (max 250)'!Q778="left","&lt;",IF('Tesztek (max 250)'!Q778="right","&gt;",""))&amp;"egyed2);","")</f>
        <v/>
      </c>
      <c r="F777" s="3" t="str">
        <f>IF('Tesztek (max 250)'!F778="X","    if(egyed.allel["&amp;'Tesztek (max 250)'!I778&amp;"]["&amp;'Tesztek (max 250)'!Q778-1&amp;"]=="&amp;'Tesztek (max 250)'!J778&amp;") return 0;    else return 1;","")</f>
        <v/>
      </c>
      <c r="G777" s="3" t="str">
        <f>IF('Tesztek (max 250)'!G778="X","int egyed1=HanyadikSzek(egyed,"&amp;'Tesztek (max 250)'!I778&amp;","&amp;'Tesztek (max 250)'!J778&amp;");    int egyed2= HanyadikSzek(egyed,"&amp;'Tesztek (max 250)'!L778&amp;","&amp;'Tesztek (max 250)'!M778&amp;"); return !(egyed1==egyed2-1);","")</f>
        <v/>
      </c>
    </row>
    <row r="778" spans="1:7" x14ac:dyDescent="0.25">
      <c r="A778" t="str">
        <f t="shared" si="13"/>
        <v/>
      </c>
      <c r="B778" t="str">
        <f>IF('Tesztek (max 250)'!B779="X","    if (egyed.allel["&amp;'Tesztek (max 250)'!I779&amp;"][0]=="&amp;'Tesztek (max 250)'!J779&amp;" || egyed.allel["&amp;'Tesztek (max 250)'!I779&amp;"][SZEK-1]=="&amp;'Tesztek (max 250)'!J779&amp;") return 0; else return 1;","")</f>
        <v/>
      </c>
      <c r="C778" s="3" t="str">
        <f>IF('Tesztek (max 250)'!C779="X","    int egyed1=HanyadikSzek(egyed,"&amp;'Tesztek (max 250)'!I779&amp;","&amp;'Tesztek (max 250)'!J779&amp;");    int egyed2= HanyadikSzek(egyed,"&amp;'Tesztek (max 250)'!L779&amp;","&amp;'Tesztek (max 250)'!M779&amp;");    int egyed3=HanyadikSzek(egyed,"&amp;'Tesztek (max 250)'!O779&amp;","&amp;'Tesztek (max 250)'!P779&amp;");    return (egyed2&lt;egyed1&lt;egyed3);","")</f>
        <v/>
      </c>
      <c r="D778" s="3" t="str">
        <f>IF('Tesztek (max 250)'!D779="X","int egyed1=HanyadikSzek(egyed,"&amp;'Tesztek (max 250)'!I779&amp;","&amp;'Tesztek (max 250)'!J779&amp;");    int egyed2= HanyadikSzek(egyed,"&amp;'Tesztek (max 250)'!L779&amp;","&amp;'Tesztek (max 250)'!M779&amp;");  return !(egyed1==egyed2"&amp;IF('Tesztek (max 250)'!Q779="right","-1","+1")&amp;");","")</f>
        <v/>
      </c>
      <c r="E778" t="str">
        <f xml:space="preserve"> IF('Tesztek (max 250)'!E779="X","int egyed1=HanyadikSzek(egyed,"&amp;'Tesztek (max 250)'!I779&amp;","&amp;'Tesztek (max 250)'!J779&amp;");    int egyed2= HanyadikSzek(egyed,"&amp;'Tesztek (max 250)'!L779&amp;","&amp;'Tesztek (max 250)'!M779&amp;"); return (egyed1"&amp;IF('Tesztek (max 250)'!Q779="left","&lt;",IF('Tesztek (max 250)'!Q779="right","&gt;",""))&amp;"egyed2);","")</f>
        <v/>
      </c>
      <c r="F778" s="3" t="str">
        <f>IF('Tesztek (max 250)'!F779="X","    if(egyed.allel["&amp;'Tesztek (max 250)'!I779&amp;"]["&amp;'Tesztek (max 250)'!Q779-1&amp;"]=="&amp;'Tesztek (max 250)'!J779&amp;") return 0;    else return 1;","")</f>
        <v/>
      </c>
      <c r="G778" s="3" t="str">
        <f>IF('Tesztek (max 250)'!G779="X","int egyed1=HanyadikSzek(egyed,"&amp;'Tesztek (max 250)'!I779&amp;","&amp;'Tesztek (max 250)'!J779&amp;");    int egyed2= HanyadikSzek(egyed,"&amp;'Tesztek (max 250)'!L779&amp;","&amp;'Tesztek (max 250)'!M779&amp;"); return !(egyed1==egyed2-1);","")</f>
        <v/>
      </c>
    </row>
    <row r="779" spans="1:7" x14ac:dyDescent="0.25">
      <c r="A779" t="str">
        <f t="shared" si="13"/>
        <v/>
      </c>
      <c r="B779" t="str">
        <f>IF('Tesztek (max 250)'!B780="X","    if (egyed.allel["&amp;'Tesztek (max 250)'!I780&amp;"][0]=="&amp;'Tesztek (max 250)'!J780&amp;" || egyed.allel["&amp;'Tesztek (max 250)'!I780&amp;"][SZEK-1]=="&amp;'Tesztek (max 250)'!J780&amp;") return 0; else return 1;","")</f>
        <v/>
      </c>
      <c r="C779" s="3" t="str">
        <f>IF('Tesztek (max 250)'!C780="X","    int egyed1=HanyadikSzek(egyed,"&amp;'Tesztek (max 250)'!I780&amp;","&amp;'Tesztek (max 250)'!J780&amp;");    int egyed2= HanyadikSzek(egyed,"&amp;'Tesztek (max 250)'!L780&amp;","&amp;'Tesztek (max 250)'!M780&amp;");    int egyed3=HanyadikSzek(egyed,"&amp;'Tesztek (max 250)'!O780&amp;","&amp;'Tesztek (max 250)'!P780&amp;");    return (egyed2&lt;egyed1&lt;egyed3);","")</f>
        <v/>
      </c>
      <c r="D779" s="3" t="str">
        <f>IF('Tesztek (max 250)'!D780="X","int egyed1=HanyadikSzek(egyed,"&amp;'Tesztek (max 250)'!I780&amp;","&amp;'Tesztek (max 250)'!J780&amp;");    int egyed2= HanyadikSzek(egyed,"&amp;'Tesztek (max 250)'!L780&amp;","&amp;'Tesztek (max 250)'!M780&amp;");  return !(egyed1==egyed2"&amp;IF('Tesztek (max 250)'!Q780="right","-1","+1")&amp;");","")</f>
        <v/>
      </c>
      <c r="E779" t="str">
        <f xml:space="preserve"> IF('Tesztek (max 250)'!E780="X","int egyed1=HanyadikSzek(egyed,"&amp;'Tesztek (max 250)'!I780&amp;","&amp;'Tesztek (max 250)'!J780&amp;");    int egyed2= HanyadikSzek(egyed,"&amp;'Tesztek (max 250)'!L780&amp;","&amp;'Tesztek (max 250)'!M780&amp;"); return (egyed1"&amp;IF('Tesztek (max 250)'!Q780="left","&lt;",IF('Tesztek (max 250)'!Q780="right","&gt;",""))&amp;"egyed2);","")</f>
        <v/>
      </c>
      <c r="F779" s="3" t="str">
        <f>IF('Tesztek (max 250)'!F780="X","    if(egyed.allel["&amp;'Tesztek (max 250)'!I780&amp;"]["&amp;'Tesztek (max 250)'!Q780-1&amp;"]=="&amp;'Tesztek (max 250)'!J780&amp;") return 0;    else return 1;","")</f>
        <v/>
      </c>
      <c r="G779" s="3" t="str">
        <f>IF('Tesztek (max 250)'!G780="X","int egyed1=HanyadikSzek(egyed,"&amp;'Tesztek (max 250)'!I780&amp;","&amp;'Tesztek (max 250)'!J780&amp;");    int egyed2= HanyadikSzek(egyed,"&amp;'Tesztek (max 250)'!L780&amp;","&amp;'Tesztek (max 250)'!M780&amp;"); return !(egyed1==egyed2-1);","")</f>
        <v/>
      </c>
    </row>
    <row r="780" spans="1:7" x14ac:dyDescent="0.25">
      <c r="A780" t="str">
        <f t="shared" si="13"/>
        <v/>
      </c>
      <c r="B780" t="str">
        <f>IF('Tesztek (max 250)'!B781="X","    if (egyed.allel["&amp;'Tesztek (max 250)'!I781&amp;"][0]=="&amp;'Tesztek (max 250)'!J781&amp;" || egyed.allel["&amp;'Tesztek (max 250)'!I781&amp;"][SZEK-1]=="&amp;'Tesztek (max 250)'!J781&amp;") return 0; else return 1;","")</f>
        <v/>
      </c>
      <c r="C780" s="3" t="str">
        <f>IF('Tesztek (max 250)'!C781="X","    int egyed1=HanyadikSzek(egyed,"&amp;'Tesztek (max 250)'!I781&amp;","&amp;'Tesztek (max 250)'!J781&amp;");    int egyed2= HanyadikSzek(egyed,"&amp;'Tesztek (max 250)'!L781&amp;","&amp;'Tesztek (max 250)'!M781&amp;");    int egyed3=HanyadikSzek(egyed,"&amp;'Tesztek (max 250)'!O781&amp;","&amp;'Tesztek (max 250)'!P781&amp;");    return (egyed2&lt;egyed1&lt;egyed3);","")</f>
        <v/>
      </c>
      <c r="D780" s="3" t="str">
        <f>IF('Tesztek (max 250)'!D781="X","int egyed1=HanyadikSzek(egyed,"&amp;'Tesztek (max 250)'!I781&amp;","&amp;'Tesztek (max 250)'!J781&amp;");    int egyed2= HanyadikSzek(egyed,"&amp;'Tesztek (max 250)'!L781&amp;","&amp;'Tesztek (max 250)'!M781&amp;");  return !(egyed1==egyed2"&amp;IF('Tesztek (max 250)'!Q781="right","-1","+1")&amp;");","")</f>
        <v/>
      </c>
      <c r="E780" t="str">
        <f xml:space="preserve"> IF('Tesztek (max 250)'!E781="X","int egyed1=HanyadikSzek(egyed,"&amp;'Tesztek (max 250)'!I781&amp;","&amp;'Tesztek (max 250)'!J781&amp;");    int egyed2= HanyadikSzek(egyed,"&amp;'Tesztek (max 250)'!L781&amp;","&amp;'Tesztek (max 250)'!M781&amp;"); return (egyed1"&amp;IF('Tesztek (max 250)'!Q781="left","&lt;",IF('Tesztek (max 250)'!Q781="right","&gt;",""))&amp;"egyed2);","")</f>
        <v/>
      </c>
      <c r="F780" s="3" t="str">
        <f>IF('Tesztek (max 250)'!F781="X","    if(egyed.allel["&amp;'Tesztek (max 250)'!I781&amp;"]["&amp;'Tesztek (max 250)'!Q781-1&amp;"]=="&amp;'Tesztek (max 250)'!J781&amp;") return 0;    else return 1;","")</f>
        <v/>
      </c>
      <c r="G780" s="3" t="str">
        <f>IF('Tesztek (max 250)'!G781="X","int egyed1=HanyadikSzek(egyed,"&amp;'Tesztek (max 250)'!I781&amp;","&amp;'Tesztek (max 250)'!J781&amp;");    int egyed2= HanyadikSzek(egyed,"&amp;'Tesztek (max 250)'!L781&amp;","&amp;'Tesztek (max 250)'!M781&amp;"); return !(egyed1==egyed2-1);","")</f>
        <v/>
      </c>
    </row>
    <row r="781" spans="1:7" x14ac:dyDescent="0.25">
      <c r="A781" t="str">
        <f t="shared" si="13"/>
        <v/>
      </c>
      <c r="B781" t="str">
        <f>IF('Tesztek (max 250)'!B782="X","    if (egyed.allel["&amp;'Tesztek (max 250)'!I782&amp;"][0]=="&amp;'Tesztek (max 250)'!J782&amp;" || egyed.allel["&amp;'Tesztek (max 250)'!I782&amp;"][SZEK-1]=="&amp;'Tesztek (max 250)'!J782&amp;") return 0; else return 1;","")</f>
        <v/>
      </c>
      <c r="C781" s="3" t="str">
        <f>IF('Tesztek (max 250)'!C782="X","    int egyed1=HanyadikSzek(egyed,"&amp;'Tesztek (max 250)'!I782&amp;","&amp;'Tesztek (max 250)'!J782&amp;");    int egyed2= HanyadikSzek(egyed,"&amp;'Tesztek (max 250)'!L782&amp;","&amp;'Tesztek (max 250)'!M782&amp;");    int egyed3=HanyadikSzek(egyed,"&amp;'Tesztek (max 250)'!O782&amp;","&amp;'Tesztek (max 250)'!P782&amp;");    return (egyed2&lt;egyed1&lt;egyed3);","")</f>
        <v/>
      </c>
      <c r="D781" s="3" t="str">
        <f>IF('Tesztek (max 250)'!D782="X","int egyed1=HanyadikSzek(egyed,"&amp;'Tesztek (max 250)'!I782&amp;","&amp;'Tesztek (max 250)'!J782&amp;");    int egyed2= HanyadikSzek(egyed,"&amp;'Tesztek (max 250)'!L782&amp;","&amp;'Tesztek (max 250)'!M782&amp;");  return !(egyed1==egyed2"&amp;IF('Tesztek (max 250)'!Q782="right","-1","+1")&amp;");","")</f>
        <v/>
      </c>
      <c r="E781" t="str">
        <f xml:space="preserve"> IF('Tesztek (max 250)'!E782="X","int egyed1=HanyadikSzek(egyed,"&amp;'Tesztek (max 250)'!I782&amp;","&amp;'Tesztek (max 250)'!J782&amp;");    int egyed2= HanyadikSzek(egyed,"&amp;'Tesztek (max 250)'!L782&amp;","&amp;'Tesztek (max 250)'!M782&amp;"); return (egyed1"&amp;IF('Tesztek (max 250)'!Q782="left","&lt;",IF('Tesztek (max 250)'!Q782="right","&gt;",""))&amp;"egyed2);","")</f>
        <v/>
      </c>
      <c r="F781" s="3" t="str">
        <f>IF('Tesztek (max 250)'!F782="X","    if(egyed.allel["&amp;'Tesztek (max 250)'!I782&amp;"]["&amp;'Tesztek (max 250)'!Q782-1&amp;"]=="&amp;'Tesztek (max 250)'!J782&amp;") return 0;    else return 1;","")</f>
        <v/>
      </c>
      <c r="G781" s="3" t="str">
        <f>IF('Tesztek (max 250)'!G782="X","int egyed1=HanyadikSzek(egyed,"&amp;'Tesztek (max 250)'!I782&amp;","&amp;'Tesztek (max 250)'!J782&amp;");    int egyed2= HanyadikSzek(egyed,"&amp;'Tesztek (max 250)'!L782&amp;","&amp;'Tesztek (max 250)'!M782&amp;"); return !(egyed1==egyed2-1);","")</f>
        <v/>
      </c>
    </row>
    <row r="782" spans="1:7" x14ac:dyDescent="0.25">
      <c r="A782" t="str">
        <f t="shared" si="13"/>
        <v/>
      </c>
      <c r="B782" t="str">
        <f>IF('Tesztek (max 250)'!B783="X","    if (egyed.allel["&amp;'Tesztek (max 250)'!I783&amp;"][0]=="&amp;'Tesztek (max 250)'!J783&amp;" || egyed.allel["&amp;'Tesztek (max 250)'!I783&amp;"][SZEK-1]=="&amp;'Tesztek (max 250)'!J783&amp;") return 0; else return 1;","")</f>
        <v/>
      </c>
      <c r="C782" s="3" t="str">
        <f>IF('Tesztek (max 250)'!C783="X","    int egyed1=HanyadikSzek(egyed,"&amp;'Tesztek (max 250)'!I783&amp;","&amp;'Tesztek (max 250)'!J783&amp;");    int egyed2= HanyadikSzek(egyed,"&amp;'Tesztek (max 250)'!L783&amp;","&amp;'Tesztek (max 250)'!M783&amp;");    int egyed3=HanyadikSzek(egyed,"&amp;'Tesztek (max 250)'!O783&amp;","&amp;'Tesztek (max 250)'!P783&amp;");    return (egyed2&lt;egyed1&lt;egyed3);","")</f>
        <v/>
      </c>
      <c r="D782" s="3" t="str">
        <f>IF('Tesztek (max 250)'!D783="X","int egyed1=HanyadikSzek(egyed,"&amp;'Tesztek (max 250)'!I783&amp;","&amp;'Tesztek (max 250)'!J783&amp;");    int egyed2= HanyadikSzek(egyed,"&amp;'Tesztek (max 250)'!L783&amp;","&amp;'Tesztek (max 250)'!M783&amp;");  return !(egyed1==egyed2"&amp;IF('Tesztek (max 250)'!Q783="right","-1","+1")&amp;");","")</f>
        <v/>
      </c>
      <c r="E782" t="str">
        <f xml:space="preserve"> IF('Tesztek (max 250)'!E783="X","int egyed1=HanyadikSzek(egyed,"&amp;'Tesztek (max 250)'!I783&amp;","&amp;'Tesztek (max 250)'!J783&amp;");    int egyed2= HanyadikSzek(egyed,"&amp;'Tesztek (max 250)'!L783&amp;","&amp;'Tesztek (max 250)'!M783&amp;"); return (egyed1"&amp;IF('Tesztek (max 250)'!Q783="left","&lt;",IF('Tesztek (max 250)'!Q783="right","&gt;",""))&amp;"egyed2);","")</f>
        <v/>
      </c>
      <c r="F782" s="3" t="str">
        <f>IF('Tesztek (max 250)'!F783="X","    if(egyed.allel["&amp;'Tesztek (max 250)'!I783&amp;"]["&amp;'Tesztek (max 250)'!Q783-1&amp;"]=="&amp;'Tesztek (max 250)'!J783&amp;") return 0;    else return 1;","")</f>
        <v/>
      </c>
      <c r="G782" s="3" t="str">
        <f>IF('Tesztek (max 250)'!G783="X","int egyed1=HanyadikSzek(egyed,"&amp;'Tesztek (max 250)'!I783&amp;","&amp;'Tesztek (max 250)'!J783&amp;");    int egyed2= HanyadikSzek(egyed,"&amp;'Tesztek (max 250)'!L783&amp;","&amp;'Tesztek (max 250)'!M783&amp;"); return !(egyed1==egyed2-1);","")</f>
        <v/>
      </c>
    </row>
    <row r="783" spans="1:7" x14ac:dyDescent="0.25">
      <c r="A783" t="str">
        <f t="shared" si="13"/>
        <v/>
      </c>
      <c r="B783" t="str">
        <f>IF('Tesztek (max 250)'!B784="X","    if (egyed.allel["&amp;'Tesztek (max 250)'!I784&amp;"][0]=="&amp;'Tesztek (max 250)'!J784&amp;" || egyed.allel["&amp;'Tesztek (max 250)'!I784&amp;"][SZEK-1]=="&amp;'Tesztek (max 250)'!J784&amp;") return 0; else return 1;","")</f>
        <v/>
      </c>
      <c r="C783" s="3" t="str">
        <f>IF('Tesztek (max 250)'!C784="X","    int egyed1=HanyadikSzek(egyed,"&amp;'Tesztek (max 250)'!I784&amp;","&amp;'Tesztek (max 250)'!J784&amp;");    int egyed2= HanyadikSzek(egyed,"&amp;'Tesztek (max 250)'!L784&amp;","&amp;'Tesztek (max 250)'!M784&amp;");    int egyed3=HanyadikSzek(egyed,"&amp;'Tesztek (max 250)'!O784&amp;","&amp;'Tesztek (max 250)'!P784&amp;");    return (egyed2&lt;egyed1&lt;egyed3);","")</f>
        <v/>
      </c>
      <c r="D783" s="3" t="str">
        <f>IF('Tesztek (max 250)'!D784="X","int egyed1=HanyadikSzek(egyed,"&amp;'Tesztek (max 250)'!I784&amp;","&amp;'Tesztek (max 250)'!J784&amp;");    int egyed2= HanyadikSzek(egyed,"&amp;'Tesztek (max 250)'!L784&amp;","&amp;'Tesztek (max 250)'!M784&amp;");  return !(egyed1==egyed2"&amp;IF('Tesztek (max 250)'!Q784="right","-1","+1")&amp;");","")</f>
        <v/>
      </c>
      <c r="E783" t="str">
        <f xml:space="preserve"> IF('Tesztek (max 250)'!E784="X","int egyed1=HanyadikSzek(egyed,"&amp;'Tesztek (max 250)'!I784&amp;","&amp;'Tesztek (max 250)'!J784&amp;");    int egyed2= HanyadikSzek(egyed,"&amp;'Tesztek (max 250)'!L784&amp;","&amp;'Tesztek (max 250)'!M784&amp;"); return (egyed1"&amp;IF('Tesztek (max 250)'!Q784="left","&lt;",IF('Tesztek (max 250)'!Q784="right","&gt;",""))&amp;"egyed2);","")</f>
        <v/>
      </c>
      <c r="F783" s="3" t="str">
        <f>IF('Tesztek (max 250)'!F784="X","    if(egyed.allel["&amp;'Tesztek (max 250)'!I784&amp;"]["&amp;'Tesztek (max 250)'!Q784-1&amp;"]=="&amp;'Tesztek (max 250)'!J784&amp;") return 0;    else return 1;","")</f>
        <v/>
      </c>
      <c r="G783" s="3" t="str">
        <f>IF('Tesztek (max 250)'!G784="X","int egyed1=HanyadikSzek(egyed,"&amp;'Tesztek (max 250)'!I784&amp;","&amp;'Tesztek (max 250)'!J784&amp;");    int egyed2= HanyadikSzek(egyed,"&amp;'Tesztek (max 250)'!L784&amp;","&amp;'Tesztek (max 250)'!M784&amp;"); return !(egyed1==egyed2-1);","")</f>
        <v/>
      </c>
    </row>
    <row r="784" spans="1:7" x14ac:dyDescent="0.25">
      <c r="A784" t="str">
        <f t="shared" si="13"/>
        <v/>
      </c>
      <c r="B784" t="str">
        <f>IF('Tesztek (max 250)'!B785="X","    if (egyed.allel["&amp;'Tesztek (max 250)'!I785&amp;"][0]=="&amp;'Tesztek (max 250)'!J785&amp;" || egyed.allel["&amp;'Tesztek (max 250)'!I785&amp;"][SZEK-1]=="&amp;'Tesztek (max 250)'!J785&amp;") return 0; else return 1;","")</f>
        <v/>
      </c>
      <c r="C784" s="3" t="str">
        <f>IF('Tesztek (max 250)'!C785="X","    int egyed1=HanyadikSzek(egyed,"&amp;'Tesztek (max 250)'!I785&amp;","&amp;'Tesztek (max 250)'!J785&amp;");    int egyed2= HanyadikSzek(egyed,"&amp;'Tesztek (max 250)'!L785&amp;","&amp;'Tesztek (max 250)'!M785&amp;");    int egyed3=HanyadikSzek(egyed,"&amp;'Tesztek (max 250)'!O785&amp;","&amp;'Tesztek (max 250)'!P785&amp;");    return (egyed2&lt;egyed1&lt;egyed3);","")</f>
        <v/>
      </c>
      <c r="D784" s="3" t="str">
        <f>IF('Tesztek (max 250)'!D785="X","int egyed1=HanyadikSzek(egyed,"&amp;'Tesztek (max 250)'!I785&amp;","&amp;'Tesztek (max 250)'!J785&amp;");    int egyed2= HanyadikSzek(egyed,"&amp;'Tesztek (max 250)'!L785&amp;","&amp;'Tesztek (max 250)'!M785&amp;");  return !(egyed1==egyed2"&amp;IF('Tesztek (max 250)'!Q785="right","-1","+1")&amp;");","")</f>
        <v/>
      </c>
      <c r="E784" t="str">
        <f xml:space="preserve"> IF('Tesztek (max 250)'!E785="X","int egyed1=HanyadikSzek(egyed,"&amp;'Tesztek (max 250)'!I785&amp;","&amp;'Tesztek (max 250)'!J785&amp;");    int egyed2= HanyadikSzek(egyed,"&amp;'Tesztek (max 250)'!L785&amp;","&amp;'Tesztek (max 250)'!M785&amp;"); return (egyed1"&amp;IF('Tesztek (max 250)'!Q785="left","&lt;",IF('Tesztek (max 250)'!Q785="right","&gt;",""))&amp;"egyed2);","")</f>
        <v/>
      </c>
      <c r="F784" s="3" t="str">
        <f>IF('Tesztek (max 250)'!F785="X","    if(egyed.allel["&amp;'Tesztek (max 250)'!I785&amp;"]["&amp;'Tesztek (max 250)'!Q785-1&amp;"]=="&amp;'Tesztek (max 250)'!J785&amp;") return 0;    else return 1;","")</f>
        <v/>
      </c>
      <c r="G784" s="3" t="str">
        <f>IF('Tesztek (max 250)'!G785="X","int egyed1=HanyadikSzek(egyed,"&amp;'Tesztek (max 250)'!I785&amp;","&amp;'Tesztek (max 250)'!J785&amp;");    int egyed2= HanyadikSzek(egyed,"&amp;'Tesztek (max 250)'!L785&amp;","&amp;'Tesztek (max 250)'!M785&amp;"); return !(egyed1==egyed2-1);","")</f>
        <v/>
      </c>
    </row>
    <row r="785" spans="1:7" x14ac:dyDescent="0.25">
      <c r="A785" t="str">
        <f t="shared" si="13"/>
        <v/>
      </c>
      <c r="B785" t="str">
        <f>IF('Tesztek (max 250)'!B786="X","    if (egyed.allel["&amp;'Tesztek (max 250)'!I786&amp;"][0]=="&amp;'Tesztek (max 250)'!J786&amp;" || egyed.allel["&amp;'Tesztek (max 250)'!I786&amp;"][SZEK-1]=="&amp;'Tesztek (max 250)'!J786&amp;") return 0; else return 1;","")</f>
        <v/>
      </c>
      <c r="C785" s="3" t="str">
        <f>IF('Tesztek (max 250)'!C786="X","    int egyed1=HanyadikSzek(egyed,"&amp;'Tesztek (max 250)'!I786&amp;","&amp;'Tesztek (max 250)'!J786&amp;");    int egyed2= HanyadikSzek(egyed,"&amp;'Tesztek (max 250)'!L786&amp;","&amp;'Tesztek (max 250)'!M786&amp;");    int egyed3=HanyadikSzek(egyed,"&amp;'Tesztek (max 250)'!O786&amp;","&amp;'Tesztek (max 250)'!P786&amp;");    return (egyed2&lt;egyed1&lt;egyed3);","")</f>
        <v/>
      </c>
      <c r="D785" s="3" t="str">
        <f>IF('Tesztek (max 250)'!D786="X","int egyed1=HanyadikSzek(egyed,"&amp;'Tesztek (max 250)'!I786&amp;","&amp;'Tesztek (max 250)'!J786&amp;");    int egyed2= HanyadikSzek(egyed,"&amp;'Tesztek (max 250)'!L786&amp;","&amp;'Tesztek (max 250)'!M786&amp;");  return !(egyed1==egyed2"&amp;IF('Tesztek (max 250)'!Q786="right","-1","+1")&amp;");","")</f>
        <v/>
      </c>
      <c r="E785" t="str">
        <f xml:space="preserve"> IF('Tesztek (max 250)'!E786="X","int egyed1=HanyadikSzek(egyed,"&amp;'Tesztek (max 250)'!I786&amp;","&amp;'Tesztek (max 250)'!J786&amp;");    int egyed2= HanyadikSzek(egyed,"&amp;'Tesztek (max 250)'!L786&amp;","&amp;'Tesztek (max 250)'!M786&amp;"); return (egyed1"&amp;IF('Tesztek (max 250)'!Q786="left","&lt;",IF('Tesztek (max 250)'!Q786="right","&gt;",""))&amp;"egyed2);","")</f>
        <v/>
      </c>
      <c r="F785" s="3" t="str">
        <f>IF('Tesztek (max 250)'!F786="X","    if(egyed.allel["&amp;'Tesztek (max 250)'!I786&amp;"]["&amp;'Tesztek (max 250)'!Q786-1&amp;"]=="&amp;'Tesztek (max 250)'!J786&amp;") return 0;    else return 1;","")</f>
        <v/>
      </c>
      <c r="G785" s="3" t="str">
        <f>IF('Tesztek (max 250)'!G786="X","int egyed1=HanyadikSzek(egyed,"&amp;'Tesztek (max 250)'!I786&amp;","&amp;'Tesztek (max 250)'!J786&amp;");    int egyed2= HanyadikSzek(egyed,"&amp;'Tesztek (max 250)'!L786&amp;","&amp;'Tesztek (max 250)'!M786&amp;"); return !(egyed1==egyed2-1);","")</f>
        <v/>
      </c>
    </row>
    <row r="786" spans="1:7" x14ac:dyDescent="0.25">
      <c r="A786" t="str">
        <f t="shared" si="13"/>
        <v/>
      </c>
      <c r="B786" t="str">
        <f>IF('Tesztek (max 250)'!B787="X","    if (egyed.allel["&amp;'Tesztek (max 250)'!I787&amp;"][0]=="&amp;'Tesztek (max 250)'!J787&amp;" || egyed.allel["&amp;'Tesztek (max 250)'!I787&amp;"][SZEK-1]=="&amp;'Tesztek (max 250)'!J787&amp;") return 0; else return 1;","")</f>
        <v/>
      </c>
      <c r="C786" s="3" t="str">
        <f>IF('Tesztek (max 250)'!C787="X","    int egyed1=HanyadikSzek(egyed,"&amp;'Tesztek (max 250)'!I787&amp;","&amp;'Tesztek (max 250)'!J787&amp;");    int egyed2= HanyadikSzek(egyed,"&amp;'Tesztek (max 250)'!L787&amp;","&amp;'Tesztek (max 250)'!M787&amp;");    int egyed3=HanyadikSzek(egyed,"&amp;'Tesztek (max 250)'!O787&amp;","&amp;'Tesztek (max 250)'!P787&amp;");    return (egyed2&lt;egyed1&lt;egyed3);","")</f>
        <v/>
      </c>
      <c r="D786" s="3" t="str">
        <f>IF('Tesztek (max 250)'!D787="X","int egyed1=HanyadikSzek(egyed,"&amp;'Tesztek (max 250)'!I787&amp;","&amp;'Tesztek (max 250)'!J787&amp;");    int egyed2= HanyadikSzek(egyed,"&amp;'Tesztek (max 250)'!L787&amp;","&amp;'Tesztek (max 250)'!M787&amp;");  return !(egyed1==egyed2"&amp;IF('Tesztek (max 250)'!Q787="right","-1","+1")&amp;");","")</f>
        <v/>
      </c>
      <c r="E786" t="str">
        <f xml:space="preserve"> IF('Tesztek (max 250)'!E787="X","int egyed1=HanyadikSzek(egyed,"&amp;'Tesztek (max 250)'!I787&amp;","&amp;'Tesztek (max 250)'!J787&amp;");    int egyed2= HanyadikSzek(egyed,"&amp;'Tesztek (max 250)'!L787&amp;","&amp;'Tesztek (max 250)'!M787&amp;"); return (egyed1"&amp;IF('Tesztek (max 250)'!Q787="left","&lt;",IF('Tesztek (max 250)'!Q787="right","&gt;",""))&amp;"egyed2);","")</f>
        <v/>
      </c>
      <c r="F786" s="3" t="str">
        <f>IF('Tesztek (max 250)'!F787="X","    if(egyed.allel["&amp;'Tesztek (max 250)'!I787&amp;"]["&amp;'Tesztek (max 250)'!Q787-1&amp;"]=="&amp;'Tesztek (max 250)'!J787&amp;") return 0;    else return 1;","")</f>
        <v/>
      </c>
      <c r="G786" s="3" t="str">
        <f>IF('Tesztek (max 250)'!G787="X","int egyed1=HanyadikSzek(egyed,"&amp;'Tesztek (max 250)'!I787&amp;","&amp;'Tesztek (max 250)'!J787&amp;");    int egyed2= HanyadikSzek(egyed,"&amp;'Tesztek (max 250)'!L787&amp;","&amp;'Tesztek (max 250)'!M787&amp;"); return !(egyed1==egyed2-1);","")</f>
        <v/>
      </c>
    </row>
    <row r="787" spans="1:7" x14ac:dyDescent="0.25">
      <c r="A787" t="str">
        <f t="shared" si="13"/>
        <v/>
      </c>
      <c r="B787" t="str">
        <f>IF('Tesztek (max 250)'!B788="X","    if (egyed.allel["&amp;'Tesztek (max 250)'!I788&amp;"][0]=="&amp;'Tesztek (max 250)'!J788&amp;" || egyed.allel["&amp;'Tesztek (max 250)'!I788&amp;"][SZEK-1]=="&amp;'Tesztek (max 250)'!J788&amp;") return 0; else return 1;","")</f>
        <v/>
      </c>
      <c r="C787" s="3" t="str">
        <f>IF('Tesztek (max 250)'!C788="X","    int egyed1=HanyadikSzek(egyed,"&amp;'Tesztek (max 250)'!I788&amp;","&amp;'Tesztek (max 250)'!J788&amp;");    int egyed2= HanyadikSzek(egyed,"&amp;'Tesztek (max 250)'!L788&amp;","&amp;'Tesztek (max 250)'!M788&amp;");    int egyed3=HanyadikSzek(egyed,"&amp;'Tesztek (max 250)'!O788&amp;","&amp;'Tesztek (max 250)'!P788&amp;");    return (egyed2&lt;egyed1&lt;egyed3);","")</f>
        <v/>
      </c>
      <c r="D787" s="3" t="str">
        <f>IF('Tesztek (max 250)'!D788="X","int egyed1=HanyadikSzek(egyed,"&amp;'Tesztek (max 250)'!I788&amp;","&amp;'Tesztek (max 250)'!J788&amp;");    int egyed2= HanyadikSzek(egyed,"&amp;'Tesztek (max 250)'!L788&amp;","&amp;'Tesztek (max 250)'!M788&amp;");  return !(egyed1==egyed2"&amp;IF('Tesztek (max 250)'!Q788="right","-1","+1")&amp;");","")</f>
        <v/>
      </c>
      <c r="E787" t="str">
        <f xml:space="preserve"> IF('Tesztek (max 250)'!E788="X","int egyed1=HanyadikSzek(egyed,"&amp;'Tesztek (max 250)'!I788&amp;","&amp;'Tesztek (max 250)'!J788&amp;");    int egyed2= HanyadikSzek(egyed,"&amp;'Tesztek (max 250)'!L788&amp;","&amp;'Tesztek (max 250)'!M788&amp;"); return (egyed1"&amp;IF('Tesztek (max 250)'!Q788="left","&lt;",IF('Tesztek (max 250)'!Q788="right","&gt;",""))&amp;"egyed2);","")</f>
        <v/>
      </c>
      <c r="F787" s="3" t="str">
        <f>IF('Tesztek (max 250)'!F788="X","    if(egyed.allel["&amp;'Tesztek (max 250)'!I788&amp;"]["&amp;'Tesztek (max 250)'!Q788-1&amp;"]=="&amp;'Tesztek (max 250)'!J788&amp;") return 0;    else return 1;","")</f>
        <v/>
      </c>
      <c r="G787" s="3" t="str">
        <f>IF('Tesztek (max 250)'!G788="X","int egyed1=HanyadikSzek(egyed,"&amp;'Tesztek (max 250)'!I788&amp;","&amp;'Tesztek (max 250)'!J788&amp;");    int egyed2= HanyadikSzek(egyed,"&amp;'Tesztek (max 250)'!L788&amp;","&amp;'Tesztek (max 250)'!M788&amp;"); return !(egyed1==egyed2-1);","")</f>
        <v/>
      </c>
    </row>
    <row r="788" spans="1:7" x14ac:dyDescent="0.25">
      <c r="A788" t="str">
        <f t="shared" si="13"/>
        <v/>
      </c>
      <c r="B788" t="str">
        <f>IF('Tesztek (max 250)'!B789="X","    if (egyed.allel["&amp;'Tesztek (max 250)'!I789&amp;"][0]=="&amp;'Tesztek (max 250)'!J789&amp;" || egyed.allel["&amp;'Tesztek (max 250)'!I789&amp;"][SZEK-1]=="&amp;'Tesztek (max 250)'!J789&amp;") return 0; else return 1;","")</f>
        <v/>
      </c>
      <c r="C788" s="3" t="str">
        <f>IF('Tesztek (max 250)'!C789="X","    int egyed1=HanyadikSzek(egyed,"&amp;'Tesztek (max 250)'!I789&amp;","&amp;'Tesztek (max 250)'!J789&amp;");    int egyed2= HanyadikSzek(egyed,"&amp;'Tesztek (max 250)'!L789&amp;","&amp;'Tesztek (max 250)'!M789&amp;");    int egyed3=HanyadikSzek(egyed,"&amp;'Tesztek (max 250)'!O789&amp;","&amp;'Tesztek (max 250)'!P789&amp;");    return (egyed2&lt;egyed1&lt;egyed3);","")</f>
        <v/>
      </c>
      <c r="D788" s="3" t="str">
        <f>IF('Tesztek (max 250)'!D789="X","int egyed1=HanyadikSzek(egyed,"&amp;'Tesztek (max 250)'!I789&amp;","&amp;'Tesztek (max 250)'!J789&amp;");    int egyed2= HanyadikSzek(egyed,"&amp;'Tesztek (max 250)'!L789&amp;","&amp;'Tesztek (max 250)'!M789&amp;");  return !(egyed1==egyed2"&amp;IF('Tesztek (max 250)'!Q789="right","-1","+1")&amp;");","")</f>
        <v/>
      </c>
      <c r="E788" t="str">
        <f xml:space="preserve"> IF('Tesztek (max 250)'!E789="X","int egyed1=HanyadikSzek(egyed,"&amp;'Tesztek (max 250)'!I789&amp;","&amp;'Tesztek (max 250)'!J789&amp;");    int egyed2= HanyadikSzek(egyed,"&amp;'Tesztek (max 250)'!L789&amp;","&amp;'Tesztek (max 250)'!M789&amp;"); return (egyed1"&amp;IF('Tesztek (max 250)'!Q789="left","&lt;",IF('Tesztek (max 250)'!Q789="right","&gt;",""))&amp;"egyed2);","")</f>
        <v/>
      </c>
      <c r="F788" s="3" t="str">
        <f>IF('Tesztek (max 250)'!F789="X","    if(egyed.allel["&amp;'Tesztek (max 250)'!I789&amp;"]["&amp;'Tesztek (max 250)'!Q789-1&amp;"]=="&amp;'Tesztek (max 250)'!J789&amp;") return 0;    else return 1;","")</f>
        <v/>
      </c>
      <c r="G788" s="3" t="str">
        <f>IF('Tesztek (max 250)'!G789="X","int egyed1=HanyadikSzek(egyed,"&amp;'Tesztek (max 250)'!I789&amp;","&amp;'Tesztek (max 250)'!J789&amp;");    int egyed2= HanyadikSzek(egyed,"&amp;'Tesztek (max 250)'!L789&amp;","&amp;'Tesztek (max 250)'!M789&amp;"); return !(egyed1==egyed2-1);","")</f>
        <v/>
      </c>
    </row>
    <row r="789" spans="1:7" x14ac:dyDescent="0.25">
      <c r="A789" t="str">
        <f t="shared" si="13"/>
        <v/>
      </c>
      <c r="B789" t="str">
        <f>IF('Tesztek (max 250)'!B790="X","    if (egyed.allel["&amp;'Tesztek (max 250)'!I790&amp;"][0]=="&amp;'Tesztek (max 250)'!J790&amp;" || egyed.allel["&amp;'Tesztek (max 250)'!I790&amp;"][SZEK-1]=="&amp;'Tesztek (max 250)'!J790&amp;") return 0; else return 1;","")</f>
        <v/>
      </c>
      <c r="C789" s="3" t="str">
        <f>IF('Tesztek (max 250)'!C790="X","    int egyed1=HanyadikSzek(egyed,"&amp;'Tesztek (max 250)'!I790&amp;","&amp;'Tesztek (max 250)'!J790&amp;");    int egyed2= HanyadikSzek(egyed,"&amp;'Tesztek (max 250)'!L790&amp;","&amp;'Tesztek (max 250)'!M790&amp;");    int egyed3=HanyadikSzek(egyed,"&amp;'Tesztek (max 250)'!O790&amp;","&amp;'Tesztek (max 250)'!P790&amp;");    return (egyed2&lt;egyed1&lt;egyed3);","")</f>
        <v/>
      </c>
      <c r="D789" s="3" t="str">
        <f>IF('Tesztek (max 250)'!D790="X","int egyed1=HanyadikSzek(egyed,"&amp;'Tesztek (max 250)'!I790&amp;","&amp;'Tesztek (max 250)'!J790&amp;");    int egyed2= HanyadikSzek(egyed,"&amp;'Tesztek (max 250)'!L790&amp;","&amp;'Tesztek (max 250)'!M790&amp;");  return !(egyed1==egyed2"&amp;IF('Tesztek (max 250)'!Q790="right","-1","+1")&amp;");","")</f>
        <v/>
      </c>
      <c r="E789" t="str">
        <f xml:space="preserve"> IF('Tesztek (max 250)'!E790="X","int egyed1=HanyadikSzek(egyed,"&amp;'Tesztek (max 250)'!I790&amp;","&amp;'Tesztek (max 250)'!J790&amp;");    int egyed2= HanyadikSzek(egyed,"&amp;'Tesztek (max 250)'!L790&amp;","&amp;'Tesztek (max 250)'!M790&amp;"); return (egyed1"&amp;IF('Tesztek (max 250)'!Q790="left","&lt;",IF('Tesztek (max 250)'!Q790="right","&gt;",""))&amp;"egyed2);","")</f>
        <v/>
      </c>
      <c r="F789" s="3" t="str">
        <f>IF('Tesztek (max 250)'!F790="X","    if(egyed.allel["&amp;'Tesztek (max 250)'!I790&amp;"]["&amp;'Tesztek (max 250)'!Q790-1&amp;"]=="&amp;'Tesztek (max 250)'!J790&amp;") return 0;    else return 1;","")</f>
        <v/>
      </c>
      <c r="G789" s="3" t="str">
        <f>IF('Tesztek (max 250)'!G790="X","int egyed1=HanyadikSzek(egyed,"&amp;'Tesztek (max 250)'!I790&amp;","&amp;'Tesztek (max 250)'!J790&amp;");    int egyed2= HanyadikSzek(egyed,"&amp;'Tesztek (max 250)'!L790&amp;","&amp;'Tesztek (max 250)'!M790&amp;"); return !(egyed1==egyed2-1);","")</f>
        <v/>
      </c>
    </row>
    <row r="790" spans="1:7" x14ac:dyDescent="0.25">
      <c r="A790" t="str">
        <f t="shared" si="13"/>
        <v/>
      </c>
      <c r="B790" t="str">
        <f>IF('Tesztek (max 250)'!B791="X","    if (egyed.allel["&amp;'Tesztek (max 250)'!I791&amp;"][0]=="&amp;'Tesztek (max 250)'!J791&amp;" || egyed.allel["&amp;'Tesztek (max 250)'!I791&amp;"][SZEK-1]=="&amp;'Tesztek (max 250)'!J791&amp;") return 0; else return 1;","")</f>
        <v/>
      </c>
      <c r="C790" s="3" t="str">
        <f>IF('Tesztek (max 250)'!C791="X","    int egyed1=HanyadikSzek(egyed,"&amp;'Tesztek (max 250)'!I791&amp;","&amp;'Tesztek (max 250)'!J791&amp;");    int egyed2= HanyadikSzek(egyed,"&amp;'Tesztek (max 250)'!L791&amp;","&amp;'Tesztek (max 250)'!M791&amp;");    int egyed3=HanyadikSzek(egyed,"&amp;'Tesztek (max 250)'!O791&amp;","&amp;'Tesztek (max 250)'!P791&amp;");    return (egyed2&lt;egyed1&lt;egyed3);","")</f>
        <v/>
      </c>
      <c r="D790" s="3" t="str">
        <f>IF('Tesztek (max 250)'!D791="X","int egyed1=HanyadikSzek(egyed,"&amp;'Tesztek (max 250)'!I791&amp;","&amp;'Tesztek (max 250)'!J791&amp;");    int egyed2= HanyadikSzek(egyed,"&amp;'Tesztek (max 250)'!L791&amp;","&amp;'Tesztek (max 250)'!M791&amp;");  return !(egyed1==egyed2"&amp;IF('Tesztek (max 250)'!Q791="right","-1","+1")&amp;");","")</f>
        <v/>
      </c>
      <c r="E790" t="str">
        <f xml:space="preserve"> IF('Tesztek (max 250)'!E791="X","int egyed1=HanyadikSzek(egyed,"&amp;'Tesztek (max 250)'!I791&amp;","&amp;'Tesztek (max 250)'!J791&amp;");    int egyed2= HanyadikSzek(egyed,"&amp;'Tesztek (max 250)'!L791&amp;","&amp;'Tesztek (max 250)'!M791&amp;"); return (egyed1"&amp;IF('Tesztek (max 250)'!Q791="left","&lt;",IF('Tesztek (max 250)'!Q791="right","&gt;",""))&amp;"egyed2);","")</f>
        <v/>
      </c>
      <c r="F790" s="3" t="str">
        <f>IF('Tesztek (max 250)'!F791="X","    if(egyed.allel["&amp;'Tesztek (max 250)'!I791&amp;"]["&amp;'Tesztek (max 250)'!Q791-1&amp;"]=="&amp;'Tesztek (max 250)'!J791&amp;") return 0;    else return 1;","")</f>
        <v/>
      </c>
      <c r="G790" s="3" t="str">
        <f>IF('Tesztek (max 250)'!G791="X","int egyed1=HanyadikSzek(egyed,"&amp;'Tesztek (max 250)'!I791&amp;","&amp;'Tesztek (max 250)'!J791&amp;");    int egyed2= HanyadikSzek(egyed,"&amp;'Tesztek (max 250)'!L791&amp;","&amp;'Tesztek (max 250)'!M791&amp;"); return !(egyed1==egyed2-1);","")</f>
        <v/>
      </c>
    </row>
    <row r="791" spans="1:7" x14ac:dyDescent="0.25">
      <c r="A791" t="str">
        <f t="shared" ref="A791:A854" si="14">IF(COUNTBLANK(B791:G791)=6,"","Teszt"&amp;ROW(A790))</f>
        <v/>
      </c>
      <c r="B791" t="str">
        <f>IF('Tesztek (max 250)'!B792="X","    if (egyed.allel["&amp;'Tesztek (max 250)'!I792&amp;"][0]=="&amp;'Tesztek (max 250)'!J792&amp;" || egyed.allel["&amp;'Tesztek (max 250)'!I792&amp;"][SZEK-1]=="&amp;'Tesztek (max 250)'!J792&amp;") return 0; else return 1;","")</f>
        <v/>
      </c>
      <c r="C791" s="3" t="str">
        <f>IF('Tesztek (max 250)'!C792="X","    int egyed1=HanyadikSzek(egyed,"&amp;'Tesztek (max 250)'!I792&amp;","&amp;'Tesztek (max 250)'!J792&amp;");    int egyed2= HanyadikSzek(egyed,"&amp;'Tesztek (max 250)'!L792&amp;","&amp;'Tesztek (max 250)'!M792&amp;");    int egyed3=HanyadikSzek(egyed,"&amp;'Tesztek (max 250)'!O792&amp;","&amp;'Tesztek (max 250)'!P792&amp;");    return (egyed2&lt;egyed1&lt;egyed3);","")</f>
        <v/>
      </c>
      <c r="D791" s="3" t="str">
        <f>IF('Tesztek (max 250)'!D792="X","int egyed1=HanyadikSzek(egyed,"&amp;'Tesztek (max 250)'!I792&amp;","&amp;'Tesztek (max 250)'!J792&amp;");    int egyed2= HanyadikSzek(egyed,"&amp;'Tesztek (max 250)'!L792&amp;","&amp;'Tesztek (max 250)'!M792&amp;");  return !(egyed1==egyed2"&amp;IF('Tesztek (max 250)'!Q792="right","-1","+1")&amp;");","")</f>
        <v/>
      </c>
      <c r="E791" t="str">
        <f xml:space="preserve"> IF('Tesztek (max 250)'!E792="X","int egyed1=HanyadikSzek(egyed,"&amp;'Tesztek (max 250)'!I792&amp;","&amp;'Tesztek (max 250)'!J792&amp;");    int egyed2= HanyadikSzek(egyed,"&amp;'Tesztek (max 250)'!L792&amp;","&amp;'Tesztek (max 250)'!M792&amp;"); return (egyed1"&amp;IF('Tesztek (max 250)'!Q792="left","&lt;",IF('Tesztek (max 250)'!Q792="right","&gt;",""))&amp;"egyed2);","")</f>
        <v/>
      </c>
      <c r="F791" s="3" t="str">
        <f>IF('Tesztek (max 250)'!F792="X","    if(egyed.allel["&amp;'Tesztek (max 250)'!I792&amp;"]["&amp;'Tesztek (max 250)'!Q792-1&amp;"]=="&amp;'Tesztek (max 250)'!J792&amp;") return 0;    else return 1;","")</f>
        <v/>
      </c>
      <c r="G791" s="3" t="str">
        <f>IF('Tesztek (max 250)'!G792="X","int egyed1=HanyadikSzek(egyed,"&amp;'Tesztek (max 250)'!I792&amp;","&amp;'Tesztek (max 250)'!J792&amp;");    int egyed2= HanyadikSzek(egyed,"&amp;'Tesztek (max 250)'!L792&amp;","&amp;'Tesztek (max 250)'!M792&amp;"); return !(egyed1==egyed2-1);","")</f>
        <v/>
      </c>
    </row>
    <row r="792" spans="1:7" x14ac:dyDescent="0.25">
      <c r="A792" t="str">
        <f t="shared" si="14"/>
        <v/>
      </c>
      <c r="B792" t="str">
        <f>IF('Tesztek (max 250)'!B793="X","    if (egyed.allel["&amp;'Tesztek (max 250)'!I793&amp;"][0]=="&amp;'Tesztek (max 250)'!J793&amp;" || egyed.allel["&amp;'Tesztek (max 250)'!I793&amp;"][SZEK-1]=="&amp;'Tesztek (max 250)'!J793&amp;") return 0; else return 1;","")</f>
        <v/>
      </c>
      <c r="C792" s="3" t="str">
        <f>IF('Tesztek (max 250)'!C793="X","    int egyed1=HanyadikSzek(egyed,"&amp;'Tesztek (max 250)'!I793&amp;","&amp;'Tesztek (max 250)'!J793&amp;");    int egyed2= HanyadikSzek(egyed,"&amp;'Tesztek (max 250)'!L793&amp;","&amp;'Tesztek (max 250)'!M793&amp;");    int egyed3=HanyadikSzek(egyed,"&amp;'Tesztek (max 250)'!O793&amp;","&amp;'Tesztek (max 250)'!P793&amp;");    return (egyed2&lt;egyed1&lt;egyed3);","")</f>
        <v/>
      </c>
      <c r="D792" s="3" t="str">
        <f>IF('Tesztek (max 250)'!D793="X","int egyed1=HanyadikSzek(egyed,"&amp;'Tesztek (max 250)'!I793&amp;","&amp;'Tesztek (max 250)'!J793&amp;");    int egyed2= HanyadikSzek(egyed,"&amp;'Tesztek (max 250)'!L793&amp;","&amp;'Tesztek (max 250)'!M793&amp;");  return !(egyed1==egyed2"&amp;IF('Tesztek (max 250)'!Q793="right","-1","+1")&amp;");","")</f>
        <v/>
      </c>
      <c r="E792" t="str">
        <f xml:space="preserve"> IF('Tesztek (max 250)'!E793="X","int egyed1=HanyadikSzek(egyed,"&amp;'Tesztek (max 250)'!I793&amp;","&amp;'Tesztek (max 250)'!J793&amp;");    int egyed2= HanyadikSzek(egyed,"&amp;'Tesztek (max 250)'!L793&amp;","&amp;'Tesztek (max 250)'!M793&amp;"); return (egyed1"&amp;IF('Tesztek (max 250)'!Q793="left","&lt;",IF('Tesztek (max 250)'!Q793="right","&gt;",""))&amp;"egyed2);","")</f>
        <v/>
      </c>
      <c r="F792" s="3" t="str">
        <f>IF('Tesztek (max 250)'!F793="X","    if(egyed.allel["&amp;'Tesztek (max 250)'!I793&amp;"]["&amp;'Tesztek (max 250)'!Q793-1&amp;"]=="&amp;'Tesztek (max 250)'!J793&amp;") return 0;    else return 1;","")</f>
        <v/>
      </c>
      <c r="G792" s="3" t="str">
        <f>IF('Tesztek (max 250)'!G793="X","int egyed1=HanyadikSzek(egyed,"&amp;'Tesztek (max 250)'!I793&amp;","&amp;'Tesztek (max 250)'!J793&amp;");    int egyed2= HanyadikSzek(egyed,"&amp;'Tesztek (max 250)'!L793&amp;","&amp;'Tesztek (max 250)'!M793&amp;"); return !(egyed1==egyed2-1);","")</f>
        <v/>
      </c>
    </row>
    <row r="793" spans="1:7" x14ac:dyDescent="0.25">
      <c r="A793" t="str">
        <f t="shared" si="14"/>
        <v/>
      </c>
      <c r="B793" t="str">
        <f>IF('Tesztek (max 250)'!B794="X","    if (egyed.allel["&amp;'Tesztek (max 250)'!I794&amp;"][0]=="&amp;'Tesztek (max 250)'!J794&amp;" || egyed.allel["&amp;'Tesztek (max 250)'!I794&amp;"][SZEK-1]=="&amp;'Tesztek (max 250)'!J794&amp;") return 0; else return 1;","")</f>
        <v/>
      </c>
      <c r="C793" s="3" t="str">
        <f>IF('Tesztek (max 250)'!C794="X","    int egyed1=HanyadikSzek(egyed,"&amp;'Tesztek (max 250)'!I794&amp;","&amp;'Tesztek (max 250)'!J794&amp;");    int egyed2= HanyadikSzek(egyed,"&amp;'Tesztek (max 250)'!L794&amp;","&amp;'Tesztek (max 250)'!M794&amp;");    int egyed3=HanyadikSzek(egyed,"&amp;'Tesztek (max 250)'!O794&amp;","&amp;'Tesztek (max 250)'!P794&amp;");    return (egyed2&lt;egyed1&lt;egyed3);","")</f>
        <v/>
      </c>
      <c r="D793" s="3" t="str">
        <f>IF('Tesztek (max 250)'!D794="X","int egyed1=HanyadikSzek(egyed,"&amp;'Tesztek (max 250)'!I794&amp;","&amp;'Tesztek (max 250)'!J794&amp;");    int egyed2= HanyadikSzek(egyed,"&amp;'Tesztek (max 250)'!L794&amp;","&amp;'Tesztek (max 250)'!M794&amp;");  return !(egyed1==egyed2"&amp;IF('Tesztek (max 250)'!Q794="right","-1","+1")&amp;");","")</f>
        <v/>
      </c>
      <c r="E793" t="str">
        <f xml:space="preserve"> IF('Tesztek (max 250)'!E794="X","int egyed1=HanyadikSzek(egyed,"&amp;'Tesztek (max 250)'!I794&amp;","&amp;'Tesztek (max 250)'!J794&amp;");    int egyed2= HanyadikSzek(egyed,"&amp;'Tesztek (max 250)'!L794&amp;","&amp;'Tesztek (max 250)'!M794&amp;"); return (egyed1"&amp;IF('Tesztek (max 250)'!Q794="left","&lt;",IF('Tesztek (max 250)'!Q794="right","&gt;",""))&amp;"egyed2);","")</f>
        <v/>
      </c>
      <c r="F793" s="3" t="str">
        <f>IF('Tesztek (max 250)'!F794="X","    if(egyed.allel["&amp;'Tesztek (max 250)'!I794&amp;"]["&amp;'Tesztek (max 250)'!Q794-1&amp;"]=="&amp;'Tesztek (max 250)'!J794&amp;") return 0;    else return 1;","")</f>
        <v/>
      </c>
      <c r="G793" s="3" t="str">
        <f>IF('Tesztek (max 250)'!G794="X","int egyed1=HanyadikSzek(egyed,"&amp;'Tesztek (max 250)'!I794&amp;","&amp;'Tesztek (max 250)'!J794&amp;");    int egyed2= HanyadikSzek(egyed,"&amp;'Tesztek (max 250)'!L794&amp;","&amp;'Tesztek (max 250)'!M794&amp;"); return !(egyed1==egyed2-1);","")</f>
        <v/>
      </c>
    </row>
    <row r="794" spans="1:7" x14ac:dyDescent="0.25">
      <c r="A794" t="str">
        <f t="shared" si="14"/>
        <v/>
      </c>
      <c r="B794" t="str">
        <f>IF('Tesztek (max 250)'!B795="X","    if (egyed.allel["&amp;'Tesztek (max 250)'!I795&amp;"][0]=="&amp;'Tesztek (max 250)'!J795&amp;" || egyed.allel["&amp;'Tesztek (max 250)'!I795&amp;"][SZEK-1]=="&amp;'Tesztek (max 250)'!J795&amp;") return 0; else return 1;","")</f>
        <v/>
      </c>
      <c r="C794" s="3" t="str">
        <f>IF('Tesztek (max 250)'!C795="X","    int egyed1=HanyadikSzek(egyed,"&amp;'Tesztek (max 250)'!I795&amp;","&amp;'Tesztek (max 250)'!J795&amp;");    int egyed2= HanyadikSzek(egyed,"&amp;'Tesztek (max 250)'!L795&amp;","&amp;'Tesztek (max 250)'!M795&amp;");    int egyed3=HanyadikSzek(egyed,"&amp;'Tesztek (max 250)'!O795&amp;","&amp;'Tesztek (max 250)'!P795&amp;");    return (egyed2&lt;egyed1&lt;egyed3);","")</f>
        <v/>
      </c>
      <c r="D794" s="3" t="str">
        <f>IF('Tesztek (max 250)'!D795="X","int egyed1=HanyadikSzek(egyed,"&amp;'Tesztek (max 250)'!I795&amp;","&amp;'Tesztek (max 250)'!J795&amp;");    int egyed2= HanyadikSzek(egyed,"&amp;'Tesztek (max 250)'!L795&amp;","&amp;'Tesztek (max 250)'!M795&amp;");  return !(egyed1==egyed2"&amp;IF('Tesztek (max 250)'!Q795="right","-1","+1")&amp;");","")</f>
        <v/>
      </c>
      <c r="E794" t="str">
        <f xml:space="preserve"> IF('Tesztek (max 250)'!E795="X","int egyed1=HanyadikSzek(egyed,"&amp;'Tesztek (max 250)'!I795&amp;","&amp;'Tesztek (max 250)'!J795&amp;");    int egyed2= HanyadikSzek(egyed,"&amp;'Tesztek (max 250)'!L795&amp;","&amp;'Tesztek (max 250)'!M795&amp;"); return (egyed1"&amp;IF('Tesztek (max 250)'!Q795="left","&lt;",IF('Tesztek (max 250)'!Q795="right","&gt;",""))&amp;"egyed2);","")</f>
        <v/>
      </c>
      <c r="F794" s="3" t="str">
        <f>IF('Tesztek (max 250)'!F795="X","    if(egyed.allel["&amp;'Tesztek (max 250)'!I795&amp;"]["&amp;'Tesztek (max 250)'!Q795-1&amp;"]=="&amp;'Tesztek (max 250)'!J795&amp;") return 0;    else return 1;","")</f>
        <v/>
      </c>
      <c r="G794" s="3" t="str">
        <f>IF('Tesztek (max 250)'!G795="X","int egyed1=HanyadikSzek(egyed,"&amp;'Tesztek (max 250)'!I795&amp;","&amp;'Tesztek (max 250)'!J795&amp;");    int egyed2= HanyadikSzek(egyed,"&amp;'Tesztek (max 250)'!L795&amp;","&amp;'Tesztek (max 250)'!M795&amp;"); return !(egyed1==egyed2-1);","")</f>
        <v/>
      </c>
    </row>
    <row r="795" spans="1:7" x14ac:dyDescent="0.25">
      <c r="A795" t="str">
        <f t="shared" si="14"/>
        <v/>
      </c>
      <c r="B795" t="str">
        <f>IF('Tesztek (max 250)'!B796="X","    if (egyed.allel["&amp;'Tesztek (max 250)'!I796&amp;"][0]=="&amp;'Tesztek (max 250)'!J796&amp;" || egyed.allel["&amp;'Tesztek (max 250)'!I796&amp;"][SZEK-1]=="&amp;'Tesztek (max 250)'!J796&amp;") return 0; else return 1;","")</f>
        <v/>
      </c>
      <c r="C795" s="3" t="str">
        <f>IF('Tesztek (max 250)'!C796="X","    int egyed1=HanyadikSzek(egyed,"&amp;'Tesztek (max 250)'!I796&amp;","&amp;'Tesztek (max 250)'!J796&amp;");    int egyed2= HanyadikSzek(egyed,"&amp;'Tesztek (max 250)'!L796&amp;","&amp;'Tesztek (max 250)'!M796&amp;");    int egyed3=HanyadikSzek(egyed,"&amp;'Tesztek (max 250)'!O796&amp;","&amp;'Tesztek (max 250)'!P796&amp;");    return (egyed2&lt;egyed1&lt;egyed3);","")</f>
        <v/>
      </c>
      <c r="D795" s="3" t="str">
        <f>IF('Tesztek (max 250)'!D796="X","int egyed1=HanyadikSzek(egyed,"&amp;'Tesztek (max 250)'!I796&amp;","&amp;'Tesztek (max 250)'!J796&amp;");    int egyed2= HanyadikSzek(egyed,"&amp;'Tesztek (max 250)'!L796&amp;","&amp;'Tesztek (max 250)'!M796&amp;");  return !(egyed1==egyed2"&amp;IF('Tesztek (max 250)'!Q796="right","-1","+1")&amp;");","")</f>
        <v/>
      </c>
      <c r="E795" t="str">
        <f xml:space="preserve"> IF('Tesztek (max 250)'!E796="X","int egyed1=HanyadikSzek(egyed,"&amp;'Tesztek (max 250)'!I796&amp;","&amp;'Tesztek (max 250)'!J796&amp;");    int egyed2= HanyadikSzek(egyed,"&amp;'Tesztek (max 250)'!L796&amp;","&amp;'Tesztek (max 250)'!M796&amp;"); return (egyed1"&amp;IF('Tesztek (max 250)'!Q796="left","&lt;",IF('Tesztek (max 250)'!Q796="right","&gt;",""))&amp;"egyed2);","")</f>
        <v/>
      </c>
      <c r="F795" s="3" t="str">
        <f>IF('Tesztek (max 250)'!F796="X","    if(egyed.allel["&amp;'Tesztek (max 250)'!I796&amp;"]["&amp;'Tesztek (max 250)'!Q796-1&amp;"]=="&amp;'Tesztek (max 250)'!J796&amp;") return 0;    else return 1;","")</f>
        <v/>
      </c>
      <c r="G795" s="3" t="str">
        <f>IF('Tesztek (max 250)'!G796="X","int egyed1=HanyadikSzek(egyed,"&amp;'Tesztek (max 250)'!I796&amp;","&amp;'Tesztek (max 250)'!J796&amp;");    int egyed2= HanyadikSzek(egyed,"&amp;'Tesztek (max 250)'!L796&amp;","&amp;'Tesztek (max 250)'!M796&amp;"); return !(egyed1==egyed2-1);","")</f>
        <v/>
      </c>
    </row>
    <row r="796" spans="1:7" x14ac:dyDescent="0.25">
      <c r="A796" t="str">
        <f t="shared" si="14"/>
        <v/>
      </c>
      <c r="B796" t="str">
        <f>IF('Tesztek (max 250)'!B797="X","    if (egyed.allel["&amp;'Tesztek (max 250)'!I797&amp;"][0]=="&amp;'Tesztek (max 250)'!J797&amp;" || egyed.allel["&amp;'Tesztek (max 250)'!I797&amp;"][SZEK-1]=="&amp;'Tesztek (max 250)'!J797&amp;") return 0; else return 1;","")</f>
        <v/>
      </c>
      <c r="C796" s="3" t="str">
        <f>IF('Tesztek (max 250)'!C797="X","    int egyed1=HanyadikSzek(egyed,"&amp;'Tesztek (max 250)'!I797&amp;","&amp;'Tesztek (max 250)'!J797&amp;");    int egyed2= HanyadikSzek(egyed,"&amp;'Tesztek (max 250)'!L797&amp;","&amp;'Tesztek (max 250)'!M797&amp;");    int egyed3=HanyadikSzek(egyed,"&amp;'Tesztek (max 250)'!O797&amp;","&amp;'Tesztek (max 250)'!P797&amp;");    return (egyed2&lt;egyed1&lt;egyed3);","")</f>
        <v/>
      </c>
      <c r="D796" s="3" t="str">
        <f>IF('Tesztek (max 250)'!D797="X","int egyed1=HanyadikSzek(egyed,"&amp;'Tesztek (max 250)'!I797&amp;","&amp;'Tesztek (max 250)'!J797&amp;");    int egyed2= HanyadikSzek(egyed,"&amp;'Tesztek (max 250)'!L797&amp;","&amp;'Tesztek (max 250)'!M797&amp;");  return !(egyed1==egyed2"&amp;IF('Tesztek (max 250)'!Q797="right","-1","+1")&amp;");","")</f>
        <v/>
      </c>
      <c r="E796" t="str">
        <f xml:space="preserve"> IF('Tesztek (max 250)'!E797="X","int egyed1=HanyadikSzek(egyed,"&amp;'Tesztek (max 250)'!I797&amp;","&amp;'Tesztek (max 250)'!J797&amp;");    int egyed2= HanyadikSzek(egyed,"&amp;'Tesztek (max 250)'!L797&amp;","&amp;'Tesztek (max 250)'!M797&amp;"); return (egyed1"&amp;IF('Tesztek (max 250)'!Q797="left","&lt;",IF('Tesztek (max 250)'!Q797="right","&gt;",""))&amp;"egyed2);","")</f>
        <v/>
      </c>
      <c r="F796" s="3" t="str">
        <f>IF('Tesztek (max 250)'!F797="X","    if(egyed.allel["&amp;'Tesztek (max 250)'!I797&amp;"]["&amp;'Tesztek (max 250)'!Q797-1&amp;"]=="&amp;'Tesztek (max 250)'!J797&amp;") return 0;    else return 1;","")</f>
        <v/>
      </c>
      <c r="G796" s="3" t="str">
        <f>IF('Tesztek (max 250)'!G797="X","int egyed1=HanyadikSzek(egyed,"&amp;'Tesztek (max 250)'!I797&amp;","&amp;'Tesztek (max 250)'!J797&amp;");    int egyed2= HanyadikSzek(egyed,"&amp;'Tesztek (max 250)'!L797&amp;","&amp;'Tesztek (max 250)'!M797&amp;"); return !(egyed1==egyed2-1);","")</f>
        <v/>
      </c>
    </row>
    <row r="797" spans="1:7" x14ac:dyDescent="0.25">
      <c r="A797" t="str">
        <f t="shared" si="14"/>
        <v/>
      </c>
      <c r="B797" t="str">
        <f>IF('Tesztek (max 250)'!B798="X","    if (egyed.allel["&amp;'Tesztek (max 250)'!I798&amp;"][0]=="&amp;'Tesztek (max 250)'!J798&amp;" || egyed.allel["&amp;'Tesztek (max 250)'!I798&amp;"][SZEK-1]=="&amp;'Tesztek (max 250)'!J798&amp;") return 0; else return 1;","")</f>
        <v/>
      </c>
      <c r="C797" s="3" t="str">
        <f>IF('Tesztek (max 250)'!C798="X","    int egyed1=HanyadikSzek(egyed,"&amp;'Tesztek (max 250)'!I798&amp;","&amp;'Tesztek (max 250)'!J798&amp;");    int egyed2= HanyadikSzek(egyed,"&amp;'Tesztek (max 250)'!L798&amp;","&amp;'Tesztek (max 250)'!M798&amp;");    int egyed3=HanyadikSzek(egyed,"&amp;'Tesztek (max 250)'!O798&amp;","&amp;'Tesztek (max 250)'!P798&amp;");    return (egyed2&lt;egyed1&lt;egyed3);","")</f>
        <v/>
      </c>
      <c r="D797" s="3" t="str">
        <f>IF('Tesztek (max 250)'!D798="X","int egyed1=HanyadikSzek(egyed,"&amp;'Tesztek (max 250)'!I798&amp;","&amp;'Tesztek (max 250)'!J798&amp;");    int egyed2= HanyadikSzek(egyed,"&amp;'Tesztek (max 250)'!L798&amp;","&amp;'Tesztek (max 250)'!M798&amp;");  return !(egyed1==egyed2"&amp;IF('Tesztek (max 250)'!Q798="right","-1","+1")&amp;");","")</f>
        <v/>
      </c>
      <c r="E797" t="str">
        <f xml:space="preserve"> IF('Tesztek (max 250)'!E798="X","int egyed1=HanyadikSzek(egyed,"&amp;'Tesztek (max 250)'!I798&amp;","&amp;'Tesztek (max 250)'!J798&amp;");    int egyed2= HanyadikSzek(egyed,"&amp;'Tesztek (max 250)'!L798&amp;","&amp;'Tesztek (max 250)'!M798&amp;"); return (egyed1"&amp;IF('Tesztek (max 250)'!Q798="left","&lt;",IF('Tesztek (max 250)'!Q798="right","&gt;",""))&amp;"egyed2);","")</f>
        <v/>
      </c>
      <c r="F797" s="3" t="str">
        <f>IF('Tesztek (max 250)'!F798="X","    if(egyed.allel["&amp;'Tesztek (max 250)'!I798&amp;"]["&amp;'Tesztek (max 250)'!Q798-1&amp;"]=="&amp;'Tesztek (max 250)'!J798&amp;") return 0;    else return 1;","")</f>
        <v/>
      </c>
      <c r="G797" s="3" t="str">
        <f>IF('Tesztek (max 250)'!G798="X","int egyed1=HanyadikSzek(egyed,"&amp;'Tesztek (max 250)'!I798&amp;","&amp;'Tesztek (max 250)'!J798&amp;");    int egyed2= HanyadikSzek(egyed,"&amp;'Tesztek (max 250)'!L798&amp;","&amp;'Tesztek (max 250)'!M798&amp;"); return !(egyed1==egyed2-1);","")</f>
        <v/>
      </c>
    </row>
    <row r="798" spans="1:7" x14ac:dyDescent="0.25">
      <c r="A798" t="str">
        <f t="shared" si="14"/>
        <v/>
      </c>
      <c r="B798" t="str">
        <f>IF('Tesztek (max 250)'!B799="X","    if (egyed.allel["&amp;'Tesztek (max 250)'!I799&amp;"][0]=="&amp;'Tesztek (max 250)'!J799&amp;" || egyed.allel["&amp;'Tesztek (max 250)'!I799&amp;"][SZEK-1]=="&amp;'Tesztek (max 250)'!J799&amp;") return 0; else return 1;","")</f>
        <v/>
      </c>
      <c r="C798" s="3" t="str">
        <f>IF('Tesztek (max 250)'!C799="X","    int egyed1=HanyadikSzek(egyed,"&amp;'Tesztek (max 250)'!I799&amp;","&amp;'Tesztek (max 250)'!J799&amp;");    int egyed2= HanyadikSzek(egyed,"&amp;'Tesztek (max 250)'!L799&amp;","&amp;'Tesztek (max 250)'!M799&amp;");    int egyed3=HanyadikSzek(egyed,"&amp;'Tesztek (max 250)'!O799&amp;","&amp;'Tesztek (max 250)'!P799&amp;");    return (egyed2&lt;egyed1&lt;egyed3);","")</f>
        <v/>
      </c>
      <c r="D798" s="3" t="str">
        <f>IF('Tesztek (max 250)'!D799="X","int egyed1=HanyadikSzek(egyed,"&amp;'Tesztek (max 250)'!I799&amp;","&amp;'Tesztek (max 250)'!J799&amp;");    int egyed2= HanyadikSzek(egyed,"&amp;'Tesztek (max 250)'!L799&amp;","&amp;'Tesztek (max 250)'!M799&amp;");  return !(egyed1==egyed2"&amp;IF('Tesztek (max 250)'!Q799="right","-1","+1")&amp;");","")</f>
        <v/>
      </c>
      <c r="E798" t="str">
        <f xml:space="preserve"> IF('Tesztek (max 250)'!E799="X","int egyed1=HanyadikSzek(egyed,"&amp;'Tesztek (max 250)'!I799&amp;","&amp;'Tesztek (max 250)'!J799&amp;");    int egyed2= HanyadikSzek(egyed,"&amp;'Tesztek (max 250)'!L799&amp;","&amp;'Tesztek (max 250)'!M799&amp;"); return (egyed1"&amp;IF('Tesztek (max 250)'!Q799="left","&lt;",IF('Tesztek (max 250)'!Q799="right","&gt;",""))&amp;"egyed2);","")</f>
        <v/>
      </c>
      <c r="F798" s="3" t="str">
        <f>IF('Tesztek (max 250)'!F799="X","    if(egyed.allel["&amp;'Tesztek (max 250)'!I799&amp;"]["&amp;'Tesztek (max 250)'!Q799-1&amp;"]=="&amp;'Tesztek (max 250)'!J799&amp;") return 0;    else return 1;","")</f>
        <v/>
      </c>
      <c r="G798" s="3" t="str">
        <f>IF('Tesztek (max 250)'!G799="X","int egyed1=HanyadikSzek(egyed,"&amp;'Tesztek (max 250)'!I799&amp;","&amp;'Tesztek (max 250)'!J799&amp;");    int egyed2= HanyadikSzek(egyed,"&amp;'Tesztek (max 250)'!L799&amp;","&amp;'Tesztek (max 250)'!M799&amp;"); return !(egyed1==egyed2-1);","")</f>
        <v/>
      </c>
    </row>
    <row r="799" spans="1:7" x14ac:dyDescent="0.25">
      <c r="A799" t="str">
        <f t="shared" si="14"/>
        <v/>
      </c>
      <c r="B799" t="str">
        <f>IF('Tesztek (max 250)'!B800="X","    if (egyed.allel["&amp;'Tesztek (max 250)'!I800&amp;"][0]=="&amp;'Tesztek (max 250)'!J800&amp;" || egyed.allel["&amp;'Tesztek (max 250)'!I800&amp;"][SZEK-1]=="&amp;'Tesztek (max 250)'!J800&amp;") return 0; else return 1;","")</f>
        <v/>
      </c>
      <c r="C799" s="3" t="str">
        <f>IF('Tesztek (max 250)'!C800="X","    int egyed1=HanyadikSzek(egyed,"&amp;'Tesztek (max 250)'!I800&amp;","&amp;'Tesztek (max 250)'!J800&amp;");    int egyed2= HanyadikSzek(egyed,"&amp;'Tesztek (max 250)'!L800&amp;","&amp;'Tesztek (max 250)'!M800&amp;");    int egyed3=HanyadikSzek(egyed,"&amp;'Tesztek (max 250)'!O800&amp;","&amp;'Tesztek (max 250)'!P800&amp;");    return (egyed2&lt;egyed1&lt;egyed3);","")</f>
        <v/>
      </c>
      <c r="D799" s="3" t="str">
        <f>IF('Tesztek (max 250)'!D800="X","int egyed1=HanyadikSzek(egyed,"&amp;'Tesztek (max 250)'!I800&amp;","&amp;'Tesztek (max 250)'!J800&amp;");    int egyed2= HanyadikSzek(egyed,"&amp;'Tesztek (max 250)'!L800&amp;","&amp;'Tesztek (max 250)'!M800&amp;");  return !(egyed1==egyed2"&amp;IF('Tesztek (max 250)'!Q800="right","-1","+1")&amp;");","")</f>
        <v/>
      </c>
      <c r="E799" t="str">
        <f xml:space="preserve"> IF('Tesztek (max 250)'!E800="X","int egyed1=HanyadikSzek(egyed,"&amp;'Tesztek (max 250)'!I800&amp;","&amp;'Tesztek (max 250)'!J800&amp;");    int egyed2= HanyadikSzek(egyed,"&amp;'Tesztek (max 250)'!L800&amp;","&amp;'Tesztek (max 250)'!M800&amp;"); return (egyed1"&amp;IF('Tesztek (max 250)'!Q800="left","&lt;",IF('Tesztek (max 250)'!Q800="right","&gt;",""))&amp;"egyed2);","")</f>
        <v/>
      </c>
      <c r="F799" s="3" t="str">
        <f>IF('Tesztek (max 250)'!F800="X","    if(egyed.allel["&amp;'Tesztek (max 250)'!I800&amp;"]["&amp;'Tesztek (max 250)'!Q800-1&amp;"]=="&amp;'Tesztek (max 250)'!J800&amp;") return 0;    else return 1;","")</f>
        <v/>
      </c>
      <c r="G799" s="3" t="str">
        <f>IF('Tesztek (max 250)'!G800="X","int egyed1=HanyadikSzek(egyed,"&amp;'Tesztek (max 250)'!I800&amp;","&amp;'Tesztek (max 250)'!J800&amp;");    int egyed2= HanyadikSzek(egyed,"&amp;'Tesztek (max 250)'!L800&amp;","&amp;'Tesztek (max 250)'!M800&amp;"); return !(egyed1==egyed2-1);","")</f>
        <v/>
      </c>
    </row>
    <row r="800" spans="1:7" x14ac:dyDescent="0.25">
      <c r="A800" t="str">
        <f t="shared" si="14"/>
        <v/>
      </c>
      <c r="B800" t="str">
        <f>IF('Tesztek (max 250)'!B801="X","    if (egyed.allel["&amp;'Tesztek (max 250)'!I801&amp;"][0]=="&amp;'Tesztek (max 250)'!J801&amp;" || egyed.allel["&amp;'Tesztek (max 250)'!I801&amp;"][SZEK-1]=="&amp;'Tesztek (max 250)'!J801&amp;") return 0; else return 1;","")</f>
        <v/>
      </c>
      <c r="C800" s="3" t="str">
        <f>IF('Tesztek (max 250)'!C801="X","    int egyed1=HanyadikSzek(egyed,"&amp;'Tesztek (max 250)'!I801&amp;","&amp;'Tesztek (max 250)'!J801&amp;");    int egyed2= HanyadikSzek(egyed,"&amp;'Tesztek (max 250)'!L801&amp;","&amp;'Tesztek (max 250)'!M801&amp;");    int egyed3=HanyadikSzek(egyed,"&amp;'Tesztek (max 250)'!O801&amp;","&amp;'Tesztek (max 250)'!P801&amp;");    return (egyed2&lt;egyed1&lt;egyed3);","")</f>
        <v/>
      </c>
      <c r="D800" s="3" t="str">
        <f>IF('Tesztek (max 250)'!D801="X","int egyed1=HanyadikSzek(egyed,"&amp;'Tesztek (max 250)'!I801&amp;","&amp;'Tesztek (max 250)'!J801&amp;");    int egyed2= HanyadikSzek(egyed,"&amp;'Tesztek (max 250)'!L801&amp;","&amp;'Tesztek (max 250)'!M801&amp;");  return !(egyed1==egyed2"&amp;IF('Tesztek (max 250)'!Q801="right","-1","+1")&amp;");","")</f>
        <v/>
      </c>
      <c r="E800" t="str">
        <f xml:space="preserve"> IF('Tesztek (max 250)'!E801="X","int egyed1=HanyadikSzek(egyed,"&amp;'Tesztek (max 250)'!I801&amp;","&amp;'Tesztek (max 250)'!J801&amp;");    int egyed2= HanyadikSzek(egyed,"&amp;'Tesztek (max 250)'!L801&amp;","&amp;'Tesztek (max 250)'!M801&amp;"); return (egyed1"&amp;IF('Tesztek (max 250)'!Q801="left","&lt;",IF('Tesztek (max 250)'!Q801="right","&gt;",""))&amp;"egyed2);","")</f>
        <v/>
      </c>
      <c r="F800" s="3" t="str">
        <f>IF('Tesztek (max 250)'!F801="X","    if(egyed.allel["&amp;'Tesztek (max 250)'!I801&amp;"]["&amp;'Tesztek (max 250)'!Q801-1&amp;"]=="&amp;'Tesztek (max 250)'!J801&amp;") return 0;    else return 1;","")</f>
        <v/>
      </c>
      <c r="G800" s="3" t="str">
        <f>IF('Tesztek (max 250)'!G801="X","int egyed1=HanyadikSzek(egyed,"&amp;'Tesztek (max 250)'!I801&amp;","&amp;'Tesztek (max 250)'!J801&amp;");    int egyed2= HanyadikSzek(egyed,"&amp;'Tesztek (max 250)'!L801&amp;","&amp;'Tesztek (max 250)'!M801&amp;"); return !(egyed1==egyed2-1);","")</f>
        <v/>
      </c>
    </row>
    <row r="801" spans="1:7" x14ac:dyDescent="0.25">
      <c r="A801" t="str">
        <f t="shared" si="14"/>
        <v/>
      </c>
      <c r="B801" t="str">
        <f>IF('Tesztek (max 250)'!B802="X","    if (egyed.allel["&amp;'Tesztek (max 250)'!I802&amp;"][0]=="&amp;'Tesztek (max 250)'!J802&amp;" || egyed.allel["&amp;'Tesztek (max 250)'!I802&amp;"][SZEK-1]=="&amp;'Tesztek (max 250)'!J802&amp;") return 0; else return 1;","")</f>
        <v/>
      </c>
      <c r="C801" s="3" t="str">
        <f>IF('Tesztek (max 250)'!C802="X","    int egyed1=HanyadikSzek(egyed,"&amp;'Tesztek (max 250)'!I802&amp;","&amp;'Tesztek (max 250)'!J802&amp;");    int egyed2= HanyadikSzek(egyed,"&amp;'Tesztek (max 250)'!L802&amp;","&amp;'Tesztek (max 250)'!M802&amp;");    int egyed3=HanyadikSzek(egyed,"&amp;'Tesztek (max 250)'!O802&amp;","&amp;'Tesztek (max 250)'!P802&amp;");    return (egyed2&lt;egyed1&lt;egyed3);","")</f>
        <v/>
      </c>
      <c r="D801" s="3" t="str">
        <f>IF('Tesztek (max 250)'!D802="X","int egyed1=HanyadikSzek(egyed,"&amp;'Tesztek (max 250)'!I802&amp;","&amp;'Tesztek (max 250)'!J802&amp;");    int egyed2= HanyadikSzek(egyed,"&amp;'Tesztek (max 250)'!L802&amp;","&amp;'Tesztek (max 250)'!M802&amp;");  return !(egyed1==egyed2"&amp;IF('Tesztek (max 250)'!Q802="right","-1","+1")&amp;");","")</f>
        <v/>
      </c>
      <c r="E801" t="str">
        <f xml:space="preserve"> IF('Tesztek (max 250)'!E802="X","int egyed1=HanyadikSzek(egyed,"&amp;'Tesztek (max 250)'!I802&amp;","&amp;'Tesztek (max 250)'!J802&amp;");    int egyed2= HanyadikSzek(egyed,"&amp;'Tesztek (max 250)'!L802&amp;","&amp;'Tesztek (max 250)'!M802&amp;"); return (egyed1"&amp;IF('Tesztek (max 250)'!Q802="left","&lt;",IF('Tesztek (max 250)'!Q802="right","&gt;",""))&amp;"egyed2);","")</f>
        <v/>
      </c>
      <c r="F801" s="3" t="str">
        <f>IF('Tesztek (max 250)'!F802="X","    if(egyed.allel["&amp;'Tesztek (max 250)'!I802&amp;"]["&amp;'Tesztek (max 250)'!Q802-1&amp;"]=="&amp;'Tesztek (max 250)'!J802&amp;") return 0;    else return 1;","")</f>
        <v/>
      </c>
      <c r="G801" s="3" t="str">
        <f>IF('Tesztek (max 250)'!G802="X","int egyed1=HanyadikSzek(egyed,"&amp;'Tesztek (max 250)'!I802&amp;","&amp;'Tesztek (max 250)'!J802&amp;");    int egyed2= HanyadikSzek(egyed,"&amp;'Tesztek (max 250)'!L802&amp;","&amp;'Tesztek (max 250)'!M802&amp;"); return !(egyed1==egyed2-1);","")</f>
        <v/>
      </c>
    </row>
    <row r="802" spans="1:7" x14ac:dyDescent="0.25">
      <c r="A802" t="str">
        <f t="shared" si="14"/>
        <v/>
      </c>
      <c r="B802" t="str">
        <f>IF('Tesztek (max 250)'!B803="X","    if (egyed.allel["&amp;'Tesztek (max 250)'!I803&amp;"][0]=="&amp;'Tesztek (max 250)'!J803&amp;" || egyed.allel["&amp;'Tesztek (max 250)'!I803&amp;"][SZEK-1]=="&amp;'Tesztek (max 250)'!J803&amp;") return 0; else return 1;","")</f>
        <v/>
      </c>
      <c r="C802" s="3" t="str">
        <f>IF('Tesztek (max 250)'!C803="X","    int egyed1=HanyadikSzek(egyed,"&amp;'Tesztek (max 250)'!I803&amp;","&amp;'Tesztek (max 250)'!J803&amp;");    int egyed2= HanyadikSzek(egyed,"&amp;'Tesztek (max 250)'!L803&amp;","&amp;'Tesztek (max 250)'!M803&amp;");    int egyed3=HanyadikSzek(egyed,"&amp;'Tesztek (max 250)'!O803&amp;","&amp;'Tesztek (max 250)'!P803&amp;");    return (egyed2&lt;egyed1&lt;egyed3);","")</f>
        <v/>
      </c>
      <c r="D802" s="3" t="str">
        <f>IF('Tesztek (max 250)'!D803="X","int egyed1=HanyadikSzek(egyed,"&amp;'Tesztek (max 250)'!I803&amp;","&amp;'Tesztek (max 250)'!J803&amp;");    int egyed2= HanyadikSzek(egyed,"&amp;'Tesztek (max 250)'!L803&amp;","&amp;'Tesztek (max 250)'!M803&amp;");  return !(egyed1==egyed2"&amp;IF('Tesztek (max 250)'!Q803="right","-1","+1")&amp;");","")</f>
        <v/>
      </c>
      <c r="E802" t="str">
        <f xml:space="preserve"> IF('Tesztek (max 250)'!E803="X","int egyed1=HanyadikSzek(egyed,"&amp;'Tesztek (max 250)'!I803&amp;","&amp;'Tesztek (max 250)'!J803&amp;");    int egyed2= HanyadikSzek(egyed,"&amp;'Tesztek (max 250)'!L803&amp;","&amp;'Tesztek (max 250)'!M803&amp;"); return (egyed1"&amp;IF('Tesztek (max 250)'!Q803="left","&lt;",IF('Tesztek (max 250)'!Q803="right","&gt;",""))&amp;"egyed2);","")</f>
        <v/>
      </c>
      <c r="F802" s="3" t="str">
        <f>IF('Tesztek (max 250)'!F803="X","    if(egyed.allel["&amp;'Tesztek (max 250)'!I803&amp;"]["&amp;'Tesztek (max 250)'!Q803-1&amp;"]=="&amp;'Tesztek (max 250)'!J803&amp;") return 0;    else return 1;","")</f>
        <v/>
      </c>
      <c r="G802" s="3" t="str">
        <f>IF('Tesztek (max 250)'!G803="X","int egyed1=HanyadikSzek(egyed,"&amp;'Tesztek (max 250)'!I803&amp;","&amp;'Tesztek (max 250)'!J803&amp;");    int egyed2= HanyadikSzek(egyed,"&amp;'Tesztek (max 250)'!L803&amp;","&amp;'Tesztek (max 250)'!M803&amp;"); return !(egyed1==egyed2-1);","")</f>
        <v/>
      </c>
    </row>
    <row r="803" spans="1:7" x14ac:dyDescent="0.25">
      <c r="A803" t="str">
        <f t="shared" si="14"/>
        <v/>
      </c>
      <c r="B803" t="str">
        <f>IF('Tesztek (max 250)'!B804="X","    if (egyed.allel["&amp;'Tesztek (max 250)'!I804&amp;"][0]=="&amp;'Tesztek (max 250)'!J804&amp;" || egyed.allel["&amp;'Tesztek (max 250)'!I804&amp;"][SZEK-1]=="&amp;'Tesztek (max 250)'!J804&amp;") return 0; else return 1;","")</f>
        <v/>
      </c>
      <c r="C803" s="3" t="str">
        <f>IF('Tesztek (max 250)'!C804="X","    int egyed1=HanyadikSzek(egyed,"&amp;'Tesztek (max 250)'!I804&amp;","&amp;'Tesztek (max 250)'!J804&amp;");    int egyed2= HanyadikSzek(egyed,"&amp;'Tesztek (max 250)'!L804&amp;","&amp;'Tesztek (max 250)'!M804&amp;");    int egyed3=HanyadikSzek(egyed,"&amp;'Tesztek (max 250)'!O804&amp;","&amp;'Tesztek (max 250)'!P804&amp;");    return (egyed2&lt;egyed1&lt;egyed3);","")</f>
        <v/>
      </c>
      <c r="D803" s="3" t="str">
        <f>IF('Tesztek (max 250)'!D804="X","int egyed1=HanyadikSzek(egyed,"&amp;'Tesztek (max 250)'!I804&amp;","&amp;'Tesztek (max 250)'!J804&amp;");    int egyed2= HanyadikSzek(egyed,"&amp;'Tesztek (max 250)'!L804&amp;","&amp;'Tesztek (max 250)'!M804&amp;");  return !(egyed1==egyed2"&amp;IF('Tesztek (max 250)'!Q804="right","-1","+1")&amp;");","")</f>
        <v/>
      </c>
      <c r="E803" t="str">
        <f xml:space="preserve"> IF('Tesztek (max 250)'!E804="X","int egyed1=HanyadikSzek(egyed,"&amp;'Tesztek (max 250)'!I804&amp;","&amp;'Tesztek (max 250)'!J804&amp;");    int egyed2= HanyadikSzek(egyed,"&amp;'Tesztek (max 250)'!L804&amp;","&amp;'Tesztek (max 250)'!M804&amp;"); return (egyed1"&amp;IF('Tesztek (max 250)'!Q804="left","&lt;",IF('Tesztek (max 250)'!Q804="right","&gt;",""))&amp;"egyed2);","")</f>
        <v/>
      </c>
      <c r="F803" s="3" t="str">
        <f>IF('Tesztek (max 250)'!F804="X","    if(egyed.allel["&amp;'Tesztek (max 250)'!I804&amp;"]["&amp;'Tesztek (max 250)'!Q804-1&amp;"]=="&amp;'Tesztek (max 250)'!J804&amp;") return 0;    else return 1;","")</f>
        <v/>
      </c>
      <c r="G803" s="3" t="str">
        <f>IF('Tesztek (max 250)'!G804="X","int egyed1=HanyadikSzek(egyed,"&amp;'Tesztek (max 250)'!I804&amp;","&amp;'Tesztek (max 250)'!J804&amp;");    int egyed2= HanyadikSzek(egyed,"&amp;'Tesztek (max 250)'!L804&amp;","&amp;'Tesztek (max 250)'!M804&amp;"); return !(egyed1==egyed2-1);","")</f>
        <v/>
      </c>
    </row>
    <row r="804" spans="1:7" x14ac:dyDescent="0.25">
      <c r="A804" t="str">
        <f t="shared" si="14"/>
        <v/>
      </c>
      <c r="B804" t="str">
        <f>IF('Tesztek (max 250)'!B805="X","    if (egyed.allel["&amp;'Tesztek (max 250)'!I805&amp;"][0]=="&amp;'Tesztek (max 250)'!J805&amp;" || egyed.allel["&amp;'Tesztek (max 250)'!I805&amp;"][SZEK-1]=="&amp;'Tesztek (max 250)'!J805&amp;") return 0; else return 1;","")</f>
        <v/>
      </c>
      <c r="C804" s="3" t="str">
        <f>IF('Tesztek (max 250)'!C805="X","    int egyed1=HanyadikSzek(egyed,"&amp;'Tesztek (max 250)'!I805&amp;","&amp;'Tesztek (max 250)'!J805&amp;");    int egyed2= HanyadikSzek(egyed,"&amp;'Tesztek (max 250)'!L805&amp;","&amp;'Tesztek (max 250)'!M805&amp;");    int egyed3=HanyadikSzek(egyed,"&amp;'Tesztek (max 250)'!O805&amp;","&amp;'Tesztek (max 250)'!P805&amp;");    return (egyed2&lt;egyed1&lt;egyed3);","")</f>
        <v/>
      </c>
      <c r="D804" s="3" t="str">
        <f>IF('Tesztek (max 250)'!D805="X","int egyed1=HanyadikSzek(egyed,"&amp;'Tesztek (max 250)'!I805&amp;","&amp;'Tesztek (max 250)'!J805&amp;");    int egyed2= HanyadikSzek(egyed,"&amp;'Tesztek (max 250)'!L805&amp;","&amp;'Tesztek (max 250)'!M805&amp;");  return !(egyed1==egyed2"&amp;IF('Tesztek (max 250)'!Q805="right","-1","+1")&amp;");","")</f>
        <v/>
      </c>
      <c r="E804" t="str">
        <f xml:space="preserve"> IF('Tesztek (max 250)'!E805="X","int egyed1=HanyadikSzek(egyed,"&amp;'Tesztek (max 250)'!I805&amp;","&amp;'Tesztek (max 250)'!J805&amp;");    int egyed2= HanyadikSzek(egyed,"&amp;'Tesztek (max 250)'!L805&amp;","&amp;'Tesztek (max 250)'!M805&amp;"); return (egyed1"&amp;IF('Tesztek (max 250)'!Q805="left","&lt;",IF('Tesztek (max 250)'!Q805="right","&gt;",""))&amp;"egyed2);","")</f>
        <v/>
      </c>
      <c r="F804" s="3" t="str">
        <f>IF('Tesztek (max 250)'!F805="X","    if(egyed.allel["&amp;'Tesztek (max 250)'!I805&amp;"]["&amp;'Tesztek (max 250)'!Q805-1&amp;"]=="&amp;'Tesztek (max 250)'!J805&amp;") return 0;    else return 1;","")</f>
        <v/>
      </c>
      <c r="G804" s="3" t="str">
        <f>IF('Tesztek (max 250)'!G805="X","int egyed1=HanyadikSzek(egyed,"&amp;'Tesztek (max 250)'!I805&amp;","&amp;'Tesztek (max 250)'!J805&amp;");    int egyed2= HanyadikSzek(egyed,"&amp;'Tesztek (max 250)'!L805&amp;","&amp;'Tesztek (max 250)'!M805&amp;"); return !(egyed1==egyed2-1);","")</f>
        <v/>
      </c>
    </row>
    <row r="805" spans="1:7" x14ac:dyDescent="0.25">
      <c r="A805" t="str">
        <f t="shared" si="14"/>
        <v/>
      </c>
      <c r="B805" t="str">
        <f>IF('Tesztek (max 250)'!B806="X","    if (egyed.allel["&amp;'Tesztek (max 250)'!I806&amp;"][0]=="&amp;'Tesztek (max 250)'!J806&amp;" || egyed.allel["&amp;'Tesztek (max 250)'!I806&amp;"][SZEK-1]=="&amp;'Tesztek (max 250)'!J806&amp;") return 0; else return 1;","")</f>
        <v/>
      </c>
      <c r="C805" s="3" t="str">
        <f>IF('Tesztek (max 250)'!C806="X","    int egyed1=HanyadikSzek(egyed,"&amp;'Tesztek (max 250)'!I806&amp;","&amp;'Tesztek (max 250)'!J806&amp;");    int egyed2= HanyadikSzek(egyed,"&amp;'Tesztek (max 250)'!L806&amp;","&amp;'Tesztek (max 250)'!M806&amp;");    int egyed3=HanyadikSzek(egyed,"&amp;'Tesztek (max 250)'!O806&amp;","&amp;'Tesztek (max 250)'!P806&amp;");    return (egyed2&lt;egyed1&lt;egyed3);","")</f>
        <v/>
      </c>
      <c r="D805" s="3" t="str">
        <f>IF('Tesztek (max 250)'!D806="X","int egyed1=HanyadikSzek(egyed,"&amp;'Tesztek (max 250)'!I806&amp;","&amp;'Tesztek (max 250)'!J806&amp;");    int egyed2= HanyadikSzek(egyed,"&amp;'Tesztek (max 250)'!L806&amp;","&amp;'Tesztek (max 250)'!M806&amp;");  return !(egyed1==egyed2"&amp;IF('Tesztek (max 250)'!Q806="right","-1","+1")&amp;");","")</f>
        <v/>
      </c>
      <c r="E805" t="str">
        <f xml:space="preserve"> IF('Tesztek (max 250)'!E806="X","int egyed1=HanyadikSzek(egyed,"&amp;'Tesztek (max 250)'!I806&amp;","&amp;'Tesztek (max 250)'!J806&amp;");    int egyed2= HanyadikSzek(egyed,"&amp;'Tesztek (max 250)'!L806&amp;","&amp;'Tesztek (max 250)'!M806&amp;"); return (egyed1"&amp;IF('Tesztek (max 250)'!Q806="left","&lt;",IF('Tesztek (max 250)'!Q806="right","&gt;",""))&amp;"egyed2);","")</f>
        <v/>
      </c>
      <c r="F805" s="3" t="str">
        <f>IF('Tesztek (max 250)'!F806="X","    if(egyed.allel["&amp;'Tesztek (max 250)'!I806&amp;"]["&amp;'Tesztek (max 250)'!Q806-1&amp;"]=="&amp;'Tesztek (max 250)'!J806&amp;") return 0;    else return 1;","")</f>
        <v/>
      </c>
      <c r="G805" s="3" t="str">
        <f>IF('Tesztek (max 250)'!G806="X","int egyed1=HanyadikSzek(egyed,"&amp;'Tesztek (max 250)'!I806&amp;","&amp;'Tesztek (max 250)'!J806&amp;");    int egyed2= HanyadikSzek(egyed,"&amp;'Tesztek (max 250)'!L806&amp;","&amp;'Tesztek (max 250)'!M806&amp;"); return !(egyed1==egyed2-1);","")</f>
        <v/>
      </c>
    </row>
    <row r="806" spans="1:7" x14ac:dyDescent="0.25">
      <c r="A806" t="str">
        <f t="shared" si="14"/>
        <v/>
      </c>
      <c r="B806" t="str">
        <f>IF('Tesztek (max 250)'!B807="X","    if (egyed.allel["&amp;'Tesztek (max 250)'!I807&amp;"][0]=="&amp;'Tesztek (max 250)'!J807&amp;" || egyed.allel["&amp;'Tesztek (max 250)'!I807&amp;"][SZEK-1]=="&amp;'Tesztek (max 250)'!J807&amp;") return 0; else return 1;","")</f>
        <v/>
      </c>
      <c r="C806" s="3" t="str">
        <f>IF('Tesztek (max 250)'!C807="X","    int egyed1=HanyadikSzek(egyed,"&amp;'Tesztek (max 250)'!I807&amp;","&amp;'Tesztek (max 250)'!J807&amp;");    int egyed2= HanyadikSzek(egyed,"&amp;'Tesztek (max 250)'!L807&amp;","&amp;'Tesztek (max 250)'!M807&amp;");    int egyed3=HanyadikSzek(egyed,"&amp;'Tesztek (max 250)'!O807&amp;","&amp;'Tesztek (max 250)'!P807&amp;");    return (egyed2&lt;egyed1&lt;egyed3);","")</f>
        <v/>
      </c>
      <c r="D806" s="3" t="str">
        <f>IF('Tesztek (max 250)'!D807="X","int egyed1=HanyadikSzek(egyed,"&amp;'Tesztek (max 250)'!I807&amp;","&amp;'Tesztek (max 250)'!J807&amp;");    int egyed2= HanyadikSzek(egyed,"&amp;'Tesztek (max 250)'!L807&amp;","&amp;'Tesztek (max 250)'!M807&amp;");  return !(egyed1==egyed2"&amp;IF('Tesztek (max 250)'!Q807="right","-1","+1")&amp;");","")</f>
        <v/>
      </c>
      <c r="E806" t="str">
        <f xml:space="preserve"> IF('Tesztek (max 250)'!E807="X","int egyed1=HanyadikSzek(egyed,"&amp;'Tesztek (max 250)'!I807&amp;","&amp;'Tesztek (max 250)'!J807&amp;");    int egyed2= HanyadikSzek(egyed,"&amp;'Tesztek (max 250)'!L807&amp;","&amp;'Tesztek (max 250)'!M807&amp;"); return (egyed1"&amp;IF('Tesztek (max 250)'!Q807="left","&lt;",IF('Tesztek (max 250)'!Q807="right","&gt;",""))&amp;"egyed2);","")</f>
        <v/>
      </c>
      <c r="F806" s="3" t="str">
        <f>IF('Tesztek (max 250)'!F807="X","    if(egyed.allel["&amp;'Tesztek (max 250)'!I807&amp;"]["&amp;'Tesztek (max 250)'!Q807-1&amp;"]=="&amp;'Tesztek (max 250)'!J807&amp;") return 0;    else return 1;","")</f>
        <v/>
      </c>
      <c r="G806" s="3" t="str">
        <f>IF('Tesztek (max 250)'!G807="X","int egyed1=HanyadikSzek(egyed,"&amp;'Tesztek (max 250)'!I807&amp;","&amp;'Tesztek (max 250)'!J807&amp;");    int egyed2= HanyadikSzek(egyed,"&amp;'Tesztek (max 250)'!L807&amp;","&amp;'Tesztek (max 250)'!M807&amp;"); return !(egyed1==egyed2-1);","")</f>
        <v/>
      </c>
    </row>
    <row r="807" spans="1:7" x14ac:dyDescent="0.25">
      <c r="A807" t="str">
        <f t="shared" si="14"/>
        <v/>
      </c>
      <c r="B807" t="str">
        <f>IF('Tesztek (max 250)'!B808="X","    if (egyed.allel["&amp;'Tesztek (max 250)'!I808&amp;"][0]=="&amp;'Tesztek (max 250)'!J808&amp;" || egyed.allel["&amp;'Tesztek (max 250)'!I808&amp;"][SZEK-1]=="&amp;'Tesztek (max 250)'!J808&amp;") return 0; else return 1;","")</f>
        <v/>
      </c>
      <c r="C807" s="3" t="str">
        <f>IF('Tesztek (max 250)'!C808="X","    int egyed1=HanyadikSzek(egyed,"&amp;'Tesztek (max 250)'!I808&amp;","&amp;'Tesztek (max 250)'!J808&amp;");    int egyed2= HanyadikSzek(egyed,"&amp;'Tesztek (max 250)'!L808&amp;","&amp;'Tesztek (max 250)'!M808&amp;");    int egyed3=HanyadikSzek(egyed,"&amp;'Tesztek (max 250)'!O808&amp;","&amp;'Tesztek (max 250)'!P808&amp;");    return (egyed2&lt;egyed1&lt;egyed3);","")</f>
        <v/>
      </c>
      <c r="D807" s="3" t="str">
        <f>IF('Tesztek (max 250)'!D808="X","int egyed1=HanyadikSzek(egyed,"&amp;'Tesztek (max 250)'!I808&amp;","&amp;'Tesztek (max 250)'!J808&amp;");    int egyed2= HanyadikSzek(egyed,"&amp;'Tesztek (max 250)'!L808&amp;","&amp;'Tesztek (max 250)'!M808&amp;");  return !(egyed1==egyed2"&amp;IF('Tesztek (max 250)'!Q808="right","-1","+1")&amp;");","")</f>
        <v/>
      </c>
      <c r="E807" t="str">
        <f xml:space="preserve"> IF('Tesztek (max 250)'!E808="X","int egyed1=HanyadikSzek(egyed,"&amp;'Tesztek (max 250)'!I808&amp;","&amp;'Tesztek (max 250)'!J808&amp;");    int egyed2= HanyadikSzek(egyed,"&amp;'Tesztek (max 250)'!L808&amp;","&amp;'Tesztek (max 250)'!M808&amp;"); return (egyed1"&amp;IF('Tesztek (max 250)'!Q808="left","&lt;",IF('Tesztek (max 250)'!Q808="right","&gt;",""))&amp;"egyed2);","")</f>
        <v/>
      </c>
      <c r="F807" s="3" t="str">
        <f>IF('Tesztek (max 250)'!F808="X","    if(egyed.allel["&amp;'Tesztek (max 250)'!I808&amp;"]["&amp;'Tesztek (max 250)'!Q808-1&amp;"]=="&amp;'Tesztek (max 250)'!J808&amp;") return 0;    else return 1;","")</f>
        <v/>
      </c>
      <c r="G807" s="3" t="str">
        <f>IF('Tesztek (max 250)'!G808="X","int egyed1=HanyadikSzek(egyed,"&amp;'Tesztek (max 250)'!I808&amp;","&amp;'Tesztek (max 250)'!J808&amp;");    int egyed2= HanyadikSzek(egyed,"&amp;'Tesztek (max 250)'!L808&amp;","&amp;'Tesztek (max 250)'!M808&amp;"); return !(egyed1==egyed2-1);","")</f>
        <v/>
      </c>
    </row>
    <row r="808" spans="1:7" x14ac:dyDescent="0.25">
      <c r="A808" t="str">
        <f t="shared" si="14"/>
        <v/>
      </c>
      <c r="B808" t="str">
        <f>IF('Tesztek (max 250)'!B809="X","    if (egyed.allel["&amp;'Tesztek (max 250)'!I809&amp;"][0]=="&amp;'Tesztek (max 250)'!J809&amp;" || egyed.allel["&amp;'Tesztek (max 250)'!I809&amp;"][SZEK-1]=="&amp;'Tesztek (max 250)'!J809&amp;") return 0; else return 1;","")</f>
        <v/>
      </c>
      <c r="C808" s="3" t="str">
        <f>IF('Tesztek (max 250)'!C809="X","    int egyed1=HanyadikSzek(egyed,"&amp;'Tesztek (max 250)'!I809&amp;","&amp;'Tesztek (max 250)'!J809&amp;");    int egyed2= HanyadikSzek(egyed,"&amp;'Tesztek (max 250)'!L809&amp;","&amp;'Tesztek (max 250)'!M809&amp;");    int egyed3=HanyadikSzek(egyed,"&amp;'Tesztek (max 250)'!O809&amp;","&amp;'Tesztek (max 250)'!P809&amp;");    return (egyed2&lt;egyed1&lt;egyed3);","")</f>
        <v/>
      </c>
      <c r="D808" s="3" t="str">
        <f>IF('Tesztek (max 250)'!D809="X","int egyed1=HanyadikSzek(egyed,"&amp;'Tesztek (max 250)'!I809&amp;","&amp;'Tesztek (max 250)'!J809&amp;");    int egyed2= HanyadikSzek(egyed,"&amp;'Tesztek (max 250)'!L809&amp;","&amp;'Tesztek (max 250)'!M809&amp;");  return !(egyed1==egyed2"&amp;IF('Tesztek (max 250)'!Q809="right","-1","+1")&amp;");","")</f>
        <v/>
      </c>
      <c r="E808" t="str">
        <f xml:space="preserve"> IF('Tesztek (max 250)'!E809="X","int egyed1=HanyadikSzek(egyed,"&amp;'Tesztek (max 250)'!I809&amp;","&amp;'Tesztek (max 250)'!J809&amp;");    int egyed2= HanyadikSzek(egyed,"&amp;'Tesztek (max 250)'!L809&amp;","&amp;'Tesztek (max 250)'!M809&amp;"); return (egyed1"&amp;IF('Tesztek (max 250)'!Q809="left","&lt;",IF('Tesztek (max 250)'!Q809="right","&gt;",""))&amp;"egyed2);","")</f>
        <v/>
      </c>
      <c r="F808" s="3" t="str">
        <f>IF('Tesztek (max 250)'!F809="X","    if(egyed.allel["&amp;'Tesztek (max 250)'!I809&amp;"]["&amp;'Tesztek (max 250)'!Q809-1&amp;"]=="&amp;'Tesztek (max 250)'!J809&amp;") return 0;    else return 1;","")</f>
        <v/>
      </c>
      <c r="G808" s="3" t="str">
        <f>IF('Tesztek (max 250)'!G809="X","int egyed1=HanyadikSzek(egyed,"&amp;'Tesztek (max 250)'!I809&amp;","&amp;'Tesztek (max 250)'!J809&amp;");    int egyed2= HanyadikSzek(egyed,"&amp;'Tesztek (max 250)'!L809&amp;","&amp;'Tesztek (max 250)'!M809&amp;"); return !(egyed1==egyed2-1);","")</f>
        <v/>
      </c>
    </row>
    <row r="809" spans="1:7" x14ac:dyDescent="0.25">
      <c r="A809" t="str">
        <f t="shared" si="14"/>
        <v/>
      </c>
      <c r="B809" t="str">
        <f>IF('Tesztek (max 250)'!B810="X","    if (egyed.allel["&amp;'Tesztek (max 250)'!I810&amp;"][0]=="&amp;'Tesztek (max 250)'!J810&amp;" || egyed.allel["&amp;'Tesztek (max 250)'!I810&amp;"][SZEK-1]=="&amp;'Tesztek (max 250)'!J810&amp;") return 0; else return 1;","")</f>
        <v/>
      </c>
      <c r="C809" s="3" t="str">
        <f>IF('Tesztek (max 250)'!C810="X","    int egyed1=HanyadikSzek(egyed,"&amp;'Tesztek (max 250)'!I810&amp;","&amp;'Tesztek (max 250)'!J810&amp;");    int egyed2= HanyadikSzek(egyed,"&amp;'Tesztek (max 250)'!L810&amp;","&amp;'Tesztek (max 250)'!M810&amp;");    int egyed3=HanyadikSzek(egyed,"&amp;'Tesztek (max 250)'!O810&amp;","&amp;'Tesztek (max 250)'!P810&amp;");    return (egyed2&lt;egyed1&lt;egyed3);","")</f>
        <v/>
      </c>
      <c r="D809" s="3" t="str">
        <f>IF('Tesztek (max 250)'!D810="X","int egyed1=HanyadikSzek(egyed,"&amp;'Tesztek (max 250)'!I810&amp;","&amp;'Tesztek (max 250)'!J810&amp;");    int egyed2= HanyadikSzek(egyed,"&amp;'Tesztek (max 250)'!L810&amp;","&amp;'Tesztek (max 250)'!M810&amp;");  return !(egyed1==egyed2"&amp;IF('Tesztek (max 250)'!Q810="right","-1","+1")&amp;");","")</f>
        <v/>
      </c>
      <c r="E809" t="str">
        <f xml:space="preserve"> IF('Tesztek (max 250)'!E810="X","int egyed1=HanyadikSzek(egyed,"&amp;'Tesztek (max 250)'!I810&amp;","&amp;'Tesztek (max 250)'!J810&amp;");    int egyed2= HanyadikSzek(egyed,"&amp;'Tesztek (max 250)'!L810&amp;","&amp;'Tesztek (max 250)'!M810&amp;"); return (egyed1"&amp;IF('Tesztek (max 250)'!Q810="left","&lt;",IF('Tesztek (max 250)'!Q810="right","&gt;",""))&amp;"egyed2);","")</f>
        <v/>
      </c>
      <c r="F809" s="3" t="str">
        <f>IF('Tesztek (max 250)'!F810="X","    if(egyed.allel["&amp;'Tesztek (max 250)'!I810&amp;"]["&amp;'Tesztek (max 250)'!Q810-1&amp;"]=="&amp;'Tesztek (max 250)'!J810&amp;") return 0;    else return 1;","")</f>
        <v/>
      </c>
      <c r="G809" s="3" t="str">
        <f>IF('Tesztek (max 250)'!G810="X","int egyed1=HanyadikSzek(egyed,"&amp;'Tesztek (max 250)'!I810&amp;","&amp;'Tesztek (max 250)'!J810&amp;");    int egyed2= HanyadikSzek(egyed,"&amp;'Tesztek (max 250)'!L810&amp;","&amp;'Tesztek (max 250)'!M810&amp;"); return !(egyed1==egyed2-1);","")</f>
        <v/>
      </c>
    </row>
    <row r="810" spans="1:7" x14ac:dyDescent="0.25">
      <c r="A810" t="str">
        <f t="shared" si="14"/>
        <v/>
      </c>
      <c r="B810" t="str">
        <f>IF('Tesztek (max 250)'!B811="X","    if (egyed.allel["&amp;'Tesztek (max 250)'!I811&amp;"][0]=="&amp;'Tesztek (max 250)'!J811&amp;" || egyed.allel["&amp;'Tesztek (max 250)'!I811&amp;"][SZEK-1]=="&amp;'Tesztek (max 250)'!J811&amp;") return 0; else return 1;","")</f>
        <v/>
      </c>
      <c r="C810" s="3" t="str">
        <f>IF('Tesztek (max 250)'!C811="X","    int egyed1=HanyadikSzek(egyed,"&amp;'Tesztek (max 250)'!I811&amp;","&amp;'Tesztek (max 250)'!J811&amp;");    int egyed2= HanyadikSzek(egyed,"&amp;'Tesztek (max 250)'!L811&amp;","&amp;'Tesztek (max 250)'!M811&amp;");    int egyed3=HanyadikSzek(egyed,"&amp;'Tesztek (max 250)'!O811&amp;","&amp;'Tesztek (max 250)'!P811&amp;");    return (egyed2&lt;egyed1&lt;egyed3);","")</f>
        <v/>
      </c>
      <c r="D810" s="3" t="str">
        <f>IF('Tesztek (max 250)'!D811="X","int egyed1=HanyadikSzek(egyed,"&amp;'Tesztek (max 250)'!I811&amp;","&amp;'Tesztek (max 250)'!J811&amp;");    int egyed2= HanyadikSzek(egyed,"&amp;'Tesztek (max 250)'!L811&amp;","&amp;'Tesztek (max 250)'!M811&amp;");  return !(egyed1==egyed2"&amp;IF('Tesztek (max 250)'!Q811="right","-1","+1")&amp;");","")</f>
        <v/>
      </c>
      <c r="E810" t="str">
        <f xml:space="preserve"> IF('Tesztek (max 250)'!E811="X","int egyed1=HanyadikSzek(egyed,"&amp;'Tesztek (max 250)'!I811&amp;","&amp;'Tesztek (max 250)'!J811&amp;");    int egyed2= HanyadikSzek(egyed,"&amp;'Tesztek (max 250)'!L811&amp;","&amp;'Tesztek (max 250)'!M811&amp;"); return (egyed1"&amp;IF('Tesztek (max 250)'!Q811="left","&lt;",IF('Tesztek (max 250)'!Q811="right","&gt;",""))&amp;"egyed2);","")</f>
        <v/>
      </c>
      <c r="F810" s="3" t="str">
        <f>IF('Tesztek (max 250)'!F811="X","    if(egyed.allel["&amp;'Tesztek (max 250)'!I811&amp;"]["&amp;'Tesztek (max 250)'!Q811-1&amp;"]=="&amp;'Tesztek (max 250)'!J811&amp;") return 0;    else return 1;","")</f>
        <v/>
      </c>
      <c r="G810" s="3" t="str">
        <f>IF('Tesztek (max 250)'!G811="X","int egyed1=HanyadikSzek(egyed,"&amp;'Tesztek (max 250)'!I811&amp;","&amp;'Tesztek (max 250)'!J811&amp;");    int egyed2= HanyadikSzek(egyed,"&amp;'Tesztek (max 250)'!L811&amp;","&amp;'Tesztek (max 250)'!M811&amp;"); return !(egyed1==egyed2-1);","")</f>
        <v/>
      </c>
    </row>
    <row r="811" spans="1:7" x14ac:dyDescent="0.25">
      <c r="A811" t="str">
        <f t="shared" si="14"/>
        <v/>
      </c>
      <c r="B811" t="str">
        <f>IF('Tesztek (max 250)'!B812="X","    if (egyed.allel["&amp;'Tesztek (max 250)'!I812&amp;"][0]=="&amp;'Tesztek (max 250)'!J812&amp;" || egyed.allel["&amp;'Tesztek (max 250)'!I812&amp;"][SZEK-1]=="&amp;'Tesztek (max 250)'!J812&amp;") return 0; else return 1;","")</f>
        <v/>
      </c>
      <c r="C811" s="3" t="str">
        <f>IF('Tesztek (max 250)'!C812="X","    int egyed1=HanyadikSzek(egyed,"&amp;'Tesztek (max 250)'!I812&amp;","&amp;'Tesztek (max 250)'!J812&amp;");    int egyed2= HanyadikSzek(egyed,"&amp;'Tesztek (max 250)'!L812&amp;","&amp;'Tesztek (max 250)'!M812&amp;");    int egyed3=HanyadikSzek(egyed,"&amp;'Tesztek (max 250)'!O812&amp;","&amp;'Tesztek (max 250)'!P812&amp;");    return (egyed2&lt;egyed1&lt;egyed3);","")</f>
        <v/>
      </c>
      <c r="D811" s="3" t="str">
        <f>IF('Tesztek (max 250)'!D812="X","int egyed1=HanyadikSzek(egyed,"&amp;'Tesztek (max 250)'!I812&amp;","&amp;'Tesztek (max 250)'!J812&amp;");    int egyed2= HanyadikSzek(egyed,"&amp;'Tesztek (max 250)'!L812&amp;","&amp;'Tesztek (max 250)'!M812&amp;");  return !(egyed1==egyed2"&amp;IF('Tesztek (max 250)'!Q812="right","-1","+1")&amp;");","")</f>
        <v/>
      </c>
      <c r="E811" t="str">
        <f xml:space="preserve"> IF('Tesztek (max 250)'!E812="X","int egyed1=HanyadikSzek(egyed,"&amp;'Tesztek (max 250)'!I812&amp;","&amp;'Tesztek (max 250)'!J812&amp;");    int egyed2= HanyadikSzek(egyed,"&amp;'Tesztek (max 250)'!L812&amp;","&amp;'Tesztek (max 250)'!M812&amp;"); return (egyed1"&amp;IF('Tesztek (max 250)'!Q812="left","&lt;",IF('Tesztek (max 250)'!Q812="right","&gt;",""))&amp;"egyed2);","")</f>
        <v/>
      </c>
      <c r="F811" s="3" t="str">
        <f>IF('Tesztek (max 250)'!F812="X","    if(egyed.allel["&amp;'Tesztek (max 250)'!I812&amp;"]["&amp;'Tesztek (max 250)'!Q812-1&amp;"]=="&amp;'Tesztek (max 250)'!J812&amp;") return 0;    else return 1;","")</f>
        <v/>
      </c>
      <c r="G811" s="3" t="str">
        <f>IF('Tesztek (max 250)'!G812="X","int egyed1=HanyadikSzek(egyed,"&amp;'Tesztek (max 250)'!I812&amp;","&amp;'Tesztek (max 250)'!J812&amp;");    int egyed2= HanyadikSzek(egyed,"&amp;'Tesztek (max 250)'!L812&amp;","&amp;'Tesztek (max 250)'!M812&amp;"); return !(egyed1==egyed2-1);","")</f>
        <v/>
      </c>
    </row>
    <row r="812" spans="1:7" x14ac:dyDescent="0.25">
      <c r="A812" t="str">
        <f t="shared" si="14"/>
        <v/>
      </c>
      <c r="B812" t="str">
        <f>IF('Tesztek (max 250)'!B813="X","    if (egyed.allel["&amp;'Tesztek (max 250)'!I813&amp;"][0]=="&amp;'Tesztek (max 250)'!J813&amp;" || egyed.allel["&amp;'Tesztek (max 250)'!I813&amp;"][SZEK-1]=="&amp;'Tesztek (max 250)'!J813&amp;") return 0; else return 1;","")</f>
        <v/>
      </c>
      <c r="C812" s="3" t="str">
        <f>IF('Tesztek (max 250)'!C813="X","    int egyed1=HanyadikSzek(egyed,"&amp;'Tesztek (max 250)'!I813&amp;","&amp;'Tesztek (max 250)'!J813&amp;");    int egyed2= HanyadikSzek(egyed,"&amp;'Tesztek (max 250)'!L813&amp;","&amp;'Tesztek (max 250)'!M813&amp;");    int egyed3=HanyadikSzek(egyed,"&amp;'Tesztek (max 250)'!O813&amp;","&amp;'Tesztek (max 250)'!P813&amp;");    return (egyed2&lt;egyed1&lt;egyed3);","")</f>
        <v/>
      </c>
      <c r="D812" s="3" t="str">
        <f>IF('Tesztek (max 250)'!D813="X","int egyed1=HanyadikSzek(egyed,"&amp;'Tesztek (max 250)'!I813&amp;","&amp;'Tesztek (max 250)'!J813&amp;");    int egyed2= HanyadikSzek(egyed,"&amp;'Tesztek (max 250)'!L813&amp;","&amp;'Tesztek (max 250)'!M813&amp;");  return !(egyed1==egyed2"&amp;IF('Tesztek (max 250)'!Q813="right","-1","+1")&amp;");","")</f>
        <v/>
      </c>
      <c r="E812" t="str">
        <f xml:space="preserve"> IF('Tesztek (max 250)'!E813="X","int egyed1=HanyadikSzek(egyed,"&amp;'Tesztek (max 250)'!I813&amp;","&amp;'Tesztek (max 250)'!J813&amp;");    int egyed2= HanyadikSzek(egyed,"&amp;'Tesztek (max 250)'!L813&amp;","&amp;'Tesztek (max 250)'!M813&amp;"); return (egyed1"&amp;IF('Tesztek (max 250)'!Q813="left","&lt;",IF('Tesztek (max 250)'!Q813="right","&gt;",""))&amp;"egyed2);","")</f>
        <v/>
      </c>
      <c r="F812" s="3" t="str">
        <f>IF('Tesztek (max 250)'!F813="X","    if(egyed.allel["&amp;'Tesztek (max 250)'!I813&amp;"]["&amp;'Tesztek (max 250)'!Q813-1&amp;"]=="&amp;'Tesztek (max 250)'!J813&amp;") return 0;    else return 1;","")</f>
        <v/>
      </c>
      <c r="G812" s="3" t="str">
        <f>IF('Tesztek (max 250)'!G813="X","int egyed1=HanyadikSzek(egyed,"&amp;'Tesztek (max 250)'!I813&amp;","&amp;'Tesztek (max 250)'!J813&amp;");    int egyed2= HanyadikSzek(egyed,"&amp;'Tesztek (max 250)'!L813&amp;","&amp;'Tesztek (max 250)'!M813&amp;"); return !(egyed1==egyed2-1);","")</f>
        <v/>
      </c>
    </row>
    <row r="813" spans="1:7" x14ac:dyDescent="0.25">
      <c r="A813" t="str">
        <f t="shared" si="14"/>
        <v/>
      </c>
      <c r="B813" t="str">
        <f>IF('Tesztek (max 250)'!B814="X","    if (egyed.allel["&amp;'Tesztek (max 250)'!I814&amp;"][0]=="&amp;'Tesztek (max 250)'!J814&amp;" || egyed.allel["&amp;'Tesztek (max 250)'!I814&amp;"][SZEK-1]=="&amp;'Tesztek (max 250)'!J814&amp;") return 0; else return 1;","")</f>
        <v/>
      </c>
      <c r="C813" s="3" t="str">
        <f>IF('Tesztek (max 250)'!C814="X","    int egyed1=HanyadikSzek(egyed,"&amp;'Tesztek (max 250)'!I814&amp;","&amp;'Tesztek (max 250)'!J814&amp;");    int egyed2= HanyadikSzek(egyed,"&amp;'Tesztek (max 250)'!L814&amp;","&amp;'Tesztek (max 250)'!M814&amp;");    int egyed3=HanyadikSzek(egyed,"&amp;'Tesztek (max 250)'!O814&amp;","&amp;'Tesztek (max 250)'!P814&amp;");    return (egyed2&lt;egyed1&lt;egyed3);","")</f>
        <v/>
      </c>
      <c r="D813" s="3" t="str">
        <f>IF('Tesztek (max 250)'!D814="X","int egyed1=HanyadikSzek(egyed,"&amp;'Tesztek (max 250)'!I814&amp;","&amp;'Tesztek (max 250)'!J814&amp;");    int egyed2= HanyadikSzek(egyed,"&amp;'Tesztek (max 250)'!L814&amp;","&amp;'Tesztek (max 250)'!M814&amp;");  return !(egyed1==egyed2"&amp;IF('Tesztek (max 250)'!Q814="right","-1","+1")&amp;");","")</f>
        <v/>
      </c>
      <c r="E813" t="str">
        <f xml:space="preserve"> IF('Tesztek (max 250)'!E814="X","int egyed1=HanyadikSzek(egyed,"&amp;'Tesztek (max 250)'!I814&amp;","&amp;'Tesztek (max 250)'!J814&amp;");    int egyed2= HanyadikSzek(egyed,"&amp;'Tesztek (max 250)'!L814&amp;","&amp;'Tesztek (max 250)'!M814&amp;"); return (egyed1"&amp;IF('Tesztek (max 250)'!Q814="left","&lt;",IF('Tesztek (max 250)'!Q814="right","&gt;",""))&amp;"egyed2);","")</f>
        <v/>
      </c>
      <c r="F813" s="3" t="str">
        <f>IF('Tesztek (max 250)'!F814="X","    if(egyed.allel["&amp;'Tesztek (max 250)'!I814&amp;"]["&amp;'Tesztek (max 250)'!Q814-1&amp;"]=="&amp;'Tesztek (max 250)'!J814&amp;") return 0;    else return 1;","")</f>
        <v/>
      </c>
      <c r="G813" s="3" t="str">
        <f>IF('Tesztek (max 250)'!G814="X","int egyed1=HanyadikSzek(egyed,"&amp;'Tesztek (max 250)'!I814&amp;","&amp;'Tesztek (max 250)'!J814&amp;");    int egyed2= HanyadikSzek(egyed,"&amp;'Tesztek (max 250)'!L814&amp;","&amp;'Tesztek (max 250)'!M814&amp;"); return !(egyed1==egyed2-1);","")</f>
        <v/>
      </c>
    </row>
    <row r="814" spans="1:7" x14ac:dyDescent="0.25">
      <c r="A814" t="str">
        <f t="shared" si="14"/>
        <v/>
      </c>
      <c r="B814" t="str">
        <f>IF('Tesztek (max 250)'!B815="X","    if (egyed.allel["&amp;'Tesztek (max 250)'!I815&amp;"][0]=="&amp;'Tesztek (max 250)'!J815&amp;" || egyed.allel["&amp;'Tesztek (max 250)'!I815&amp;"][SZEK-1]=="&amp;'Tesztek (max 250)'!J815&amp;") return 0; else return 1;","")</f>
        <v/>
      </c>
      <c r="C814" s="3" t="str">
        <f>IF('Tesztek (max 250)'!C815="X","    int egyed1=HanyadikSzek(egyed,"&amp;'Tesztek (max 250)'!I815&amp;","&amp;'Tesztek (max 250)'!J815&amp;");    int egyed2= HanyadikSzek(egyed,"&amp;'Tesztek (max 250)'!L815&amp;","&amp;'Tesztek (max 250)'!M815&amp;");    int egyed3=HanyadikSzek(egyed,"&amp;'Tesztek (max 250)'!O815&amp;","&amp;'Tesztek (max 250)'!P815&amp;");    return (egyed2&lt;egyed1&lt;egyed3);","")</f>
        <v/>
      </c>
      <c r="D814" s="3" t="str">
        <f>IF('Tesztek (max 250)'!D815="X","int egyed1=HanyadikSzek(egyed,"&amp;'Tesztek (max 250)'!I815&amp;","&amp;'Tesztek (max 250)'!J815&amp;");    int egyed2= HanyadikSzek(egyed,"&amp;'Tesztek (max 250)'!L815&amp;","&amp;'Tesztek (max 250)'!M815&amp;");  return !(egyed1==egyed2"&amp;IF('Tesztek (max 250)'!Q815="right","-1","+1")&amp;");","")</f>
        <v/>
      </c>
      <c r="E814" t="str">
        <f xml:space="preserve"> IF('Tesztek (max 250)'!E815="X","int egyed1=HanyadikSzek(egyed,"&amp;'Tesztek (max 250)'!I815&amp;","&amp;'Tesztek (max 250)'!J815&amp;");    int egyed2= HanyadikSzek(egyed,"&amp;'Tesztek (max 250)'!L815&amp;","&amp;'Tesztek (max 250)'!M815&amp;"); return (egyed1"&amp;IF('Tesztek (max 250)'!Q815="left","&lt;",IF('Tesztek (max 250)'!Q815="right","&gt;",""))&amp;"egyed2);","")</f>
        <v/>
      </c>
      <c r="F814" s="3" t="str">
        <f>IF('Tesztek (max 250)'!F815="X","    if(egyed.allel["&amp;'Tesztek (max 250)'!I815&amp;"]["&amp;'Tesztek (max 250)'!Q815-1&amp;"]=="&amp;'Tesztek (max 250)'!J815&amp;") return 0;    else return 1;","")</f>
        <v/>
      </c>
      <c r="G814" s="3" t="str">
        <f>IF('Tesztek (max 250)'!G815="X","int egyed1=HanyadikSzek(egyed,"&amp;'Tesztek (max 250)'!I815&amp;","&amp;'Tesztek (max 250)'!J815&amp;");    int egyed2= HanyadikSzek(egyed,"&amp;'Tesztek (max 250)'!L815&amp;","&amp;'Tesztek (max 250)'!M815&amp;"); return !(egyed1==egyed2-1);","")</f>
        <v/>
      </c>
    </row>
    <row r="815" spans="1:7" x14ac:dyDescent="0.25">
      <c r="A815" t="str">
        <f t="shared" si="14"/>
        <v/>
      </c>
      <c r="B815" t="str">
        <f>IF('Tesztek (max 250)'!B816="X","    if (egyed.allel["&amp;'Tesztek (max 250)'!I816&amp;"][0]=="&amp;'Tesztek (max 250)'!J816&amp;" || egyed.allel["&amp;'Tesztek (max 250)'!I816&amp;"][SZEK-1]=="&amp;'Tesztek (max 250)'!J816&amp;") return 0; else return 1;","")</f>
        <v/>
      </c>
      <c r="C815" s="3" t="str">
        <f>IF('Tesztek (max 250)'!C816="X","    int egyed1=HanyadikSzek(egyed,"&amp;'Tesztek (max 250)'!I816&amp;","&amp;'Tesztek (max 250)'!J816&amp;");    int egyed2= HanyadikSzek(egyed,"&amp;'Tesztek (max 250)'!L816&amp;","&amp;'Tesztek (max 250)'!M816&amp;");    int egyed3=HanyadikSzek(egyed,"&amp;'Tesztek (max 250)'!O816&amp;","&amp;'Tesztek (max 250)'!P816&amp;");    return (egyed2&lt;egyed1&lt;egyed3);","")</f>
        <v/>
      </c>
      <c r="D815" s="3" t="str">
        <f>IF('Tesztek (max 250)'!D816="X","int egyed1=HanyadikSzek(egyed,"&amp;'Tesztek (max 250)'!I816&amp;","&amp;'Tesztek (max 250)'!J816&amp;");    int egyed2= HanyadikSzek(egyed,"&amp;'Tesztek (max 250)'!L816&amp;","&amp;'Tesztek (max 250)'!M816&amp;");  return !(egyed1==egyed2"&amp;IF('Tesztek (max 250)'!Q816="right","-1","+1")&amp;");","")</f>
        <v/>
      </c>
      <c r="E815" t="str">
        <f xml:space="preserve"> IF('Tesztek (max 250)'!E816="X","int egyed1=HanyadikSzek(egyed,"&amp;'Tesztek (max 250)'!I816&amp;","&amp;'Tesztek (max 250)'!J816&amp;");    int egyed2= HanyadikSzek(egyed,"&amp;'Tesztek (max 250)'!L816&amp;","&amp;'Tesztek (max 250)'!M816&amp;"); return (egyed1"&amp;IF('Tesztek (max 250)'!Q816="left","&lt;",IF('Tesztek (max 250)'!Q816="right","&gt;",""))&amp;"egyed2);","")</f>
        <v/>
      </c>
      <c r="F815" s="3" t="str">
        <f>IF('Tesztek (max 250)'!F816="X","    if(egyed.allel["&amp;'Tesztek (max 250)'!I816&amp;"]["&amp;'Tesztek (max 250)'!Q816-1&amp;"]=="&amp;'Tesztek (max 250)'!J816&amp;") return 0;    else return 1;","")</f>
        <v/>
      </c>
      <c r="G815" s="3" t="str">
        <f>IF('Tesztek (max 250)'!G816="X","int egyed1=HanyadikSzek(egyed,"&amp;'Tesztek (max 250)'!I816&amp;","&amp;'Tesztek (max 250)'!J816&amp;");    int egyed2= HanyadikSzek(egyed,"&amp;'Tesztek (max 250)'!L816&amp;","&amp;'Tesztek (max 250)'!M816&amp;"); return !(egyed1==egyed2-1);","")</f>
        <v/>
      </c>
    </row>
    <row r="816" spans="1:7" x14ac:dyDescent="0.25">
      <c r="A816" t="str">
        <f t="shared" si="14"/>
        <v/>
      </c>
      <c r="B816" t="str">
        <f>IF('Tesztek (max 250)'!B817="X","    if (egyed.allel["&amp;'Tesztek (max 250)'!I817&amp;"][0]=="&amp;'Tesztek (max 250)'!J817&amp;" || egyed.allel["&amp;'Tesztek (max 250)'!I817&amp;"][SZEK-1]=="&amp;'Tesztek (max 250)'!J817&amp;") return 0; else return 1;","")</f>
        <v/>
      </c>
      <c r="C816" s="3" t="str">
        <f>IF('Tesztek (max 250)'!C817="X","    int egyed1=HanyadikSzek(egyed,"&amp;'Tesztek (max 250)'!I817&amp;","&amp;'Tesztek (max 250)'!J817&amp;");    int egyed2= HanyadikSzek(egyed,"&amp;'Tesztek (max 250)'!L817&amp;","&amp;'Tesztek (max 250)'!M817&amp;");    int egyed3=HanyadikSzek(egyed,"&amp;'Tesztek (max 250)'!O817&amp;","&amp;'Tesztek (max 250)'!P817&amp;");    return (egyed2&lt;egyed1&lt;egyed3);","")</f>
        <v/>
      </c>
      <c r="D816" s="3" t="str">
        <f>IF('Tesztek (max 250)'!D817="X","int egyed1=HanyadikSzek(egyed,"&amp;'Tesztek (max 250)'!I817&amp;","&amp;'Tesztek (max 250)'!J817&amp;");    int egyed2= HanyadikSzek(egyed,"&amp;'Tesztek (max 250)'!L817&amp;","&amp;'Tesztek (max 250)'!M817&amp;");  return !(egyed1==egyed2"&amp;IF('Tesztek (max 250)'!Q817="right","-1","+1")&amp;");","")</f>
        <v/>
      </c>
      <c r="E816" t="str">
        <f xml:space="preserve"> IF('Tesztek (max 250)'!E817="X","int egyed1=HanyadikSzek(egyed,"&amp;'Tesztek (max 250)'!I817&amp;","&amp;'Tesztek (max 250)'!J817&amp;");    int egyed2= HanyadikSzek(egyed,"&amp;'Tesztek (max 250)'!L817&amp;","&amp;'Tesztek (max 250)'!M817&amp;"); return (egyed1"&amp;IF('Tesztek (max 250)'!Q817="left","&lt;",IF('Tesztek (max 250)'!Q817="right","&gt;",""))&amp;"egyed2);","")</f>
        <v/>
      </c>
      <c r="F816" s="3" t="str">
        <f>IF('Tesztek (max 250)'!F817="X","    if(egyed.allel["&amp;'Tesztek (max 250)'!I817&amp;"]["&amp;'Tesztek (max 250)'!Q817-1&amp;"]=="&amp;'Tesztek (max 250)'!J817&amp;") return 0;    else return 1;","")</f>
        <v/>
      </c>
      <c r="G816" s="3" t="str">
        <f>IF('Tesztek (max 250)'!G817="X","int egyed1=HanyadikSzek(egyed,"&amp;'Tesztek (max 250)'!I817&amp;","&amp;'Tesztek (max 250)'!J817&amp;");    int egyed2= HanyadikSzek(egyed,"&amp;'Tesztek (max 250)'!L817&amp;","&amp;'Tesztek (max 250)'!M817&amp;"); return !(egyed1==egyed2-1);","")</f>
        <v/>
      </c>
    </row>
    <row r="817" spans="1:7" x14ac:dyDescent="0.25">
      <c r="A817" t="str">
        <f t="shared" si="14"/>
        <v/>
      </c>
      <c r="B817" t="str">
        <f>IF('Tesztek (max 250)'!B818="X","    if (egyed.allel["&amp;'Tesztek (max 250)'!I818&amp;"][0]=="&amp;'Tesztek (max 250)'!J818&amp;" || egyed.allel["&amp;'Tesztek (max 250)'!I818&amp;"][SZEK-1]=="&amp;'Tesztek (max 250)'!J818&amp;") return 0; else return 1;","")</f>
        <v/>
      </c>
      <c r="C817" s="3" t="str">
        <f>IF('Tesztek (max 250)'!C818="X","    int egyed1=HanyadikSzek(egyed,"&amp;'Tesztek (max 250)'!I818&amp;","&amp;'Tesztek (max 250)'!J818&amp;");    int egyed2= HanyadikSzek(egyed,"&amp;'Tesztek (max 250)'!L818&amp;","&amp;'Tesztek (max 250)'!M818&amp;");    int egyed3=HanyadikSzek(egyed,"&amp;'Tesztek (max 250)'!O818&amp;","&amp;'Tesztek (max 250)'!P818&amp;");    return (egyed2&lt;egyed1&lt;egyed3);","")</f>
        <v/>
      </c>
      <c r="D817" s="3" t="str">
        <f>IF('Tesztek (max 250)'!D818="X","int egyed1=HanyadikSzek(egyed,"&amp;'Tesztek (max 250)'!I818&amp;","&amp;'Tesztek (max 250)'!J818&amp;");    int egyed2= HanyadikSzek(egyed,"&amp;'Tesztek (max 250)'!L818&amp;","&amp;'Tesztek (max 250)'!M818&amp;");  return !(egyed1==egyed2"&amp;IF('Tesztek (max 250)'!Q818="right","-1","+1")&amp;");","")</f>
        <v/>
      </c>
      <c r="E817" t="str">
        <f xml:space="preserve"> IF('Tesztek (max 250)'!E818="X","int egyed1=HanyadikSzek(egyed,"&amp;'Tesztek (max 250)'!I818&amp;","&amp;'Tesztek (max 250)'!J818&amp;");    int egyed2= HanyadikSzek(egyed,"&amp;'Tesztek (max 250)'!L818&amp;","&amp;'Tesztek (max 250)'!M818&amp;"); return (egyed1"&amp;IF('Tesztek (max 250)'!Q818="left","&lt;",IF('Tesztek (max 250)'!Q818="right","&gt;",""))&amp;"egyed2);","")</f>
        <v/>
      </c>
      <c r="F817" s="3" t="str">
        <f>IF('Tesztek (max 250)'!F818="X","    if(egyed.allel["&amp;'Tesztek (max 250)'!I818&amp;"]["&amp;'Tesztek (max 250)'!Q818-1&amp;"]=="&amp;'Tesztek (max 250)'!J818&amp;") return 0;    else return 1;","")</f>
        <v/>
      </c>
      <c r="G817" s="3" t="str">
        <f>IF('Tesztek (max 250)'!G818="X","int egyed1=HanyadikSzek(egyed,"&amp;'Tesztek (max 250)'!I818&amp;","&amp;'Tesztek (max 250)'!J818&amp;");    int egyed2= HanyadikSzek(egyed,"&amp;'Tesztek (max 250)'!L818&amp;","&amp;'Tesztek (max 250)'!M818&amp;"); return !(egyed1==egyed2-1);","")</f>
        <v/>
      </c>
    </row>
    <row r="818" spans="1:7" x14ac:dyDescent="0.25">
      <c r="A818" t="str">
        <f t="shared" si="14"/>
        <v/>
      </c>
      <c r="B818" t="str">
        <f>IF('Tesztek (max 250)'!B819="X","    if (egyed.allel["&amp;'Tesztek (max 250)'!I819&amp;"][0]=="&amp;'Tesztek (max 250)'!J819&amp;" || egyed.allel["&amp;'Tesztek (max 250)'!I819&amp;"][SZEK-1]=="&amp;'Tesztek (max 250)'!J819&amp;") return 0; else return 1;","")</f>
        <v/>
      </c>
      <c r="C818" s="3" t="str">
        <f>IF('Tesztek (max 250)'!C819="X","    int egyed1=HanyadikSzek(egyed,"&amp;'Tesztek (max 250)'!I819&amp;","&amp;'Tesztek (max 250)'!J819&amp;");    int egyed2= HanyadikSzek(egyed,"&amp;'Tesztek (max 250)'!L819&amp;","&amp;'Tesztek (max 250)'!M819&amp;");    int egyed3=HanyadikSzek(egyed,"&amp;'Tesztek (max 250)'!O819&amp;","&amp;'Tesztek (max 250)'!P819&amp;");    return (egyed2&lt;egyed1&lt;egyed3);","")</f>
        <v/>
      </c>
      <c r="D818" s="3" t="str">
        <f>IF('Tesztek (max 250)'!D819="X","int egyed1=HanyadikSzek(egyed,"&amp;'Tesztek (max 250)'!I819&amp;","&amp;'Tesztek (max 250)'!J819&amp;");    int egyed2= HanyadikSzek(egyed,"&amp;'Tesztek (max 250)'!L819&amp;","&amp;'Tesztek (max 250)'!M819&amp;");  return !(egyed1==egyed2"&amp;IF('Tesztek (max 250)'!Q819="right","-1","+1")&amp;");","")</f>
        <v/>
      </c>
      <c r="E818" t="str">
        <f xml:space="preserve"> IF('Tesztek (max 250)'!E819="X","int egyed1=HanyadikSzek(egyed,"&amp;'Tesztek (max 250)'!I819&amp;","&amp;'Tesztek (max 250)'!J819&amp;");    int egyed2= HanyadikSzek(egyed,"&amp;'Tesztek (max 250)'!L819&amp;","&amp;'Tesztek (max 250)'!M819&amp;"); return (egyed1"&amp;IF('Tesztek (max 250)'!Q819="left","&lt;",IF('Tesztek (max 250)'!Q819="right","&gt;",""))&amp;"egyed2);","")</f>
        <v/>
      </c>
      <c r="F818" s="3" t="str">
        <f>IF('Tesztek (max 250)'!F819="X","    if(egyed.allel["&amp;'Tesztek (max 250)'!I819&amp;"]["&amp;'Tesztek (max 250)'!Q819-1&amp;"]=="&amp;'Tesztek (max 250)'!J819&amp;") return 0;    else return 1;","")</f>
        <v/>
      </c>
      <c r="G818" s="3" t="str">
        <f>IF('Tesztek (max 250)'!G819="X","int egyed1=HanyadikSzek(egyed,"&amp;'Tesztek (max 250)'!I819&amp;","&amp;'Tesztek (max 250)'!J819&amp;");    int egyed2= HanyadikSzek(egyed,"&amp;'Tesztek (max 250)'!L819&amp;","&amp;'Tesztek (max 250)'!M819&amp;"); return !(egyed1==egyed2-1);","")</f>
        <v/>
      </c>
    </row>
    <row r="819" spans="1:7" x14ac:dyDescent="0.25">
      <c r="A819" t="str">
        <f t="shared" si="14"/>
        <v/>
      </c>
      <c r="B819" t="str">
        <f>IF('Tesztek (max 250)'!B820="X","    if (egyed.allel["&amp;'Tesztek (max 250)'!I820&amp;"][0]=="&amp;'Tesztek (max 250)'!J820&amp;" || egyed.allel["&amp;'Tesztek (max 250)'!I820&amp;"][SZEK-1]=="&amp;'Tesztek (max 250)'!J820&amp;") return 0; else return 1;","")</f>
        <v/>
      </c>
      <c r="C819" s="3" t="str">
        <f>IF('Tesztek (max 250)'!C820="X","    int egyed1=HanyadikSzek(egyed,"&amp;'Tesztek (max 250)'!I820&amp;","&amp;'Tesztek (max 250)'!J820&amp;");    int egyed2= HanyadikSzek(egyed,"&amp;'Tesztek (max 250)'!L820&amp;","&amp;'Tesztek (max 250)'!M820&amp;");    int egyed3=HanyadikSzek(egyed,"&amp;'Tesztek (max 250)'!O820&amp;","&amp;'Tesztek (max 250)'!P820&amp;");    return (egyed2&lt;egyed1&lt;egyed3);","")</f>
        <v/>
      </c>
      <c r="D819" s="3" t="str">
        <f>IF('Tesztek (max 250)'!D820="X","int egyed1=HanyadikSzek(egyed,"&amp;'Tesztek (max 250)'!I820&amp;","&amp;'Tesztek (max 250)'!J820&amp;");    int egyed2= HanyadikSzek(egyed,"&amp;'Tesztek (max 250)'!L820&amp;","&amp;'Tesztek (max 250)'!M820&amp;");  return !(egyed1==egyed2"&amp;IF('Tesztek (max 250)'!Q820="right","-1","+1")&amp;");","")</f>
        <v/>
      </c>
      <c r="E819" t="str">
        <f xml:space="preserve"> IF('Tesztek (max 250)'!E820="X","int egyed1=HanyadikSzek(egyed,"&amp;'Tesztek (max 250)'!I820&amp;","&amp;'Tesztek (max 250)'!J820&amp;");    int egyed2= HanyadikSzek(egyed,"&amp;'Tesztek (max 250)'!L820&amp;","&amp;'Tesztek (max 250)'!M820&amp;"); return (egyed1"&amp;IF('Tesztek (max 250)'!Q820="left","&lt;",IF('Tesztek (max 250)'!Q820="right","&gt;",""))&amp;"egyed2);","")</f>
        <v/>
      </c>
      <c r="F819" s="3" t="str">
        <f>IF('Tesztek (max 250)'!F820="X","    if(egyed.allel["&amp;'Tesztek (max 250)'!I820&amp;"]["&amp;'Tesztek (max 250)'!Q820-1&amp;"]=="&amp;'Tesztek (max 250)'!J820&amp;") return 0;    else return 1;","")</f>
        <v/>
      </c>
      <c r="G819" s="3" t="str">
        <f>IF('Tesztek (max 250)'!G820="X","int egyed1=HanyadikSzek(egyed,"&amp;'Tesztek (max 250)'!I820&amp;","&amp;'Tesztek (max 250)'!J820&amp;");    int egyed2= HanyadikSzek(egyed,"&amp;'Tesztek (max 250)'!L820&amp;","&amp;'Tesztek (max 250)'!M820&amp;"); return !(egyed1==egyed2-1);","")</f>
        <v/>
      </c>
    </row>
    <row r="820" spans="1:7" x14ac:dyDescent="0.25">
      <c r="A820" t="str">
        <f t="shared" si="14"/>
        <v/>
      </c>
      <c r="B820" t="str">
        <f>IF('Tesztek (max 250)'!B821="X","    if (egyed.allel["&amp;'Tesztek (max 250)'!I821&amp;"][0]=="&amp;'Tesztek (max 250)'!J821&amp;" || egyed.allel["&amp;'Tesztek (max 250)'!I821&amp;"][SZEK-1]=="&amp;'Tesztek (max 250)'!J821&amp;") return 0; else return 1;","")</f>
        <v/>
      </c>
      <c r="C820" s="3" t="str">
        <f>IF('Tesztek (max 250)'!C821="X","    int egyed1=HanyadikSzek(egyed,"&amp;'Tesztek (max 250)'!I821&amp;","&amp;'Tesztek (max 250)'!J821&amp;");    int egyed2= HanyadikSzek(egyed,"&amp;'Tesztek (max 250)'!L821&amp;","&amp;'Tesztek (max 250)'!M821&amp;");    int egyed3=HanyadikSzek(egyed,"&amp;'Tesztek (max 250)'!O821&amp;","&amp;'Tesztek (max 250)'!P821&amp;");    return (egyed2&lt;egyed1&lt;egyed3);","")</f>
        <v/>
      </c>
      <c r="D820" s="3" t="str">
        <f>IF('Tesztek (max 250)'!D821="X","int egyed1=HanyadikSzek(egyed,"&amp;'Tesztek (max 250)'!I821&amp;","&amp;'Tesztek (max 250)'!J821&amp;");    int egyed2= HanyadikSzek(egyed,"&amp;'Tesztek (max 250)'!L821&amp;","&amp;'Tesztek (max 250)'!M821&amp;");  return !(egyed1==egyed2"&amp;IF('Tesztek (max 250)'!Q821="right","-1","+1")&amp;");","")</f>
        <v/>
      </c>
      <c r="E820" t="str">
        <f xml:space="preserve"> IF('Tesztek (max 250)'!E821="X","int egyed1=HanyadikSzek(egyed,"&amp;'Tesztek (max 250)'!I821&amp;","&amp;'Tesztek (max 250)'!J821&amp;");    int egyed2= HanyadikSzek(egyed,"&amp;'Tesztek (max 250)'!L821&amp;","&amp;'Tesztek (max 250)'!M821&amp;"); return (egyed1"&amp;IF('Tesztek (max 250)'!Q821="left","&lt;",IF('Tesztek (max 250)'!Q821="right","&gt;",""))&amp;"egyed2);","")</f>
        <v/>
      </c>
      <c r="F820" s="3" t="str">
        <f>IF('Tesztek (max 250)'!F821="X","    if(egyed.allel["&amp;'Tesztek (max 250)'!I821&amp;"]["&amp;'Tesztek (max 250)'!Q821-1&amp;"]=="&amp;'Tesztek (max 250)'!J821&amp;") return 0;    else return 1;","")</f>
        <v/>
      </c>
      <c r="G820" s="3" t="str">
        <f>IF('Tesztek (max 250)'!G821="X","int egyed1=HanyadikSzek(egyed,"&amp;'Tesztek (max 250)'!I821&amp;","&amp;'Tesztek (max 250)'!J821&amp;");    int egyed2= HanyadikSzek(egyed,"&amp;'Tesztek (max 250)'!L821&amp;","&amp;'Tesztek (max 250)'!M821&amp;"); return !(egyed1==egyed2-1);","")</f>
        <v/>
      </c>
    </row>
    <row r="821" spans="1:7" x14ac:dyDescent="0.25">
      <c r="A821" t="str">
        <f t="shared" si="14"/>
        <v/>
      </c>
      <c r="B821" t="str">
        <f>IF('Tesztek (max 250)'!B822="X","    if (egyed.allel["&amp;'Tesztek (max 250)'!I822&amp;"][0]=="&amp;'Tesztek (max 250)'!J822&amp;" || egyed.allel["&amp;'Tesztek (max 250)'!I822&amp;"][SZEK-1]=="&amp;'Tesztek (max 250)'!J822&amp;") return 0; else return 1;","")</f>
        <v/>
      </c>
      <c r="C821" s="3" t="str">
        <f>IF('Tesztek (max 250)'!C822="X","    int egyed1=HanyadikSzek(egyed,"&amp;'Tesztek (max 250)'!I822&amp;","&amp;'Tesztek (max 250)'!J822&amp;");    int egyed2= HanyadikSzek(egyed,"&amp;'Tesztek (max 250)'!L822&amp;","&amp;'Tesztek (max 250)'!M822&amp;");    int egyed3=HanyadikSzek(egyed,"&amp;'Tesztek (max 250)'!O822&amp;","&amp;'Tesztek (max 250)'!P822&amp;");    return (egyed2&lt;egyed1&lt;egyed3);","")</f>
        <v/>
      </c>
      <c r="D821" s="3" t="str">
        <f>IF('Tesztek (max 250)'!D822="X","int egyed1=HanyadikSzek(egyed,"&amp;'Tesztek (max 250)'!I822&amp;","&amp;'Tesztek (max 250)'!J822&amp;");    int egyed2= HanyadikSzek(egyed,"&amp;'Tesztek (max 250)'!L822&amp;","&amp;'Tesztek (max 250)'!M822&amp;");  return !(egyed1==egyed2"&amp;IF('Tesztek (max 250)'!Q822="right","-1","+1")&amp;");","")</f>
        <v/>
      </c>
      <c r="E821" t="str">
        <f xml:space="preserve"> IF('Tesztek (max 250)'!E822="X","int egyed1=HanyadikSzek(egyed,"&amp;'Tesztek (max 250)'!I822&amp;","&amp;'Tesztek (max 250)'!J822&amp;");    int egyed2= HanyadikSzek(egyed,"&amp;'Tesztek (max 250)'!L822&amp;","&amp;'Tesztek (max 250)'!M822&amp;"); return (egyed1"&amp;IF('Tesztek (max 250)'!Q822="left","&lt;",IF('Tesztek (max 250)'!Q822="right","&gt;",""))&amp;"egyed2);","")</f>
        <v/>
      </c>
      <c r="F821" s="3" t="str">
        <f>IF('Tesztek (max 250)'!F822="X","    if(egyed.allel["&amp;'Tesztek (max 250)'!I822&amp;"]["&amp;'Tesztek (max 250)'!Q822-1&amp;"]=="&amp;'Tesztek (max 250)'!J822&amp;") return 0;    else return 1;","")</f>
        <v/>
      </c>
      <c r="G821" s="3" t="str">
        <f>IF('Tesztek (max 250)'!G822="X","int egyed1=HanyadikSzek(egyed,"&amp;'Tesztek (max 250)'!I822&amp;","&amp;'Tesztek (max 250)'!J822&amp;");    int egyed2= HanyadikSzek(egyed,"&amp;'Tesztek (max 250)'!L822&amp;","&amp;'Tesztek (max 250)'!M822&amp;"); return !(egyed1==egyed2-1);","")</f>
        <v/>
      </c>
    </row>
    <row r="822" spans="1:7" x14ac:dyDescent="0.25">
      <c r="A822" t="str">
        <f t="shared" si="14"/>
        <v/>
      </c>
      <c r="B822" t="str">
        <f>IF('Tesztek (max 250)'!B823="X","    if (egyed.allel["&amp;'Tesztek (max 250)'!I823&amp;"][0]=="&amp;'Tesztek (max 250)'!J823&amp;" || egyed.allel["&amp;'Tesztek (max 250)'!I823&amp;"][SZEK-1]=="&amp;'Tesztek (max 250)'!J823&amp;") return 0; else return 1;","")</f>
        <v/>
      </c>
      <c r="C822" s="3" t="str">
        <f>IF('Tesztek (max 250)'!C823="X","    int egyed1=HanyadikSzek(egyed,"&amp;'Tesztek (max 250)'!I823&amp;","&amp;'Tesztek (max 250)'!J823&amp;");    int egyed2= HanyadikSzek(egyed,"&amp;'Tesztek (max 250)'!L823&amp;","&amp;'Tesztek (max 250)'!M823&amp;");    int egyed3=HanyadikSzek(egyed,"&amp;'Tesztek (max 250)'!O823&amp;","&amp;'Tesztek (max 250)'!P823&amp;");    return (egyed2&lt;egyed1&lt;egyed3);","")</f>
        <v/>
      </c>
      <c r="D822" s="3" t="str">
        <f>IF('Tesztek (max 250)'!D823="X","int egyed1=HanyadikSzek(egyed,"&amp;'Tesztek (max 250)'!I823&amp;","&amp;'Tesztek (max 250)'!J823&amp;");    int egyed2= HanyadikSzek(egyed,"&amp;'Tesztek (max 250)'!L823&amp;","&amp;'Tesztek (max 250)'!M823&amp;");  return !(egyed1==egyed2"&amp;IF('Tesztek (max 250)'!Q823="right","-1","+1")&amp;");","")</f>
        <v/>
      </c>
      <c r="E822" t="str">
        <f xml:space="preserve"> IF('Tesztek (max 250)'!E823="X","int egyed1=HanyadikSzek(egyed,"&amp;'Tesztek (max 250)'!I823&amp;","&amp;'Tesztek (max 250)'!J823&amp;");    int egyed2= HanyadikSzek(egyed,"&amp;'Tesztek (max 250)'!L823&amp;","&amp;'Tesztek (max 250)'!M823&amp;"); return (egyed1"&amp;IF('Tesztek (max 250)'!Q823="left","&lt;",IF('Tesztek (max 250)'!Q823="right","&gt;",""))&amp;"egyed2);","")</f>
        <v/>
      </c>
      <c r="F822" s="3" t="str">
        <f>IF('Tesztek (max 250)'!F823="X","    if(egyed.allel["&amp;'Tesztek (max 250)'!I823&amp;"]["&amp;'Tesztek (max 250)'!Q823-1&amp;"]=="&amp;'Tesztek (max 250)'!J823&amp;") return 0;    else return 1;","")</f>
        <v/>
      </c>
      <c r="G822" s="3" t="str">
        <f>IF('Tesztek (max 250)'!G823="X","int egyed1=HanyadikSzek(egyed,"&amp;'Tesztek (max 250)'!I823&amp;","&amp;'Tesztek (max 250)'!J823&amp;");    int egyed2= HanyadikSzek(egyed,"&amp;'Tesztek (max 250)'!L823&amp;","&amp;'Tesztek (max 250)'!M823&amp;"); return !(egyed1==egyed2-1);","")</f>
        <v/>
      </c>
    </row>
    <row r="823" spans="1:7" x14ac:dyDescent="0.25">
      <c r="A823" t="str">
        <f t="shared" si="14"/>
        <v/>
      </c>
      <c r="B823" t="str">
        <f>IF('Tesztek (max 250)'!B824="X","    if (egyed.allel["&amp;'Tesztek (max 250)'!I824&amp;"][0]=="&amp;'Tesztek (max 250)'!J824&amp;" || egyed.allel["&amp;'Tesztek (max 250)'!I824&amp;"][SZEK-1]=="&amp;'Tesztek (max 250)'!J824&amp;") return 0; else return 1;","")</f>
        <v/>
      </c>
      <c r="C823" s="3" t="str">
        <f>IF('Tesztek (max 250)'!C824="X","    int egyed1=HanyadikSzek(egyed,"&amp;'Tesztek (max 250)'!I824&amp;","&amp;'Tesztek (max 250)'!J824&amp;");    int egyed2= HanyadikSzek(egyed,"&amp;'Tesztek (max 250)'!L824&amp;","&amp;'Tesztek (max 250)'!M824&amp;");    int egyed3=HanyadikSzek(egyed,"&amp;'Tesztek (max 250)'!O824&amp;","&amp;'Tesztek (max 250)'!P824&amp;");    return (egyed2&lt;egyed1&lt;egyed3);","")</f>
        <v/>
      </c>
      <c r="D823" s="3" t="str">
        <f>IF('Tesztek (max 250)'!D824="X","int egyed1=HanyadikSzek(egyed,"&amp;'Tesztek (max 250)'!I824&amp;","&amp;'Tesztek (max 250)'!J824&amp;");    int egyed2= HanyadikSzek(egyed,"&amp;'Tesztek (max 250)'!L824&amp;","&amp;'Tesztek (max 250)'!M824&amp;");  return !(egyed1==egyed2"&amp;IF('Tesztek (max 250)'!Q824="right","-1","+1")&amp;");","")</f>
        <v/>
      </c>
      <c r="E823" t="str">
        <f xml:space="preserve"> IF('Tesztek (max 250)'!E824="X","int egyed1=HanyadikSzek(egyed,"&amp;'Tesztek (max 250)'!I824&amp;","&amp;'Tesztek (max 250)'!J824&amp;");    int egyed2= HanyadikSzek(egyed,"&amp;'Tesztek (max 250)'!L824&amp;","&amp;'Tesztek (max 250)'!M824&amp;"); return (egyed1"&amp;IF('Tesztek (max 250)'!Q824="left","&lt;",IF('Tesztek (max 250)'!Q824="right","&gt;",""))&amp;"egyed2);","")</f>
        <v/>
      </c>
      <c r="F823" s="3" t="str">
        <f>IF('Tesztek (max 250)'!F824="X","    if(egyed.allel["&amp;'Tesztek (max 250)'!I824&amp;"]["&amp;'Tesztek (max 250)'!Q824-1&amp;"]=="&amp;'Tesztek (max 250)'!J824&amp;") return 0;    else return 1;","")</f>
        <v/>
      </c>
      <c r="G823" s="3" t="str">
        <f>IF('Tesztek (max 250)'!G824="X","int egyed1=HanyadikSzek(egyed,"&amp;'Tesztek (max 250)'!I824&amp;","&amp;'Tesztek (max 250)'!J824&amp;");    int egyed2= HanyadikSzek(egyed,"&amp;'Tesztek (max 250)'!L824&amp;","&amp;'Tesztek (max 250)'!M824&amp;"); return !(egyed1==egyed2-1);","")</f>
        <v/>
      </c>
    </row>
    <row r="824" spans="1:7" x14ac:dyDescent="0.25">
      <c r="A824" t="str">
        <f t="shared" si="14"/>
        <v/>
      </c>
      <c r="B824" t="str">
        <f>IF('Tesztek (max 250)'!B825="X","    if (egyed.allel["&amp;'Tesztek (max 250)'!I825&amp;"][0]=="&amp;'Tesztek (max 250)'!J825&amp;" || egyed.allel["&amp;'Tesztek (max 250)'!I825&amp;"][SZEK-1]=="&amp;'Tesztek (max 250)'!J825&amp;") return 0; else return 1;","")</f>
        <v/>
      </c>
      <c r="C824" s="3" t="str">
        <f>IF('Tesztek (max 250)'!C825="X","    int egyed1=HanyadikSzek(egyed,"&amp;'Tesztek (max 250)'!I825&amp;","&amp;'Tesztek (max 250)'!J825&amp;");    int egyed2= HanyadikSzek(egyed,"&amp;'Tesztek (max 250)'!L825&amp;","&amp;'Tesztek (max 250)'!M825&amp;");    int egyed3=HanyadikSzek(egyed,"&amp;'Tesztek (max 250)'!O825&amp;","&amp;'Tesztek (max 250)'!P825&amp;");    return (egyed2&lt;egyed1&lt;egyed3);","")</f>
        <v/>
      </c>
      <c r="D824" s="3" t="str">
        <f>IF('Tesztek (max 250)'!D825="X","int egyed1=HanyadikSzek(egyed,"&amp;'Tesztek (max 250)'!I825&amp;","&amp;'Tesztek (max 250)'!J825&amp;");    int egyed2= HanyadikSzek(egyed,"&amp;'Tesztek (max 250)'!L825&amp;","&amp;'Tesztek (max 250)'!M825&amp;");  return !(egyed1==egyed2"&amp;IF('Tesztek (max 250)'!Q825="right","-1","+1")&amp;");","")</f>
        <v/>
      </c>
      <c r="E824" t="str">
        <f xml:space="preserve"> IF('Tesztek (max 250)'!E825="X","int egyed1=HanyadikSzek(egyed,"&amp;'Tesztek (max 250)'!I825&amp;","&amp;'Tesztek (max 250)'!J825&amp;");    int egyed2= HanyadikSzek(egyed,"&amp;'Tesztek (max 250)'!L825&amp;","&amp;'Tesztek (max 250)'!M825&amp;"); return (egyed1"&amp;IF('Tesztek (max 250)'!Q825="left","&lt;",IF('Tesztek (max 250)'!Q825="right","&gt;",""))&amp;"egyed2);","")</f>
        <v/>
      </c>
      <c r="F824" s="3" t="str">
        <f>IF('Tesztek (max 250)'!F825="X","    if(egyed.allel["&amp;'Tesztek (max 250)'!I825&amp;"]["&amp;'Tesztek (max 250)'!Q825-1&amp;"]=="&amp;'Tesztek (max 250)'!J825&amp;") return 0;    else return 1;","")</f>
        <v/>
      </c>
      <c r="G824" s="3" t="str">
        <f>IF('Tesztek (max 250)'!G825="X","int egyed1=HanyadikSzek(egyed,"&amp;'Tesztek (max 250)'!I825&amp;","&amp;'Tesztek (max 250)'!J825&amp;");    int egyed2= HanyadikSzek(egyed,"&amp;'Tesztek (max 250)'!L825&amp;","&amp;'Tesztek (max 250)'!M825&amp;"); return !(egyed1==egyed2-1);","")</f>
        <v/>
      </c>
    </row>
    <row r="825" spans="1:7" x14ac:dyDescent="0.25">
      <c r="A825" t="str">
        <f t="shared" si="14"/>
        <v/>
      </c>
      <c r="B825" t="str">
        <f>IF('Tesztek (max 250)'!B826="X","    if (egyed.allel["&amp;'Tesztek (max 250)'!I826&amp;"][0]=="&amp;'Tesztek (max 250)'!J826&amp;" || egyed.allel["&amp;'Tesztek (max 250)'!I826&amp;"][SZEK-1]=="&amp;'Tesztek (max 250)'!J826&amp;") return 0; else return 1;","")</f>
        <v/>
      </c>
      <c r="C825" s="3" t="str">
        <f>IF('Tesztek (max 250)'!C826="X","    int egyed1=HanyadikSzek(egyed,"&amp;'Tesztek (max 250)'!I826&amp;","&amp;'Tesztek (max 250)'!J826&amp;");    int egyed2= HanyadikSzek(egyed,"&amp;'Tesztek (max 250)'!L826&amp;","&amp;'Tesztek (max 250)'!M826&amp;");    int egyed3=HanyadikSzek(egyed,"&amp;'Tesztek (max 250)'!O826&amp;","&amp;'Tesztek (max 250)'!P826&amp;");    return (egyed2&lt;egyed1&lt;egyed3);","")</f>
        <v/>
      </c>
      <c r="D825" s="3" t="str">
        <f>IF('Tesztek (max 250)'!D826="X","int egyed1=HanyadikSzek(egyed,"&amp;'Tesztek (max 250)'!I826&amp;","&amp;'Tesztek (max 250)'!J826&amp;");    int egyed2= HanyadikSzek(egyed,"&amp;'Tesztek (max 250)'!L826&amp;","&amp;'Tesztek (max 250)'!M826&amp;");  return !(egyed1==egyed2"&amp;IF('Tesztek (max 250)'!Q826="right","-1","+1")&amp;");","")</f>
        <v/>
      </c>
      <c r="E825" t="str">
        <f xml:space="preserve"> IF('Tesztek (max 250)'!E826="X","int egyed1=HanyadikSzek(egyed,"&amp;'Tesztek (max 250)'!I826&amp;","&amp;'Tesztek (max 250)'!J826&amp;");    int egyed2= HanyadikSzek(egyed,"&amp;'Tesztek (max 250)'!L826&amp;","&amp;'Tesztek (max 250)'!M826&amp;"); return (egyed1"&amp;IF('Tesztek (max 250)'!Q826="left","&lt;",IF('Tesztek (max 250)'!Q826="right","&gt;",""))&amp;"egyed2);","")</f>
        <v/>
      </c>
      <c r="F825" s="3" t="str">
        <f>IF('Tesztek (max 250)'!F826="X","    if(egyed.allel["&amp;'Tesztek (max 250)'!I826&amp;"]["&amp;'Tesztek (max 250)'!Q826-1&amp;"]=="&amp;'Tesztek (max 250)'!J826&amp;") return 0;    else return 1;","")</f>
        <v/>
      </c>
      <c r="G825" s="3" t="str">
        <f>IF('Tesztek (max 250)'!G826="X","int egyed1=HanyadikSzek(egyed,"&amp;'Tesztek (max 250)'!I826&amp;","&amp;'Tesztek (max 250)'!J826&amp;");    int egyed2= HanyadikSzek(egyed,"&amp;'Tesztek (max 250)'!L826&amp;","&amp;'Tesztek (max 250)'!M826&amp;"); return !(egyed1==egyed2-1);","")</f>
        <v/>
      </c>
    </row>
    <row r="826" spans="1:7" x14ac:dyDescent="0.25">
      <c r="A826" t="str">
        <f t="shared" si="14"/>
        <v/>
      </c>
      <c r="B826" t="str">
        <f>IF('Tesztek (max 250)'!B827="X","    if (egyed.allel["&amp;'Tesztek (max 250)'!I827&amp;"][0]=="&amp;'Tesztek (max 250)'!J827&amp;" || egyed.allel["&amp;'Tesztek (max 250)'!I827&amp;"][SZEK-1]=="&amp;'Tesztek (max 250)'!J827&amp;") return 0; else return 1;","")</f>
        <v/>
      </c>
      <c r="C826" s="3" t="str">
        <f>IF('Tesztek (max 250)'!C827="X","    int egyed1=HanyadikSzek(egyed,"&amp;'Tesztek (max 250)'!I827&amp;","&amp;'Tesztek (max 250)'!J827&amp;");    int egyed2= HanyadikSzek(egyed,"&amp;'Tesztek (max 250)'!L827&amp;","&amp;'Tesztek (max 250)'!M827&amp;");    int egyed3=HanyadikSzek(egyed,"&amp;'Tesztek (max 250)'!O827&amp;","&amp;'Tesztek (max 250)'!P827&amp;");    return (egyed2&lt;egyed1&lt;egyed3);","")</f>
        <v/>
      </c>
      <c r="D826" s="3" t="str">
        <f>IF('Tesztek (max 250)'!D827="X","int egyed1=HanyadikSzek(egyed,"&amp;'Tesztek (max 250)'!I827&amp;","&amp;'Tesztek (max 250)'!J827&amp;");    int egyed2= HanyadikSzek(egyed,"&amp;'Tesztek (max 250)'!L827&amp;","&amp;'Tesztek (max 250)'!M827&amp;");  return !(egyed1==egyed2"&amp;IF('Tesztek (max 250)'!Q827="right","-1","+1")&amp;");","")</f>
        <v/>
      </c>
      <c r="E826" t="str">
        <f xml:space="preserve"> IF('Tesztek (max 250)'!E827="X","int egyed1=HanyadikSzek(egyed,"&amp;'Tesztek (max 250)'!I827&amp;","&amp;'Tesztek (max 250)'!J827&amp;");    int egyed2= HanyadikSzek(egyed,"&amp;'Tesztek (max 250)'!L827&amp;","&amp;'Tesztek (max 250)'!M827&amp;"); return (egyed1"&amp;IF('Tesztek (max 250)'!Q827="left","&lt;",IF('Tesztek (max 250)'!Q827="right","&gt;",""))&amp;"egyed2);","")</f>
        <v/>
      </c>
      <c r="F826" s="3" t="str">
        <f>IF('Tesztek (max 250)'!F827="X","    if(egyed.allel["&amp;'Tesztek (max 250)'!I827&amp;"]["&amp;'Tesztek (max 250)'!Q827-1&amp;"]=="&amp;'Tesztek (max 250)'!J827&amp;") return 0;    else return 1;","")</f>
        <v/>
      </c>
      <c r="G826" s="3" t="str">
        <f>IF('Tesztek (max 250)'!G827="X","int egyed1=HanyadikSzek(egyed,"&amp;'Tesztek (max 250)'!I827&amp;","&amp;'Tesztek (max 250)'!J827&amp;");    int egyed2= HanyadikSzek(egyed,"&amp;'Tesztek (max 250)'!L827&amp;","&amp;'Tesztek (max 250)'!M827&amp;"); return !(egyed1==egyed2-1);","")</f>
        <v/>
      </c>
    </row>
    <row r="827" spans="1:7" x14ac:dyDescent="0.25">
      <c r="A827" t="str">
        <f t="shared" si="14"/>
        <v/>
      </c>
      <c r="B827" t="str">
        <f>IF('Tesztek (max 250)'!B828="X","    if (egyed.allel["&amp;'Tesztek (max 250)'!I828&amp;"][0]=="&amp;'Tesztek (max 250)'!J828&amp;" || egyed.allel["&amp;'Tesztek (max 250)'!I828&amp;"][SZEK-1]=="&amp;'Tesztek (max 250)'!J828&amp;") return 0; else return 1;","")</f>
        <v/>
      </c>
      <c r="C827" s="3" t="str">
        <f>IF('Tesztek (max 250)'!C828="X","    int egyed1=HanyadikSzek(egyed,"&amp;'Tesztek (max 250)'!I828&amp;","&amp;'Tesztek (max 250)'!J828&amp;");    int egyed2= HanyadikSzek(egyed,"&amp;'Tesztek (max 250)'!L828&amp;","&amp;'Tesztek (max 250)'!M828&amp;");    int egyed3=HanyadikSzek(egyed,"&amp;'Tesztek (max 250)'!O828&amp;","&amp;'Tesztek (max 250)'!P828&amp;");    return (egyed2&lt;egyed1&lt;egyed3);","")</f>
        <v/>
      </c>
      <c r="D827" s="3" t="str">
        <f>IF('Tesztek (max 250)'!D828="X","int egyed1=HanyadikSzek(egyed,"&amp;'Tesztek (max 250)'!I828&amp;","&amp;'Tesztek (max 250)'!J828&amp;");    int egyed2= HanyadikSzek(egyed,"&amp;'Tesztek (max 250)'!L828&amp;","&amp;'Tesztek (max 250)'!M828&amp;");  return !(egyed1==egyed2"&amp;IF('Tesztek (max 250)'!Q828="right","-1","+1")&amp;");","")</f>
        <v/>
      </c>
      <c r="E827" t="str">
        <f xml:space="preserve"> IF('Tesztek (max 250)'!E828="X","int egyed1=HanyadikSzek(egyed,"&amp;'Tesztek (max 250)'!I828&amp;","&amp;'Tesztek (max 250)'!J828&amp;");    int egyed2= HanyadikSzek(egyed,"&amp;'Tesztek (max 250)'!L828&amp;","&amp;'Tesztek (max 250)'!M828&amp;"); return (egyed1"&amp;IF('Tesztek (max 250)'!Q828="left","&lt;",IF('Tesztek (max 250)'!Q828="right","&gt;",""))&amp;"egyed2);","")</f>
        <v/>
      </c>
      <c r="F827" s="3" t="str">
        <f>IF('Tesztek (max 250)'!F828="X","    if(egyed.allel["&amp;'Tesztek (max 250)'!I828&amp;"]["&amp;'Tesztek (max 250)'!Q828-1&amp;"]=="&amp;'Tesztek (max 250)'!J828&amp;") return 0;    else return 1;","")</f>
        <v/>
      </c>
      <c r="G827" s="3" t="str">
        <f>IF('Tesztek (max 250)'!G828="X","int egyed1=HanyadikSzek(egyed,"&amp;'Tesztek (max 250)'!I828&amp;","&amp;'Tesztek (max 250)'!J828&amp;");    int egyed2= HanyadikSzek(egyed,"&amp;'Tesztek (max 250)'!L828&amp;","&amp;'Tesztek (max 250)'!M828&amp;"); return !(egyed1==egyed2-1);","")</f>
        <v/>
      </c>
    </row>
    <row r="828" spans="1:7" x14ac:dyDescent="0.25">
      <c r="A828" t="str">
        <f t="shared" si="14"/>
        <v/>
      </c>
      <c r="B828" t="str">
        <f>IF('Tesztek (max 250)'!B829="X","    if (egyed.allel["&amp;'Tesztek (max 250)'!I829&amp;"][0]=="&amp;'Tesztek (max 250)'!J829&amp;" || egyed.allel["&amp;'Tesztek (max 250)'!I829&amp;"][SZEK-1]=="&amp;'Tesztek (max 250)'!J829&amp;") return 0; else return 1;","")</f>
        <v/>
      </c>
      <c r="C828" s="3" t="str">
        <f>IF('Tesztek (max 250)'!C829="X","    int egyed1=HanyadikSzek(egyed,"&amp;'Tesztek (max 250)'!I829&amp;","&amp;'Tesztek (max 250)'!J829&amp;");    int egyed2= HanyadikSzek(egyed,"&amp;'Tesztek (max 250)'!L829&amp;","&amp;'Tesztek (max 250)'!M829&amp;");    int egyed3=HanyadikSzek(egyed,"&amp;'Tesztek (max 250)'!O829&amp;","&amp;'Tesztek (max 250)'!P829&amp;");    return (egyed2&lt;egyed1&lt;egyed3);","")</f>
        <v/>
      </c>
      <c r="D828" s="3" t="str">
        <f>IF('Tesztek (max 250)'!D829="X","int egyed1=HanyadikSzek(egyed,"&amp;'Tesztek (max 250)'!I829&amp;","&amp;'Tesztek (max 250)'!J829&amp;");    int egyed2= HanyadikSzek(egyed,"&amp;'Tesztek (max 250)'!L829&amp;","&amp;'Tesztek (max 250)'!M829&amp;");  return !(egyed1==egyed2"&amp;IF('Tesztek (max 250)'!Q829="right","-1","+1")&amp;");","")</f>
        <v/>
      </c>
      <c r="E828" t="str">
        <f xml:space="preserve"> IF('Tesztek (max 250)'!E829="X","int egyed1=HanyadikSzek(egyed,"&amp;'Tesztek (max 250)'!I829&amp;","&amp;'Tesztek (max 250)'!J829&amp;");    int egyed2= HanyadikSzek(egyed,"&amp;'Tesztek (max 250)'!L829&amp;","&amp;'Tesztek (max 250)'!M829&amp;"); return (egyed1"&amp;IF('Tesztek (max 250)'!Q829="left","&lt;",IF('Tesztek (max 250)'!Q829="right","&gt;",""))&amp;"egyed2);","")</f>
        <v/>
      </c>
      <c r="F828" s="3" t="str">
        <f>IF('Tesztek (max 250)'!F829="X","    if(egyed.allel["&amp;'Tesztek (max 250)'!I829&amp;"]["&amp;'Tesztek (max 250)'!Q829-1&amp;"]=="&amp;'Tesztek (max 250)'!J829&amp;") return 0;    else return 1;","")</f>
        <v/>
      </c>
      <c r="G828" s="3" t="str">
        <f>IF('Tesztek (max 250)'!G829="X","int egyed1=HanyadikSzek(egyed,"&amp;'Tesztek (max 250)'!I829&amp;","&amp;'Tesztek (max 250)'!J829&amp;");    int egyed2= HanyadikSzek(egyed,"&amp;'Tesztek (max 250)'!L829&amp;","&amp;'Tesztek (max 250)'!M829&amp;"); return !(egyed1==egyed2-1);","")</f>
        <v/>
      </c>
    </row>
    <row r="829" spans="1:7" x14ac:dyDescent="0.25">
      <c r="A829" t="str">
        <f t="shared" si="14"/>
        <v/>
      </c>
      <c r="B829" t="str">
        <f>IF('Tesztek (max 250)'!B830="X","    if (egyed.allel["&amp;'Tesztek (max 250)'!I830&amp;"][0]=="&amp;'Tesztek (max 250)'!J830&amp;" || egyed.allel["&amp;'Tesztek (max 250)'!I830&amp;"][SZEK-1]=="&amp;'Tesztek (max 250)'!J830&amp;") return 0; else return 1;","")</f>
        <v/>
      </c>
      <c r="C829" s="3" t="str">
        <f>IF('Tesztek (max 250)'!C830="X","    int egyed1=HanyadikSzek(egyed,"&amp;'Tesztek (max 250)'!I830&amp;","&amp;'Tesztek (max 250)'!J830&amp;");    int egyed2= HanyadikSzek(egyed,"&amp;'Tesztek (max 250)'!L830&amp;","&amp;'Tesztek (max 250)'!M830&amp;");    int egyed3=HanyadikSzek(egyed,"&amp;'Tesztek (max 250)'!O830&amp;","&amp;'Tesztek (max 250)'!P830&amp;");    return (egyed2&lt;egyed1&lt;egyed3);","")</f>
        <v/>
      </c>
      <c r="D829" s="3" t="str">
        <f>IF('Tesztek (max 250)'!D830="X","int egyed1=HanyadikSzek(egyed,"&amp;'Tesztek (max 250)'!I830&amp;","&amp;'Tesztek (max 250)'!J830&amp;");    int egyed2= HanyadikSzek(egyed,"&amp;'Tesztek (max 250)'!L830&amp;","&amp;'Tesztek (max 250)'!M830&amp;");  return !(egyed1==egyed2"&amp;IF('Tesztek (max 250)'!Q830="right","-1","+1")&amp;");","")</f>
        <v/>
      </c>
      <c r="E829" t="str">
        <f xml:space="preserve"> IF('Tesztek (max 250)'!E830="X","int egyed1=HanyadikSzek(egyed,"&amp;'Tesztek (max 250)'!I830&amp;","&amp;'Tesztek (max 250)'!J830&amp;");    int egyed2= HanyadikSzek(egyed,"&amp;'Tesztek (max 250)'!L830&amp;","&amp;'Tesztek (max 250)'!M830&amp;"); return (egyed1"&amp;IF('Tesztek (max 250)'!Q830="left","&lt;",IF('Tesztek (max 250)'!Q830="right","&gt;",""))&amp;"egyed2);","")</f>
        <v/>
      </c>
      <c r="F829" s="3" t="str">
        <f>IF('Tesztek (max 250)'!F830="X","    if(egyed.allel["&amp;'Tesztek (max 250)'!I830&amp;"]["&amp;'Tesztek (max 250)'!Q830-1&amp;"]=="&amp;'Tesztek (max 250)'!J830&amp;") return 0;    else return 1;","")</f>
        <v/>
      </c>
      <c r="G829" s="3" t="str">
        <f>IF('Tesztek (max 250)'!G830="X","int egyed1=HanyadikSzek(egyed,"&amp;'Tesztek (max 250)'!I830&amp;","&amp;'Tesztek (max 250)'!J830&amp;");    int egyed2= HanyadikSzek(egyed,"&amp;'Tesztek (max 250)'!L830&amp;","&amp;'Tesztek (max 250)'!M830&amp;"); return !(egyed1==egyed2-1);","")</f>
        <v/>
      </c>
    </row>
    <row r="830" spans="1:7" x14ac:dyDescent="0.25">
      <c r="A830" t="str">
        <f t="shared" si="14"/>
        <v/>
      </c>
      <c r="B830" t="str">
        <f>IF('Tesztek (max 250)'!B831="X","    if (egyed.allel["&amp;'Tesztek (max 250)'!I831&amp;"][0]=="&amp;'Tesztek (max 250)'!J831&amp;" || egyed.allel["&amp;'Tesztek (max 250)'!I831&amp;"][SZEK-1]=="&amp;'Tesztek (max 250)'!J831&amp;") return 0; else return 1;","")</f>
        <v/>
      </c>
      <c r="C830" s="3" t="str">
        <f>IF('Tesztek (max 250)'!C831="X","    int egyed1=HanyadikSzek(egyed,"&amp;'Tesztek (max 250)'!I831&amp;","&amp;'Tesztek (max 250)'!J831&amp;");    int egyed2= HanyadikSzek(egyed,"&amp;'Tesztek (max 250)'!L831&amp;","&amp;'Tesztek (max 250)'!M831&amp;");    int egyed3=HanyadikSzek(egyed,"&amp;'Tesztek (max 250)'!O831&amp;","&amp;'Tesztek (max 250)'!P831&amp;");    return (egyed2&lt;egyed1&lt;egyed3);","")</f>
        <v/>
      </c>
      <c r="D830" s="3" t="str">
        <f>IF('Tesztek (max 250)'!D831="X","int egyed1=HanyadikSzek(egyed,"&amp;'Tesztek (max 250)'!I831&amp;","&amp;'Tesztek (max 250)'!J831&amp;");    int egyed2= HanyadikSzek(egyed,"&amp;'Tesztek (max 250)'!L831&amp;","&amp;'Tesztek (max 250)'!M831&amp;");  return !(egyed1==egyed2"&amp;IF('Tesztek (max 250)'!Q831="right","-1","+1")&amp;");","")</f>
        <v/>
      </c>
      <c r="E830" t="str">
        <f xml:space="preserve"> IF('Tesztek (max 250)'!E831="X","int egyed1=HanyadikSzek(egyed,"&amp;'Tesztek (max 250)'!I831&amp;","&amp;'Tesztek (max 250)'!J831&amp;");    int egyed2= HanyadikSzek(egyed,"&amp;'Tesztek (max 250)'!L831&amp;","&amp;'Tesztek (max 250)'!M831&amp;"); return (egyed1"&amp;IF('Tesztek (max 250)'!Q831="left","&lt;",IF('Tesztek (max 250)'!Q831="right","&gt;",""))&amp;"egyed2);","")</f>
        <v/>
      </c>
      <c r="F830" s="3" t="str">
        <f>IF('Tesztek (max 250)'!F831="X","    if(egyed.allel["&amp;'Tesztek (max 250)'!I831&amp;"]["&amp;'Tesztek (max 250)'!Q831-1&amp;"]=="&amp;'Tesztek (max 250)'!J831&amp;") return 0;    else return 1;","")</f>
        <v/>
      </c>
      <c r="G830" s="3" t="str">
        <f>IF('Tesztek (max 250)'!G831="X","int egyed1=HanyadikSzek(egyed,"&amp;'Tesztek (max 250)'!I831&amp;","&amp;'Tesztek (max 250)'!J831&amp;");    int egyed2= HanyadikSzek(egyed,"&amp;'Tesztek (max 250)'!L831&amp;","&amp;'Tesztek (max 250)'!M831&amp;"); return !(egyed1==egyed2-1);","")</f>
        <v/>
      </c>
    </row>
    <row r="831" spans="1:7" x14ac:dyDescent="0.25">
      <c r="A831" t="str">
        <f t="shared" si="14"/>
        <v/>
      </c>
      <c r="B831" t="str">
        <f>IF('Tesztek (max 250)'!B832="X","    if (egyed.allel["&amp;'Tesztek (max 250)'!I832&amp;"][0]=="&amp;'Tesztek (max 250)'!J832&amp;" || egyed.allel["&amp;'Tesztek (max 250)'!I832&amp;"][SZEK-1]=="&amp;'Tesztek (max 250)'!J832&amp;") return 0; else return 1;","")</f>
        <v/>
      </c>
      <c r="C831" s="3" t="str">
        <f>IF('Tesztek (max 250)'!C832="X","    int egyed1=HanyadikSzek(egyed,"&amp;'Tesztek (max 250)'!I832&amp;","&amp;'Tesztek (max 250)'!J832&amp;");    int egyed2= HanyadikSzek(egyed,"&amp;'Tesztek (max 250)'!L832&amp;","&amp;'Tesztek (max 250)'!M832&amp;");    int egyed3=HanyadikSzek(egyed,"&amp;'Tesztek (max 250)'!O832&amp;","&amp;'Tesztek (max 250)'!P832&amp;");    return (egyed2&lt;egyed1&lt;egyed3);","")</f>
        <v/>
      </c>
      <c r="D831" s="3" t="str">
        <f>IF('Tesztek (max 250)'!D832="X","int egyed1=HanyadikSzek(egyed,"&amp;'Tesztek (max 250)'!I832&amp;","&amp;'Tesztek (max 250)'!J832&amp;");    int egyed2= HanyadikSzek(egyed,"&amp;'Tesztek (max 250)'!L832&amp;","&amp;'Tesztek (max 250)'!M832&amp;");  return !(egyed1==egyed2"&amp;IF('Tesztek (max 250)'!Q832="right","-1","+1")&amp;");","")</f>
        <v/>
      </c>
      <c r="E831" t="str">
        <f xml:space="preserve"> IF('Tesztek (max 250)'!E832="X","int egyed1=HanyadikSzek(egyed,"&amp;'Tesztek (max 250)'!I832&amp;","&amp;'Tesztek (max 250)'!J832&amp;");    int egyed2= HanyadikSzek(egyed,"&amp;'Tesztek (max 250)'!L832&amp;","&amp;'Tesztek (max 250)'!M832&amp;"); return (egyed1"&amp;IF('Tesztek (max 250)'!Q832="left","&lt;",IF('Tesztek (max 250)'!Q832="right","&gt;",""))&amp;"egyed2);","")</f>
        <v/>
      </c>
      <c r="F831" s="3" t="str">
        <f>IF('Tesztek (max 250)'!F832="X","    if(egyed.allel["&amp;'Tesztek (max 250)'!I832&amp;"]["&amp;'Tesztek (max 250)'!Q832-1&amp;"]=="&amp;'Tesztek (max 250)'!J832&amp;") return 0;    else return 1;","")</f>
        <v/>
      </c>
      <c r="G831" s="3" t="str">
        <f>IF('Tesztek (max 250)'!G832="X","int egyed1=HanyadikSzek(egyed,"&amp;'Tesztek (max 250)'!I832&amp;","&amp;'Tesztek (max 250)'!J832&amp;");    int egyed2= HanyadikSzek(egyed,"&amp;'Tesztek (max 250)'!L832&amp;","&amp;'Tesztek (max 250)'!M832&amp;"); return !(egyed1==egyed2-1);","")</f>
        <v/>
      </c>
    </row>
    <row r="832" spans="1:7" x14ac:dyDescent="0.25">
      <c r="A832" t="str">
        <f t="shared" si="14"/>
        <v/>
      </c>
      <c r="B832" t="str">
        <f>IF('Tesztek (max 250)'!B833="X","    if (egyed.allel["&amp;'Tesztek (max 250)'!I833&amp;"][0]=="&amp;'Tesztek (max 250)'!J833&amp;" || egyed.allel["&amp;'Tesztek (max 250)'!I833&amp;"][SZEK-1]=="&amp;'Tesztek (max 250)'!J833&amp;") return 0; else return 1;","")</f>
        <v/>
      </c>
      <c r="C832" s="3" t="str">
        <f>IF('Tesztek (max 250)'!C833="X","    int egyed1=HanyadikSzek(egyed,"&amp;'Tesztek (max 250)'!I833&amp;","&amp;'Tesztek (max 250)'!J833&amp;");    int egyed2= HanyadikSzek(egyed,"&amp;'Tesztek (max 250)'!L833&amp;","&amp;'Tesztek (max 250)'!M833&amp;");    int egyed3=HanyadikSzek(egyed,"&amp;'Tesztek (max 250)'!O833&amp;","&amp;'Tesztek (max 250)'!P833&amp;");    return (egyed2&lt;egyed1&lt;egyed3);","")</f>
        <v/>
      </c>
      <c r="D832" s="3" t="str">
        <f>IF('Tesztek (max 250)'!D833="X","int egyed1=HanyadikSzek(egyed,"&amp;'Tesztek (max 250)'!I833&amp;","&amp;'Tesztek (max 250)'!J833&amp;");    int egyed2= HanyadikSzek(egyed,"&amp;'Tesztek (max 250)'!L833&amp;","&amp;'Tesztek (max 250)'!M833&amp;");  return !(egyed1==egyed2"&amp;IF('Tesztek (max 250)'!Q833="right","-1","+1")&amp;");","")</f>
        <v/>
      </c>
      <c r="E832" t="str">
        <f xml:space="preserve"> IF('Tesztek (max 250)'!E833="X","int egyed1=HanyadikSzek(egyed,"&amp;'Tesztek (max 250)'!I833&amp;","&amp;'Tesztek (max 250)'!J833&amp;");    int egyed2= HanyadikSzek(egyed,"&amp;'Tesztek (max 250)'!L833&amp;","&amp;'Tesztek (max 250)'!M833&amp;"); return (egyed1"&amp;IF('Tesztek (max 250)'!Q833="left","&lt;",IF('Tesztek (max 250)'!Q833="right","&gt;",""))&amp;"egyed2);","")</f>
        <v/>
      </c>
      <c r="F832" s="3" t="str">
        <f>IF('Tesztek (max 250)'!F833="X","    if(egyed.allel["&amp;'Tesztek (max 250)'!I833&amp;"]["&amp;'Tesztek (max 250)'!Q833-1&amp;"]=="&amp;'Tesztek (max 250)'!J833&amp;") return 0;    else return 1;","")</f>
        <v/>
      </c>
      <c r="G832" s="3" t="str">
        <f>IF('Tesztek (max 250)'!G833="X","int egyed1=HanyadikSzek(egyed,"&amp;'Tesztek (max 250)'!I833&amp;","&amp;'Tesztek (max 250)'!J833&amp;");    int egyed2= HanyadikSzek(egyed,"&amp;'Tesztek (max 250)'!L833&amp;","&amp;'Tesztek (max 250)'!M833&amp;"); return !(egyed1==egyed2-1);","")</f>
        <v/>
      </c>
    </row>
    <row r="833" spans="1:7" x14ac:dyDescent="0.25">
      <c r="A833" t="str">
        <f t="shared" si="14"/>
        <v/>
      </c>
      <c r="B833" t="str">
        <f>IF('Tesztek (max 250)'!B834="X","    if (egyed.allel["&amp;'Tesztek (max 250)'!I834&amp;"][0]=="&amp;'Tesztek (max 250)'!J834&amp;" || egyed.allel["&amp;'Tesztek (max 250)'!I834&amp;"][SZEK-1]=="&amp;'Tesztek (max 250)'!J834&amp;") return 0; else return 1;","")</f>
        <v/>
      </c>
      <c r="C833" s="3" t="str">
        <f>IF('Tesztek (max 250)'!C834="X","    int egyed1=HanyadikSzek(egyed,"&amp;'Tesztek (max 250)'!I834&amp;","&amp;'Tesztek (max 250)'!J834&amp;");    int egyed2= HanyadikSzek(egyed,"&amp;'Tesztek (max 250)'!L834&amp;","&amp;'Tesztek (max 250)'!M834&amp;");    int egyed3=HanyadikSzek(egyed,"&amp;'Tesztek (max 250)'!O834&amp;","&amp;'Tesztek (max 250)'!P834&amp;");    return (egyed2&lt;egyed1&lt;egyed3);","")</f>
        <v/>
      </c>
      <c r="D833" s="3" t="str">
        <f>IF('Tesztek (max 250)'!D834="X","int egyed1=HanyadikSzek(egyed,"&amp;'Tesztek (max 250)'!I834&amp;","&amp;'Tesztek (max 250)'!J834&amp;");    int egyed2= HanyadikSzek(egyed,"&amp;'Tesztek (max 250)'!L834&amp;","&amp;'Tesztek (max 250)'!M834&amp;");  return !(egyed1==egyed2"&amp;IF('Tesztek (max 250)'!Q834="right","-1","+1")&amp;");","")</f>
        <v/>
      </c>
      <c r="E833" t="str">
        <f xml:space="preserve"> IF('Tesztek (max 250)'!E834="X","int egyed1=HanyadikSzek(egyed,"&amp;'Tesztek (max 250)'!I834&amp;","&amp;'Tesztek (max 250)'!J834&amp;");    int egyed2= HanyadikSzek(egyed,"&amp;'Tesztek (max 250)'!L834&amp;","&amp;'Tesztek (max 250)'!M834&amp;"); return (egyed1"&amp;IF('Tesztek (max 250)'!Q834="left","&lt;",IF('Tesztek (max 250)'!Q834="right","&gt;",""))&amp;"egyed2);","")</f>
        <v/>
      </c>
      <c r="F833" s="3" t="str">
        <f>IF('Tesztek (max 250)'!F834="X","    if(egyed.allel["&amp;'Tesztek (max 250)'!I834&amp;"]["&amp;'Tesztek (max 250)'!Q834-1&amp;"]=="&amp;'Tesztek (max 250)'!J834&amp;") return 0;    else return 1;","")</f>
        <v/>
      </c>
      <c r="G833" s="3" t="str">
        <f>IF('Tesztek (max 250)'!G834="X","int egyed1=HanyadikSzek(egyed,"&amp;'Tesztek (max 250)'!I834&amp;","&amp;'Tesztek (max 250)'!J834&amp;");    int egyed2= HanyadikSzek(egyed,"&amp;'Tesztek (max 250)'!L834&amp;","&amp;'Tesztek (max 250)'!M834&amp;"); return !(egyed1==egyed2-1);","")</f>
        <v/>
      </c>
    </row>
    <row r="834" spans="1:7" x14ac:dyDescent="0.25">
      <c r="A834" t="str">
        <f t="shared" si="14"/>
        <v/>
      </c>
      <c r="B834" t="str">
        <f>IF('Tesztek (max 250)'!B835="X","    if (egyed.allel["&amp;'Tesztek (max 250)'!I835&amp;"][0]=="&amp;'Tesztek (max 250)'!J835&amp;" || egyed.allel["&amp;'Tesztek (max 250)'!I835&amp;"][SZEK-1]=="&amp;'Tesztek (max 250)'!J835&amp;") return 0; else return 1;","")</f>
        <v/>
      </c>
      <c r="C834" s="3" t="str">
        <f>IF('Tesztek (max 250)'!C835="X","    int egyed1=HanyadikSzek(egyed,"&amp;'Tesztek (max 250)'!I835&amp;","&amp;'Tesztek (max 250)'!J835&amp;");    int egyed2= HanyadikSzek(egyed,"&amp;'Tesztek (max 250)'!L835&amp;","&amp;'Tesztek (max 250)'!M835&amp;");    int egyed3=HanyadikSzek(egyed,"&amp;'Tesztek (max 250)'!O835&amp;","&amp;'Tesztek (max 250)'!P835&amp;");    return (egyed2&lt;egyed1&lt;egyed3);","")</f>
        <v/>
      </c>
      <c r="D834" s="3" t="str">
        <f>IF('Tesztek (max 250)'!D835="X","int egyed1=HanyadikSzek(egyed,"&amp;'Tesztek (max 250)'!I835&amp;","&amp;'Tesztek (max 250)'!J835&amp;");    int egyed2= HanyadikSzek(egyed,"&amp;'Tesztek (max 250)'!L835&amp;","&amp;'Tesztek (max 250)'!M835&amp;");  return !(egyed1==egyed2"&amp;IF('Tesztek (max 250)'!Q835="right","-1","+1")&amp;");","")</f>
        <v/>
      </c>
      <c r="E834" t="str">
        <f xml:space="preserve"> IF('Tesztek (max 250)'!E835="X","int egyed1=HanyadikSzek(egyed,"&amp;'Tesztek (max 250)'!I835&amp;","&amp;'Tesztek (max 250)'!J835&amp;");    int egyed2= HanyadikSzek(egyed,"&amp;'Tesztek (max 250)'!L835&amp;","&amp;'Tesztek (max 250)'!M835&amp;"); return (egyed1"&amp;IF('Tesztek (max 250)'!Q835="left","&lt;",IF('Tesztek (max 250)'!Q835="right","&gt;",""))&amp;"egyed2);","")</f>
        <v/>
      </c>
      <c r="F834" s="3" t="str">
        <f>IF('Tesztek (max 250)'!F835="X","    if(egyed.allel["&amp;'Tesztek (max 250)'!I835&amp;"]["&amp;'Tesztek (max 250)'!Q835-1&amp;"]=="&amp;'Tesztek (max 250)'!J835&amp;") return 0;    else return 1;","")</f>
        <v/>
      </c>
      <c r="G834" s="3" t="str">
        <f>IF('Tesztek (max 250)'!G835="X","int egyed1=HanyadikSzek(egyed,"&amp;'Tesztek (max 250)'!I835&amp;","&amp;'Tesztek (max 250)'!J835&amp;");    int egyed2= HanyadikSzek(egyed,"&amp;'Tesztek (max 250)'!L835&amp;","&amp;'Tesztek (max 250)'!M835&amp;"); return !(egyed1==egyed2-1);","")</f>
        <v/>
      </c>
    </row>
    <row r="835" spans="1:7" x14ac:dyDescent="0.25">
      <c r="A835" t="str">
        <f t="shared" si="14"/>
        <v/>
      </c>
      <c r="B835" t="str">
        <f>IF('Tesztek (max 250)'!B836="X","    if (egyed.allel["&amp;'Tesztek (max 250)'!I836&amp;"][0]=="&amp;'Tesztek (max 250)'!J836&amp;" || egyed.allel["&amp;'Tesztek (max 250)'!I836&amp;"][SZEK-1]=="&amp;'Tesztek (max 250)'!J836&amp;") return 0; else return 1;","")</f>
        <v/>
      </c>
      <c r="C835" s="3" t="str">
        <f>IF('Tesztek (max 250)'!C836="X","    int egyed1=HanyadikSzek(egyed,"&amp;'Tesztek (max 250)'!I836&amp;","&amp;'Tesztek (max 250)'!J836&amp;");    int egyed2= HanyadikSzek(egyed,"&amp;'Tesztek (max 250)'!L836&amp;","&amp;'Tesztek (max 250)'!M836&amp;");    int egyed3=HanyadikSzek(egyed,"&amp;'Tesztek (max 250)'!O836&amp;","&amp;'Tesztek (max 250)'!P836&amp;");    return (egyed2&lt;egyed1&lt;egyed3);","")</f>
        <v/>
      </c>
      <c r="D835" s="3" t="str">
        <f>IF('Tesztek (max 250)'!D836="X","int egyed1=HanyadikSzek(egyed,"&amp;'Tesztek (max 250)'!I836&amp;","&amp;'Tesztek (max 250)'!J836&amp;");    int egyed2= HanyadikSzek(egyed,"&amp;'Tesztek (max 250)'!L836&amp;","&amp;'Tesztek (max 250)'!M836&amp;");  return !(egyed1==egyed2"&amp;IF('Tesztek (max 250)'!Q836="right","-1","+1")&amp;");","")</f>
        <v/>
      </c>
      <c r="E835" t="str">
        <f xml:space="preserve"> IF('Tesztek (max 250)'!E836="X","int egyed1=HanyadikSzek(egyed,"&amp;'Tesztek (max 250)'!I836&amp;","&amp;'Tesztek (max 250)'!J836&amp;");    int egyed2= HanyadikSzek(egyed,"&amp;'Tesztek (max 250)'!L836&amp;","&amp;'Tesztek (max 250)'!M836&amp;"); return (egyed1"&amp;IF('Tesztek (max 250)'!Q836="left","&lt;",IF('Tesztek (max 250)'!Q836="right","&gt;",""))&amp;"egyed2);","")</f>
        <v/>
      </c>
      <c r="F835" s="3" t="str">
        <f>IF('Tesztek (max 250)'!F836="X","    if(egyed.allel["&amp;'Tesztek (max 250)'!I836&amp;"]["&amp;'Tesztek (max 250)'!Q836-1&amp;"]=="&amp;'Tesztek (max 250)'!J836&amp;") return 0;    else return 1;","")</f>
        <v/>
      </c>
      <c r="G835" s="3" t="str">
        <f>IF('Tesztek (max 250)'!G836="X","int egyed1=HanyadikSzek(egyed,"&amp;'Tesztek (max 250)'!I836&amp;","&amp;'Tesztek (max 250)'!J836&amp;");    int egyed2= HanyadikSzek(egyed,"&amp;'Tesztek (max 250)'!L836&amp;","&amp;'Tesztek (max 250)'!M836&amp;"); return !(egyed1==egyed2-1);","")</f>
        <v/>
      </c>
    </row>
    <row r="836" spans="1:7" x14ac:dyDescent="0.25">
      <c r="A836" t="str">
        <f t="shared" si="14"/>
        <v/>
      </c>
      <c r="B836" t="str">
        <f>IF('Tesztek (max 250)'!B837="X","    if (egyed.allel["&amp;'Tesztek (max 250)'!I837&amp;"][0]=="&amp;'Tesztek (max 250)'!J837&amp;" || egyed.allel["&amp;'Tesztek (max 250)'!I837&amp;"][SZEK-1]=="&amp;'Tesztek (max 250)'!J837&amp;") return 0; else return 1;","")</f>
        <v/>
      </c>
      <c r="C836" s="3" t="str">
        <f>IF('Tesztek (max 250)'!C837="X","    int egyed1=HanyadikSzek(egyed,"&amp;'Tesztek (max 250)'!I837&amp;","&amp;'Tesztek (max 250)'!J837&amp;");    int egyed2= HanyadikSzek(egyed,"&amp;'Tesztek (max 250)'!L837&amp;","&amp;'Tesztek (max 250)'!M837&amp;");    int egyed3=HanyadikSzek(egyed,"&amp;'Tesztek (max 250)'!O837&amp;","&amp;'Tesztek (max 250)'!P837&amp;");    return (egyed2&lt;egyed1&lt;egyed3);","")</f>
        <v/>
      </c>
      <c r="D836" s="3" t="str">
        <f>IF('Tesztek (max 250)'!D837="X","int egyed1=HanyadikSzek(egyed,"&amp;'Tesztek (max 250)'!I837&amp;","&amp;'Tesztek (max 250)'!J837&amp;");    int egyed2= HanyadikSzek(egyed,"&amp;'Tesztek (max 250)'!L837&amp;","&amp;'Tesztek (max 250)'!M837&amp;");  return !(egyed1==egyed2"&amp;IF('Tesztek (max 250)'!Q837="right","-1","+1")&amp;");","")</f>
        <v/>
      </c>
      <c r="E836" t="str">
        <f xml:space="preserve"> IF('Tesztek (max 250)'!E837="X","int egyed1=HanyadikSzek(egyed,"&amp;'Tesztek (max 250)'!I837&amp;","&amp;'Tesztek (max 250)'!J837&amp;");    int egyed2= HanyadikSzek(egyed,"&amp;'Tesztek (max 250)'!L837&amp;","&amp;'Tesztek (max 250)'!M837&amp;"); return (egyed1"&amp;IF('Tesztek (max 250)'!Q837="left","&lt;",IF('Tesztek (max 250)'!Q837="right","&gt;",""))&amp;"egyed2);","")</f>
        <v/>
      </c>
      <c r="F836" s="3" t="str">
        <f>IF('Tesztek (max 250)'!F837="X","    if(egyed.allel["&amp;'Tesztek (max 250)'!I837&amp;"]["&amp;'Tesztek (max 250)'!Q837-1&amp;"]=="&amp;'Tesztek (max 250)'!J837&amp;") return 0;    else return 1;","")</f>
        <v/>
      </c>
      <c r="G836" s="3" t="str">
        <f>IF('Tesztek (max 250)'!G837="X","int egyed1=HanyadikSzek(egyed,"&amp;'Tesztek (max 250)'!I837&amp;","&amp;'Tesztek (max 250)'!J837&amp;");    int egyed2= HanyadikSzek(egyed,"&amp;'Tesztek (max 250)'!L837&amp;","&amp;'Tesztek (max 250)'!M837&amp;"); return !(egyed1==egyed2-1);","")</f>
        <v/>
      </c>
    </row>
    <row r="837" spans="1:7" x14ac:dyDescent="0.25">
      <c r="A837" t="str">
        <f t="shared" si="14"/>
        <v/>
      </c>
      <c r="B837" t="str">
        <f>IF('Tesztek (max 250)'!B838="X","    if (egyed.allel["&amp;'Tesztek (max 250)'!I838&amp;"][0]=="&amp;'Tesztek (max 250)'!J838&amp;" || egyed.allel["&amp;'Tesztek (max 250)'!I838&amp;"][SZEK-1]=="&amp;'Tesztek (max 250)'!J838&amp;") return 0; else return 1;","")</f>
        <v/>
      </c>
      <c r="C837" s="3" t="str">
        <f>IF('Tesztek (max 250)'!C838="X","    int egyed1=HanyadikSzek(egyed,"&amp;'Tesztek (max 250)'!I838&amp;","&amp;'Tesztek (max 250)'!J838&amp;");    int egyed2= HanyadikSzek(egyed,"&amp;'Tesztek (max 250)'!L838&amp;","&amp;'Tesztek (max 250)'!M838&amp;");    int egyed3=HanyadikSzek(egyed,"&amp;'Tesztek (max 250)'!O838&amp;","&amp;'Tesztek (max 250)'!P838&amp;");    return (egyed2&lt;egyed1&lt;egyed3);","")</f>
        <v/>
      </c>
      <c r="D837" s="3" t="str">
        <f>IF('Tesztek (max 250)'!D838="X","int egyed1=HanyadikSzek(egyed,"&amp;'Tesztek (max 250)'!I838&amp;","&amp;'Tesztek (max 250)'!J838&amp;");    int egyed2= HanyadikSzek(egyed,"&amp;'Tesztek (max 250)'!L838&amp;","&amp;'Tesztek (max 250)'!M838&amp;");  return !(egyed1==egyed2"&amp;IF('Tesztek (max 250)'!Q838="right","-1","+1")&amp;");","")</f>
        <v/>
      </c>
      <c r="E837" t="str">
        <f xml:space="preserve"> IF('Tesztek (max 250)'!E838="X","int egyed1=HanyadikSzek(egyed,"&amp;'Tesztek (max 250)'!I838&amp;","&amp;'Tesztek (max 250)'!J838&amp;");    int egyed2= HanyadikSzek(egyed,"&amp;'Tesztek (max 250)'!L838&amp;","&amp;'Tesztek (max 250)'!M838&amp;"); return (egyed1"&amp;IF('Tesztek (max 250)'!Q838="left","&lt;",IF('Tesztek (max 250)'!Q838="right","&gt;",""))&amp;"egyed2);","")</f>
        <v/>
      </c>
      <c r="F837" s="3" t="str">
        <f>IF('Tesztek (max 250)'!F838="X","    if(egyed.allel["&amp;'Tesztek (max 250)'!I838&amp;"]["&amp;'Tesztek (max 250)'!Q838-1&amp;"]=="&amp;'Tesztek (max 250)'!J838&amp;") return 0;    else return 1;","")</f>
        <v/>
      </c>
      <c r="G837" s="3" t="str">
        <f>IF('Tesztek (max 250)'!G838="X","int egyed1=HanyadikSzek(egyed,"&amp;'Tesztek (max 250)'!I838&amp;","&amp;'Tesztek (max 250)'!J838&amp;");    int egyed2= HanyadikSzek(egyed,"&amp;'Tesztek (max 250)'!L838&amp;","&amp;'Tesztek (max 250)'!M838&amp;"); return !(egyed1==egyed2-1);","")</f>
        <v/>
      </c>
    </row>
    <row r="838" spans="1:7" x14ac:dyDescent="0.25">
      <c r="A838" t="str">
        <f t="shared" si="14"/>
        <v/>
      </c>
      <c r="B838" t="str">
        <f>IF('Tesztek (max 250)'!B839="X","    if (egyed.allel["&amp;'Tesztek (max 250)'!I839&amp;"][0]=="&amp;'Tesztek (max 250)'!J839&amp;" || egyed.allel["&amp;'Tesztek (max 250)'!I839&amp;"][SZEK-1]=="&amp;'Tesztek (max 250)'!J839&amp;") return 0; else return 1;","")</f>
        <v/>
      </c>
      <c r="C838" s="3" t="str">
        <f>IF('Tesztek (max 250)'!C839="X","    int egyed1=HanyadikSzek(egyed,"&amp;'Tesztek (max 250)'!I839&amp;","&amp;'Tesztek (max 250)'!J839&amp;");    int egyed2= HanyadikSzek(egyed,"&amp;'Tesztek (max 250)'!L839&amp;","&amp;'Tesztek (max 250)'!M839&amp;");    int egyed3=HanyadikSzek(egyed,"&amp;'Tesztek (max 250)'!O839&amp;","&amp;'Tesztek (max 250)'!P839&amp;");    return (egyed2&lt;egyed1&lt;egyed3);","")</f>
        <v/>
      </c>
      <c r="D838" s="3" t="str">
        <f>IF('Tesztek (max 250)'!D839="X","int egyed1=HanyadikSzek(egyed,"&amp;'Tesztek (max 250)'!I839&amp;","&amp;'Tesztek (max 250)'!J839&amp;");    int egyed2= HanyadikSzek(egyed,"&amp;'Tesztek (max 250)'!L839&amp;","&amp;'Tesztek (max 250)'!M839&amp;");  return !(egyed1==egyed2"&amp;IF('Tesztek (max 250)'!Q839="right","-1","+1")&amp;");","")</f>
        <v/>
      </c>
      <c r="E838" t="str">
        <f xml:space="preserve"> IF('Tesztek (max 250)'!E839="X","int egyed1=HanyadikSzek(egyed,"&amp;'Tesztek (max 250)'!I839&amp;","&amp;'Tesztek (max 250)'!J839&amp;");    int egyed2= HanyadikSzek(egyed,"&amp;'Tesztek (max 250)'!L839&amp;","&amp;'Tesztek (max 250)'!M839&amp;"); return (egyed1"&amp;IF('Tesztek (max 250)'!Q839="left","&lt;",IF('Tesztek (max 250)'!Q839="right","&gt;",""))&amp;"egyed2);","")</f>
        <v/>
      </c>
      <c r="F838" s="3" t="str">
        <f>IF('Tesztek (max 250)'!F839="X","    if(egyed.allel["&amp;'Tesztek (max 250)'!I839&amp;"]["&amp;'Tesztek (max 250)'!Q839-1&amp;"]=="&amp;'Tesztek (max 250)'!J839&amp;") return 0;    else return 1;","")</f>
        <v/>
      </c>
      <c r="G838" s="3" t="str">
        <f>IF('Tesztek (max 250)'!G839="X","int egyed1=HanyadikSzek(egyed,"&amp;'Tesztek (max 250)'!I839&amp;","&amp;'Tesztek (max 250)'!J839&amp;");    int egyed2= HanyadikSzek(egyed,"&amp;'Tesztek (max 250)'!L839&amp;","&amp;'Tesztek (max 250)'!M839&amp;"); return !(egyed1==egyed2-1);","")</f>
        <v/>
      </c>
    </row>
    <row r="839" spans="1:7" x14ac:dyDescent="0.25">
      <c r="A839" t="str">
        <f t="shared" si="14"/>
        <v/>
      </c>
      <c r="B839" t="str">
        <f>IF('Tesztek (max 250)'!B840="X","    if (egyed.allel["&amp;'Tesztek (max 250)'!I840&amp;"][0]=="&amp;'Tesztek (max 250)'!J840&amp;" || egyed.allel["&amp;'Tesztek (max 250)'!I840&amp;"][SZEK-1]=="&amp;'Tesztek (max 250)'!J840&amp;") return 0; else return 1;","")</f>
        <v/>
      </c>
      <c r="C839" s="3" t="str">
        <f>IF('Tesztek (max 250)'!C840="X","    int egyed1=HanyadikSzek(egyed,"&amp;'Tesztek (max 250)'!I840&amp;","&amp;'Tesztek (max 250)'!J840&amp;");    int egyed2= HanyadikSzek(egyed,"&amp;'Tesztek (max 250)'!L840&amp;","&amp;'Tesztek (max 250)'!M840&amp;");    int egyed3=HanyadikSzek(egyed,"&amp;'Tesztek (max 250)'!O840&amp;","&amp;'Tesztek (max 250)'!P840&amp;");    return (egyed2&lt;egyed1&lt;egyed3);","")</f>
        <v/>
      </c>
      <c r="D839" s="3" t="str">
        <f>IF('Tesztek (max 250)'!D840="X","int egyed1=HanyadikSzek(egyed,"&amp;'Tesztek (max 250)'!I840&amp;","&amp;'Tesztek (max 250)'!J840&amp;");    int egyed2= HanyadikSzek(egyed,"&amp;'Tesztek (max 250)'!L840&amp;","&amp;'Tesztek (max 250)'!M840&amp;");  return !(egyed1==egyed2"&amp;IF('Tesztek (max 250)'!Q840="right","-1","+1")&amp;");","")</f>
        <v/>
      </c>
      <c r="E839" t="str">
        <f xml:space="preserve"> IF('Tesztek (max 250)'!E840="X","int egyed1=HanyadikSzek(egyed,"&amp;'Tesztek (max 250)'!I840&amp;","&amp;'Tesztek (max 250)'!J840&amp;");    int egyed2= HanyadikSzek(egyed,"&amp;'Tesztek (max 250)'!L840&amp;","&amp;'Tesztek (max 250)'!M840&amp;"); return (egyed1"&amp;IF('Tesztek (max 250)'!Q840="left","&lt;",IF('Tesztek (max 250)'!Q840="right","&gt;",""))&amp;"egyed2);","")</f>
        <v/>
      </c>
      <c r="F839" s="3" t="str">
        <f>IF('Tesztek (max 250)'!F840="X","    if(egyed.allel["&amp;'Tesztek (max 250)'!I840&amp;"]["&amp;'Tesztek (max 250)'!Q840-1&amp;"]=="&amp;'Tesztek (max 250)'!J840&amp;") return 0;    else return 1;","")</f>
        <v/>
      </c>
      <c r="G839" s="3" t="str">
        <f>IF('Tesztek (max 250)'!G840="X","int egyed1=HanyadikSzek(egyed,"&amp;'Tesztek (max 250)'!I840&amp;","&amp;'Tesztek (max 250)'!J840&amp;");    int egyed2= HanyadikSzek(egyed,"&amp;'Tesztek (max 250)'!L840&amp;","&amp;'Tesztek (max 250)'!M840&amp;"); return !(egyed1==egyed2-1);","")</f>
        <v/>
      </c>
    </row>
    <row r="840" spans="1:7" x14ac:dyDescent="0.25">
      <c r="A840" t="str">
        <f t="shared" si="14"/>
        <v/>
      </c>
      <c r="B840" t="str">
        <f>IF('Tesztek (max 250)'!B841="X","    if (egyed.allel["&amp;'Tesztek (max 250)'!I841&amp;"][0]=="&amp;'Tesztek (max 250)'!J841&amp;" || egyed.allel["&amp;'Tesztek (max 250)'!I841&amp;"][SZEK-1]=="&amp;'Tesztek (max 250)'!J841&amp;") return 0; else return 1;","")</f>
        <v/>
      </c>
      <c r="C840" s="3" t="str">
        <f>IF('Tesztek (max 250)'!C841="X","    int egyed1=HanyadikSzek(egyed,"&amp;'Tesztek (max 250)'!I841&amp;","&amp;'Tesztek (max 250)'!J841&amp;");    int egyed2= HanyadikSzek(egyed,"&amp;'Tesztek (max 250)'!L841&amp;","&amp;'Tesztek (max 250)'!M841&amp;");    int egyed3=HanyadikSzek(egyed,"&amp;'Tesztek (max 250)'!O841&amp;","&amp;'Tesztek (max 250)'!P841&amp;");    return (egyed2&lt;egyed1&lt;egyed3);","")</f>
        <v/>
      </c>
      <c r="D840" s="3" t="str">
        <f>IF('Tesztek (max 250)'!D841="X","int egyed1=HanyadikSzek(egyed,"&amp;'Tesztek (max 250)'!I841&amp;","&amp;'Tesztek (max 250)'!J841&amp;");    int egyed2= HanyadikSzek(egyed,"&amp;'Tesztek (max 250)'!L841&amp;","&amp;'Tesztek (max 250)'!M841&amp;");  return !(egyed1==egyed2"&amp;IF('Tesztek (max 250)'!Q841="right","-1","+1")&amp;");","")</f>
        <v/>
      </c>
      <c r="E840" t="str">
        <f xml:space="preserve"> IF('Tesztek (max 250)'!E841="X","int egyed1=HanyadikSzek(egyed,"&amp;'Tesztek (max 250)'!I841&amp;","&amp;'Tesztek (max 250)'!J841&amp;");    int egyed2= HanyadikSzek(egyed,"&amp;'Tesztek (max 250)'!L841&amp;","&amp;'Tesztek (max 250)'!M841&amp;"); return (egyed1"&amp;IF('Tesztek (max 250)'!Q841="left","&lt;",IF('Tesztek (max 250)'!Q841="right","&gt;",""))&amp;"egyed2);","")</f>
        <v/>
      </c>
      <c r="F840" s="3" t="str">
        <f>IF('Tesztek (max 250)'!F841="X","    if(egyed.allel["&amp;'Tesztek (max 250)'!I841&amp;"]["&amp;'Tesztek (max 250)'!Q841-1&amp;"]=="&amp;'Tesztek (max 250)'!J841&amp;") return 0;    else return 1;","")</f>
        <v/>
      </c>
      <c r="G840" s="3" t="str">
        <f>IF('Tesztek (max 250)'!G841="X","int egyed1=HanyadikSzek(egyed,"&amp;'Tesztek (max 250)'!I841&amp;","&amp;'Tesztek (max 250)'!J841&amp;");    int egyed2= HanyadikSzek(egyed,"&amp;'Tesztek (max 250)'!L841&amp;","&amp;'Tesztek (max 250)'!M841&amp;"); return !(egyed1==egyed2-1);","")</f>
        <v/>
      </c>
    </row>
    <row r="841" spans="1:7" x14ac:dyDescent="0.25">
      <c r="A841" t="str">
        <f t="shared" si="14"/>
        <v/>
      </c>
      <c r="B841" t="str">
        <f>IF('Tesztek (max 250)'!B842="X","    if (egyed.allel["&amp;'Tesztek (max 250)'!I842&amp;"][0]=="&amp;'Tesztek (max 250)'!J842&amp;" || egyed.allel["&amp;'Tesztek (max 250)'!I842&amp;"][SZEK-1]=="&amp;'Tesztek (max 250)'!J842&amp;") return 0; else return 1;","")</f>
        <v/>
      </c>
      <c r="C841" s="3" t="str">
        <f>IF('Tesztek (max 250)'!C842="X","    int egyed1=HanyadikSzek(egyed,"&amp;'Tesztek (max 250)'!I842&amp;","&amp;'Tesztek (max 250)'!J842&amp;");    int egyed2= HanyadikSzek(egyed,"&amp;'Tesztek (max 250)'!L842&amp;","&amp;'Tesztek (max 250)'!M842&amp;");    int egyed3=HanyadikSzek(egyed,"&amp;'Tesztek (max 250)'!O842&amp;","&amp;'Tesztek (max 250)'!P842&amp;");    return (egyed2&lt;egyed1&lt;egyed3);","")</f>
        <v/>
      </c>
      <c r="D841" s="3" t="str">
        <f>IF('Tesztek (max 250)'!D842="X","int egyed1=HanyadikSzek(egyed,"&amp;'Tesztek (max 250)'!I842&amp;","&amp;'Tesztek (max 250)'!J842&amp;");    int egyed2= HanyadikSzek(egyed,"&amp;'Tesztek (max 250)'!L842&amp;","&amp;'Tesztek (max 250)'!M842&amp;");  return !(egyed1==egyed2"&amp;IF('Tesztek (max 250)'!Q842="right","-1","+1")&amp;");","")</f>
        <v/>
      </c>
      <c r="E841" t="str">
        <f xml:space="preserve"> IF('Tesztek (max 250)'!E842="X","int egyed1=HanyadikSzek(egyed,"&amp;'Tesztek (max 250)'!I842&amp;","&amp;'Tesztek (max 250)'!J842&amp;");    int egyed2= HanyadikSzek(egyed,"&amp;'Tesztek (max 250)'!L842&amp;","&amp;'Tesztek (max 250)'!M842&amp;"); return (egyed1"&amp;IF('Tesztek (max 250)'!Q842="left","&lt;",IF('Tesztek (max 250)'!Q842="right","&gt;",""))&amp;"egyed2);","")</f>
        <v/>
      </c>
      <c r="F841" s="3" t="str">
        <f>IF('Tesztek (max 250)'!F842="X","    if(egyed.allel["&amp;'Tesztek (max 250)'!I842&amp;"]["&amp;'Tesztek (max 250)'!Q842-1&amp;"]=="&amp;'Tesztek (max 250)'!J842&amp;") return 0;    else return 1;","")</f>
        <v/>
      </c>
      <c r="G841" s="3" t="str">
        <f>IF('Tesztek (max 250)'!G842="X","int egyed1=HanyadikSzek(egyed,"&amp;'Tesztek (max 250)'!I842&amp;","&amp;'Tesztek (max 250)'!J842&amp;");    int egyed2= HanyadikSzek(egyed,"&amp;'Tesztek (max 250)'!L842&amp;","&amp;'Tesztek (max 250)'!M842&amp;"); return !(egyed1==egyed2-1);","")</f>
        <v/>
      </c>
    </row>
    <row r="842" spans="1:7" x14ac:dyDescent="0.25">
      <c r="A842" t="str">
        <f t="shared" si="14"/>
        <v/>
      </c>
      <c r="B842" t="str">
        <f>IF('Tesztek (max 250)'!B843="X","    if (egyed.allel["&amp;'Tesztek (max 250)'!I843&amp;"][0]=="&amp;'Tesztek (max 250)'!J843&amp;" || egyed.allel["&amp;'Tesztek (max 250)'!I843&amp;"][SZEK-1]=="&amp;'Tesztek (max 250)'!J843&amp;") return 0; else return 1;","")</f>
        <v/>
      </c>
      <c r="C842" s="3" t="str">
        <f>IF('Tesztek (max 250)'!C843="X","    int egyed1=HanyadikSzek(egyed,"&amp;'Tesztek (max 250)'!I843&amp;","&amp;'Tesztek (max 250)'!J843&amp;");    int egyed2= HanyadikSzek(egyed,"&amp;'Tesztek (max 250)'!L843&amp;","&amp;'Tesztek (max 250)'!M843&amp;");    int egyed3=HanyadikSzek(egyed,"&amp;'Tesztek (max 250)'!O843&amp;","&amp;'Tesztek (max 250)'!P843&amp;");    return (egyed2&lt;egyed1&lt;egyed3);","")</f>
        <v/>
      </c>
      <c r="D842" s="3" t="str">
        <f>IF('Tesztek (max 250)'!D843="X","int egyed1=HanyadikSzek(egyed,"&amp;'Tesztek (max 250)'!I843&amp;","&amp;'Tesztek (max 250)'!J843&amp;");    int egyed2= HanyadikSzek(egyed,"&amp;'Tesztek (max 250)'!L843&amp;","&amp;'Tesztek (max 250)'!M843&amp;");  return !(egyed1==egyed2"&amp;IF('Tesztek (max 250)'!Q843="right","-1","+1")&amp;");","")</f>
        <v/>
      </c>
      <c r="E842" t="str">
        <f xml:space="preserve"> IF('Tesztek (max 250)'!E843="X","int egyed1=HanyadikSzek(egyed,"&amp;'Tesztek (max 250)'!I843&amp;","&amp;'Tesztek (max 250)'!J843&amp;");    int egyed2= HanyadikSzek(egyed,"&amp;'Tesztek (max 250)'!L843&amp;","&amp;'Tesztek (max 250)'!M843&amp;"); return (egyed1"&amp;IF('Tesztek (max 250)'!Q843="left","&lt;",IF('Tesztek (max 250)'!Q843="right","&gt;",""))&amp;"egyed2);","")</f>
        <v/>
      </c>
      <c r="F842" s="3" t="str">
        <f>IF('Tesztek (max 250)'!F843="X","    if(egyed.allel["&amp;'Tesztek (max 250)'!I843&amp;"]["&amp;'Tesztek (max 250)'!Q843-1&amp;"]=="&amp;'Tesztek (max 250)'!J843&amp;") return 0;    else return 1;","")</f>
        <v/>
      </c>
      <c r="G842" s="3" t="str">
        <f>IF('Tesztek (max 250)'!G843="X","int egyed1=HanyadikSzek(egyed,"&amp;'Tesztek (max 250)'!I843&amp;","&amp;'Tesztek (max 250)'!J843&amp;");    int egyed2= HanyadikSzek(egyed,"&amp;'Tesztek (max 250)'!L843&amp;","&amp;'Tesztek (max 250)'!M843&amp;"); return !(egyed1==egyed2-1);","")</f>
        <v/>
      </c>
    </row>
    <row r="843" spans="1:7" x14ac:dyDescent="0.25">
      <c r="A843" t="str">
        <f t="shared" si="14"/>
        <v/>
      </c>
      <c r="B843" t="str">
        <f>IF('Tesztek (max 250)'!B844="X","    if (egyed.allel["&amp;'Tesztek (max 250)'!I844&amp;"][0]=="&amp;'Tesztek (max 250)'!J844&amp;" || egyed.allel["&amp;'Tesztek (max 250)'!I844&amp;"][SZEK-1]=="&amp;'Tesztek (max 250)'!J844&amp;") return 0; else return 1;","")</f>
        <v/>
      </c>
      <c r="C843" s="3" t="str">
        <f>IF('Tesztek (max 250)'!C844="X","    int egyed1=HanyadikSzek(egyed,"&amp;'Tesztek (max 250)'!I844&amp;","&amp;'Tesztek (max 250)'!J844&amp;");    int egyed2= HanyadikSzek(egyed,"&amp;'Tesztek (max 250)'!L844&amp;","&amp;'Tesztek (max 250)'!M844&amp;");    int egyed3=HanyadikSzek(egyed,"&amp;'Tesztek (max 250)'!O844&amp;","&amp;'Tesztek (max 250)'!P844&amp;");    return (egyed2&lt;egyed1&lt;egyed3);","")</f>
        <v/>
      </c>
      <c r="D843" s="3" t="str">
        <f>IF('Tesztek (max 250)'!D844="X","int egyed1=HanyadikSzek(egyed,"&amp;'Tesztek (max 250)'!I844&amp;","&amp;'Tesztek (max 250)'!J844&amp;");    int egyed2= HanyadikSzek(egyed,"&amp;'Tesztek (max 250)'!L844&amp;","&amp;'Tesztek (max 250)'!M844&amp;");  return !(egyed1==egyed2"&amp;IF('Tesztek (max 250)'!Q844="right","-1","+1")&amp;");","")</f>
        <v/>
      </c>
      <c r="E843" t="str">
        <f xml:space="preserve"> IF('Tesztek (max 250)'!E844="X","int egyed1=HanyadikSzek(egyed,"&amp;'Tesztek (max 250)'!I844&amp;","&amp;'Tesztek (max 250)'!J844&amp;");    int egyed2= HanyadikSzek(egyed,"&amp;'Tesztek (max 250)'!L844&amp;","&amp;'Tesztek (max 250)'!M844&amp;"); return (egyed1"&amp;IF('Tesztek (max 250)'!Q844="left","&lt;",IF('Tesztek (max 250)'!Q844="right","&gt;",""))&amp;"egyed2);","")</f>
        <v/>
      </c>
      <c r="F843" s="3" t="str">
        <f>IF('Tesztek (max 250)'!F844="X","    if(egyed.allel["&amp;'Tesztek (max 250)'!I844&amp;"]["&amp;'Tesztek (max 250)'!Q844-1&amp;"]=="&amp;'Tesztek (max 250)'!J844&amp;") return 0;    else return 1;","")</f>
        <v/>
      </c>
      <c r="G843" s="3" t="str">
        <f>IF('Tesztek (max 250)'!G844="X","int egyed1=HanyadikSzek(egyed,"&amp;'Tesztek (max 250)'!I844&amp;","&amp;'Tesztek (max 250)'!J844&amp;");    int egyed2= HanyadikSzek(egyed,"&amp;'Tesztek (max 250)'!L844&amp;","&amp;'Tesztek (max 250)'!M844&amp;"); return !(egyed1==egyed2-1);","")</f>
        <v/>
      </c>
    </row>
    <row r="844" spans="1:7" x14ac:dyDescent="0.25">
      <c r="A844" t="str">
        <f t="shared" si="14"/>
        <v/>
      </c>
      <c r="B844" t="str">
        <f>IF('Tesztek (max 250)'!B845="X","    if (egyed.allel["&amp;'Tesztek (max 250)'!I845&amp;"][0]=="&amp;'Tesztek (max 250)'!J845&amp;" || egyed.allel["&amp;'Tesztek (max 250)'!I845&amp;"][SZEK-1]=="&amp;'Tesztek (max 250)'!J845&amp;") return 0; else return 1;","")</f>
        <v/>
      </c>
      <c r="C844" s="3" t="str">
        <f>IF('Tesztek (max 250)'!C845="X","    int egyed1=HanyadikSzek(egyed,"&amp;'Tesztek (max 250)'!I845&amp;","&amp;'Tesztek (max 250)'!J845&amp;");    int egyed2= HanyadikSzek(egyed,"&amp;'Tesztek (max 250)'!L845&amp;","&amp;'Tesztek (max 250)'!M845&amp;");    int egyed3=HanyadikSzek(egyed,"&amp;'Tesztek (max 250)'!O845&amp;","&amp;'Tesztek (max 250)'!P845&amp;");    return (egyed2&lt;egyed1&lt;egyed3);","")</f>
        <v/>
      </c>
      <c r="D844" s="3" t="str">
        <f>IF('Tesztek (max 250)'!D845="X","int egyed1=HanyadikSzek(egyed,"&amp;'Tesztek (max 250)'!I845&amp;","&amp;'Tesztek (max 250)'!J845&amp;");    int egyed2= HanyadikSzek(egyed,"&amp;'Tesztek (max 250)'!L845&amp;","&amp;'Tesztek (max 250)'!M845&amp;");  return !(egyed1==egyed2"&amp;IF('Tesztek (max 250)'!Q845="right","-1","+1")&amp;");","")</f>
        <v/>
      </c>
      <c r="E844" t="str">
        <f xml:space="preserve"> IF('Tesztek (max 250)'!E845="X","int egyed1=HanyadikSzek(egyed,"&amp;'Tesztek (max 250)'!I845&amp;","&amp;'Tesztek (max 250)'!J845&amp;");    int egyed2= HanyadikSzek(egyed,"&amp;'Tesztek (max 250)'!L845&amp;","&amp;'Tesztek (max 250)'!M845&amp;"); return (egyed1"&amp;IF('Tesztek (max 250)'!Q845="left","&lt;",IF('Tesztek (max 250)'!Q845="right","&gt;",""))&amp;"egyed2);","")</f>
        <v/>
      </c>
      <c r="F844" s="3" t="str">
        <f>IF('Tesztek (max 250)'!F845="X","    if(egyed.allel["&amp;'Tesztek (max 250)'!I845&amp;"]["&amp;'Tesztek (max 250)'!Q845-1&amp;"]=="&amp;'Tesztek (max 250)'!J845&amp;") return 0;    else return 1;","")</f>
        <v/>
      </c>
      <c r="G844" s="3" t="str">
        <f>IF('Tesztek (max 250)'!G845="X","int egyed1=HanyadikSzek(egyed,"&amp;'Tesztek (max 250)'!I845&amp;","&amp;'Tesztek (max 250)'!J845&amp;");    int egyed2= HanyadikSzek(egyed,"&amp;'Tesztek (max 250)'!L845&amp;","&amp;'Tesztek (max 250)'!M845&amp;"); return !(egyed1==egyed2-1);","")</f>
        <v/>
      </c>
    </row>
    <row r="845" spans="1:7" x14ac:dyDescent="0.25">
      <c r="A845" t="str">
        <f t="shared" si="14"/>
        <v/>
      </c>
      <c r="B845" t="str">
        <f>IF('Tesztek (max 250)'!B846="X","    if (egyed.allel["&amp;'Tesztek (max 250)'!I846&amp;"][0]=="&amp;'Tesztek (max 250)'!J846&amp;" || egyed.allel["&amp;'Tesztek (max 250)'!I846&amp;"][SZEK-1]=="&amp;'Tesztek (max 250)'!J846&amp;") return 0; else return 1;","")</f>
        <v/>
      </c>
      <c r="C845" s="3" t="str">
        <f>IF('Tesztek (max 250)'!C846="X","    int egyed1=HanyadikSzek(egyed,"&amp;'Tesztek (max 250)'!I846&amp;","&amp;'Tesztek (max 250)'!J846&amp;");    int egyed2= HanyadikSzek(egyed,"&amp;'Tesztek (max 250)'!L846&amp;","&amp;'Tesztek (max 250)'!M846&amp;");    int egyed3=HanyadikSzek(egyed,"&amp;'Tesztek (max 250)'!O846&amp;","&amp;'Tesztek (max 250)'!P846&amp;");    return (egyed2&lt;egyed1&lt;egyed3);","")</f>
        <v/>
      </c>
      <c r="D845" s="3" t="str">
        <f>IF('Tesztek (max 250)'!D846="X","int egyed1=HanyadikSzek(egyed,"&amp;'Tesztek (max 250)'!I846&amp;","&amp;'Tesztek (max 250)'!J846&amp;");    int egyed2= HanyadikSzek(egyed,"&amp;'Tesztek (max 250)'!L846&amp;","&amp;'Tesztek (max 250)'!M846&amp;");  return !(egyed1==egyed2"&amp;IF('Tesztek (max 250)'!Q846="right","-1","+1")&amp;");","")</f>
        <v/>
      </c>
      <c r="E845" t="str">
        <f xml:space="preserve"> IF('Tesztek (max 250)'!E846="X","int egyed1=HanyadikSzek(egyed,"&amp;'Tesztek (max 250)'!I846&amp;","&amp;'Tesztek (max 250)'!J846&amp;");    int egyed2= HanyadikSzek(egyed,"&amp;'Tesztek (max 250)'!L846&amp;","&amp;'Tesztek (max 250)'!M846&amp;"); return (egyed1"&amp;IF('Tesztek (max 250)'!Q846="left","&lt;",IF('Tesztek (max 250)'!Q846="right","&gt;",""))&amp;"egyed2);","")</f>
        <v/>
      </c>
      <c r="F845" s="3" t="str">
        <f>IF('Tesztek (max 250)'!F846="X","    if(egyed.allel["&amp;'Tesztek (max 250)'!I846&amp;"]["&amp;'Tesztek (max 250)'!Q846-1&amp;"]=="&amp;'Tesztek (max 250)'!J846&amp;") return 0;    else return 1;","")</f>
        <v/>
      </c>
      <c r="G845" s="3" t="str">
        <f>IF('Tesztek (max 250)'!G846="X","int egyed1=HanyadikSzek(egyed,"&amp;'Tesztek (max 250)'!I846&amp;","&amp;'Tesztek (max 250)'!J846&amp;");    int egyed2= HanyadikSzek(egyed,"&amp;'Tesztek (max 250)'!L846&amp;","&amp;'Tesztek (max 250)'!M846&amp;"); return !(egyed1==egyed2-1);","")</f>
        <v/>
      </c>
    </row>
    <row r="846" spans="1:7" x14ac:dyDescent="0.25">
      <c r="A846" t="str">
        <f t="shared" si="14"/>
        <v/>
      </c>
      <c r="B846" t="str">
        <f>IF('Tesztek (max 250)'!B847="X","    if (egyed.allel["&amp;'Tesztek (max 250)'!I847&amp;"][0]=="&amp;'Tesztek (max 250)'!J847&amp;" || egyed.allel["&amp;'Tesztek (max 250)'!I847&amp;"][SZEK-1]=="&amp;'Tesztek (max 250)'!J847&amp;") return 0; else return 1;","")</f>
        <v/>
      </c>
      <c r="C846" s="3" t="str">
        <f>IF('Tesztek (max 250)'!C847="X","    int egyed1=HanyadikSzek(egyed,"&amp;'Tesztek (max 250)'!I847&amp;","&amp;'Tesztek (max 250)'!J847&amp;");    int egyed2= HanyadikSzek(egyed,"&amp;'Tesztek (max 250)'!L847&amp;","&amp;'Tesztek (max 250)'!M847&amp;");    int egyed3=HanyadikSzek(egyed,"&amp;'Tesztek (max 250)'!O847&amp;","&amp;'Tesztek (max 250)'!P847&amp;");    return (egyed2&lt;egyed1&lt;egyed3);","")</f>
        <v/>
      </c>
      <c r="D846" s="3" t="str">
        <f>IF('Tesztek (max 250)'!D847="X","int egyed1=HanyadikSzek(egyed,"&amp;'Tesztek (max 250)'!I847&amp;","&amp;'Tesztek (max 250)'!J847&amp;");    int egyed2= HanyadikSzek(egyed,"&amp;'Tesztek (max 250)'!L847&amp;","&amp;'Tesztek (max 250)'!M847&amp;");  return !(egyed1==egyed2"&amp;IF('Tesztek (max 250)'!Q847="right","-1","+1")&amp;");","")</f>
        <v/>
      </c>
      <c r="E846" t="str">
        <f xml:space="preserve"> IF('Tesztek (max 250)'!E847="X","int egyed1=HanyadikSzek(egyed,"&amp;'Tesztek (max 250)'!I847&amp;","&amp;'Tesztek (max 250)'!J847&amp;");    int egyed2= HanyadikSzek(egyed,"&amp;'Tesztek (max 250)'!L847&amp;","&amp;'Tesztek (max 250)'!M847&amp;"); return (egyed1"&amp;IF('Tesztek (max 250)'!Q847="left","&lt;",IF('Tesztek (max 250)'!Q847="right","&gt;",""))&amp;"egyed2);","")</f>
        <v/>
      </c>
      <c r="F846" s="3" t="str">
        <f>IF('Tesztek (max 250)'!F847="X","    if(egyed.allel["&amp;'Tesztek (max 250)'!I847&amp;"]["&amp;'Tesztek (max 250)'!Q847-1&amp;"]=="&amp;'Tesztek (max 250)'!J847&amp;") return 0;    else return 1;","")</f>
        <v/>
      </c>
      <c r="G846" s="3" t="str">
        <f>IF('Tesztek (max 250)'!G847="X","int egyed1=HanyadikSzek(egyed,"&amp;'Tesztek (max 250)'!I847&amp;","&amp;'Tesztek (max 250)'!J847&amp;");    int egyed2= HanyadikSzek(egyed,"&amp;'Tesztek (max 250)'!L847&amp;","&amp;'Tesztek (max 250)'!M847&amp;"); return !(egyed1==egyed2-1);","")</f>
        <v/>
      </c>
    </row>
    <row r="847" spans="1:7" x14ac:dyDescent="0.25">
      <c r="A847" t="str">
        <f t="shared" si="14"/>
        <v/>
      </c>
      <c r="B847" t="str">
        <f>IF('Tesztek (max 250)'!B848="X","    if (egyed.allel["&amp;'Tesztek (max 250)'!I848&amp;"][0]=="&amp;'Tesztek (max 250)'!J848&amp;" || egyed.allel["&amp;'Tesztek (max 250)'!I848&amp;"][SZEK-1]=="&amp;'Tesztek (max 250)'!J848&amp;") return 0; else return 1;","")</f>
        <v/>
      </c>
      <c r="C847" s="3" t="str">
        <f>IF('Tesztek (max 250)'!C848="X","    int egyed1=HanyadikSzek(egyed,"&amp;'Tesztek (max 250)'!I848&amp;","&amp;'Tesztek (max 250)'!J848&amp;");    int egyed2= HanyadikSzek(egyed,"&amp;'Tesztek (max 250)'!L848&amp;","&amp;'Tesztek (max 250)'!M848&amp;");    int egyed3=HanyadikSzek(egyed,"&amp;'Tesztek (max 250)'!O848&amp;","&amp;'Tesztek (max 250)'!P848&amp;");    return (egyed2&lt;egyed1&lt;egyed3);","")</f>
        <v/>
      </c>
      <c r="D847" s="3" t="str">
        <f>IF('Tesztek (max 250)'!D848="X","int egyed1=HanyadikSzek(egyed,"&amp;'Tesztek (max 250)'!I848&amp;","&amp;'Tesztek (max 250)'!J848&amp;");    int egyed2= HanyadikSzek(egyed,"&amp;'Tesztek (max 250)'!L848&amp;","&amp;'Tesztek (max 250)'!M848&amp;");  return !(egyed1==egyed2"&amp;IF('Tesztek (max 250)'!Q848="right","-1","+1")&amp;");","")</f>
        <v/>
      </c>
      <c r="E847" t="str">
        <f xml:space="preserve"> IF('Tesztek (max 250)'!E848="X","int egyed1=HanyadikSzek(egyed,"&amp;'Tesztek (max 250)'!I848&amp;","&amp;'Tesztek (max 250)'!J848&amp;");    int egyed2= HanyadikSzek(egyed,"&amp;'Tesztek (max 250)'!L848&amp;","&amp;'Tesztek (max 250)'!M848&amp;"); return (egyed1"&amp;IF('Tesztek (max 250)'!Q848="left","&lt;",IF('Tesztek (max 250)'!Q848="right","&gt;",""))&amp;"egyed2);","")</f>
        <v/>
      </c>
      <c r="F847" s="3" t="str">
        <f>IF('Tesztek (max 250)'!F848="X","    if(egyed.allel["&amp;'Tesztek (max 250)'!I848&amp;"]["&amp;'Tesztek (max 250)'!Q848-1&amp;"]=="&amp;'Tesztek (max 250)'!J848&amp;") return 0;    else return 1;","")</f>
        <v/>
      </c>
      <c r="G847" s="3" t="str">
        <f>IF('Tesztek (max 250)'!G848="X","int egyed1=HanyadikSzek(egyed,"&amp;'Tesztek (max 250)'!I848&amp;","&amp;'Tesztek (max 250)'!J848&amp;");    int egyed2= HanyadikSzek(egyed,"&amp;'Tesztek (max 250)'!L848&amp;","&amp;'Tesztek (max 250)'!M848&amp;"); return !(egyed1==egyed2-1);","")</f>
        <v/>
      </c>
    </row>
    <row r="848" spans="1:7" x14ac:dyDescent="0.25">
      <c r="A848" t="str">
        <f t="shared" si="14"/>
        <v/>
      </c>
      <c r="B848" t="str">
        <f>IF('Tesztek (max 250)'!B849="X","    if (egyed.allel["&amp;'Tesztek (max 250)'!I849&amp;"][0]=="&amp;'Tesztek (max 250)'!J849&amp;" || egyed.allel["&amp;'Tesztek (max 250)'!I849&amp;"][SZEK-1]=="&amp;'Tesztek (max 250)'!J849&amp;") return 0; else return 1;","")</f>
        <v/>
      </c>
      <c r="C848" s="3" t="str">
        <f>IF('Tesztek (max 250)'!C849="X","    int egyed1=HanyadikSzek(egyed,"&amp;'Tesztek (max 250)'!I849&amp;","&amp;'Tesztek (max 250)'!J849&amp;");    int egyed2= HanyadikSzek(egyed,"&amp;'Tesztek (max 250)'!L849&amp;","&amp;'Tesztek (max 250)'!M849&amp;");    int egyed3=HanyadikSzek(egyed,"&amp;'Tesztek (max 250)'!O849&amp;","&amp;'Tesztek (max 250)'!P849&amp;");    return (egyed2&lt;egyed1&lt;egyed3);","")</f>
        <v/>
      </c>
      <c r="D848" s="3" t="str">
        <f>IF('Tesztek (max 250)'!D849="X","int egyed1=HanyadikSzek(egyed,"&amp;'Tesztek (max 250)'!I849&amp;","&amp;'Tesztek (max 250)'!J849&amp;");    int egyed2= HanyadikSzek(egyed,"&amp;'Tesztek (max 250)'!L849&amp;","&amp;'Tesztek (max 250)'!M849&amp;");  return !(egyed1==egyed2"&amp;IF('Tesztek (max 250)'!Q849="right","-1","+1")&amp;");","")</f>
        <v/>
      </c>
      <c r="E848" t="str">
        <f xml:space="preserve"> IF('Tesztek (max 250)'!E849="X","int egyed1=HanyadikSzek(egyed,"&amp;'Tesztek (max 250)'!I849&amp;","&amp;'Tesztek (max 250)'!J849&amp;");    int egyed2= HanyadikSzek(egyed,"&amp;'Tesztek (max 250)'!L849&amp;","&amp;'Tesztek (max 250)'!M849&amp;"); return (egyed1"&amp;IF('Tesztek (max 250)'!Q849="left","&lt;",IF('Tesztek (max 250)'!Q849="right","&gt;",""))&amp;"egyed2);","")</f>
        <v/>
      </c>
      <c r="F848" s="3" t="str">
        <f>IF('Tesztek (max 250)'!F849="X","    if(egyed.allel["&amp;'Tesztek (max 250)'!I849&amp;"]["&amp;'Tesztek (max 250)'!Q849-1&amp;"]=="&amp;'Tesztek (max 250)'!J849&amp;") return 0;    else return 1;","")</f>
        <v/>
      </c>
      <c r="G848" s="3" t="str">
        <f>IF('Tesztek (max 250)'!G849="X","int egyed1=HanyadikSzek(egyed,"&amp;'Tesztek (max 250)'!I849&amp;","&amp;'Tesztek (max 250)'!J849&amp;");    int egyed2= HanyadikSzek(egyed,"&amp;'Tesztek (max 250)'!L849&amp;","&amp;'Tesztek (max 250)'!M849&amp;"); return !(egyed1==egyed2-1);","")</f>
        <v/>
      </c>
    </row>
    <row r="849" spans="1:7" x14ac:dyDescent="0.25">
      <c r="A849" t="str">
        <f t="shared" si="14"/>
        <v/>
      </c>
      <c r="B849" t="str">
        <f>IF('Tesztek (max 250)'!B850="X","    if (egyed.allel["&amp;'Tesztek (max 250)'!I850&amp;"][0]=="&amp;'Tesztek (max 250)'!J850&amp;" || egyed.allel["&amp;'Tesztek (max 250)'!I850&amp;"][SZEK-1]=="&amp;'Tesztek (max 250)'!J850&amp;") return 0; else return 1;","")</f>
        <v/>
      </c>
      <c r="C849" s="3" t="str">
        <f>IF('Tesztek (max 250)'!C850="X","    int egyed1=HanyadikSzek(egyed,"&amp;'Tesztek (max 250)'!I850&amp;","&amp;'Tesztek (max 250)'!J850&amp;");    int egyed2= HanyadikSzek(egyed,"&amp;'Tesztek (max 250)'!L850&amp;","&amp;'Tesztek (max 250)'!M850&amp;");    int egyed3=HanyadikSzek(egyed,"&amp;'Tesztek (max 250)'!O850&amp;","&amp;'Tesztek (max 250)'!P850&amp;");    return (egyed2&lt;egyed1&lt;egyed3);","")</f>
        <v/>
      </c>
      <c r="D849" s="3" t="str">
        <f>IF('Tesztek (max 250)'!D850="X","int egyed1=HanyadikSzek(egyed,"&amp;'Tesztek (max 250)'!I850&amp;","&amp;'Tesztek (max 250)'!J850&amp;");    int egyed2= HanyadikSzek(egyed,"&amp;'Tesztek (max 250)'!L850&amp;","&amp;'Tesztek (max 250)'!M850&amp;");  return !(egyed1==egyed2"&amp;IF('Tesztek (max 250)'!Q850="right","-1","+1")&amp;");","")</f>
        <v/>
      </c>
      <c r="E849" t="str">
        <f xml:space="preserve"> IF('Tesztek (max 250)'!E850="X","int egyed1=HanyadikSzek(egyed,"&amp;'Tesztek (max 250)'!I850&amp;","&amp;'Tesztek (max 250)'!J850&amp;");    int egyed2= HanyadikSzek(egyed,"&amp;'Tesztek (max 250)'!L850&amp;","&amp;'Tesztek (max 250)'!M850&amp;"); return (egyed1"&amp;IF('Tesztek (max 250)'!Q850="left","&lt;",IF('Tesztek (max 250)'!Q850="right","&gt;",""))&amp;"egyed2);","")</f>
        <v/>
      </c>
      <c r="F849" s="3" t="str">
        <f>IF('Tesztek (max 250)'!F850="X","    if(egyed.allel["&amp;'Tesztek (max 250)'!I850&amp;"]["&amp;'Tesztek (max 250)'!Q850-1&amp;"]=="&amp;'Tesztek (max 250)'!J850&amp;") return 0;    else return 1;","")</f>
        <v/>
      </c>
      <c r="G849" s="3" t="str">
        <f>IF('Tesztek (max 250)'!G850="X","int egyed1=HanyadikSzek(egyed,"&amp;'Tesztek (max 250)'!I850&amp;","&amp;'Tesztek (max 250)'!J850&amp;");    int egyed2= HanyadikSzek(egyed,"&amp;'Tesztek (max 250)'!L850&amp;","&amp;'Tesztek (max 250)'!M850&amp;"); return !(egyed1==egyed2-1);","")</f>
        <v/>
      </c>
    </row>
    <row r="850" spans="1:7" x14ac:dyDescent="0.25">
      <c r="A850" t="str">
        <f t="shared" si="14"/>
        <v/>
      </c>
      <c r="B850" t="str">
        <f>IF('Tesztek (max 250)'!B851="X","    if (egyed.allel["&amp;'Tesztek (max 250)'!I851&amp;"][0]=="&amp;'Tesztek (max 250)'!J851&amp;" || egyed.allel["&amp;'Tesztek (max 250)'!I851&amp;"][SZEK-1]=="&amp;'Tesztek (max 250)'!J851&amp;") return 0; else return 1;","")</f>
        <v/>
      </c>
      <c r="C850" s="3" t="str">
        <f>IF('Tesztek (max 250)'!C851="X","    int egyed1=HanyadikSzek(egyed,"&amp;'Tesztek (max 250)'!I851&amp;","&amp;'Tesztek (max 250)'!J851&amp;");    int egyed2= HanyadikSzek(egyed,"&amp;'Tesztek (max 250)'!L851&amp;","&amp;'Tesztek (max 250)'!M851&amp;");    int egyed3=HanyadikSzek(egyed,"&amp;'Tesztek (max 250)'!O851&amp;","&amp;'Tesztek (max 250)'!P851&amp;");    return (egyed2&lt;egyed1&lt;egyed3);","")</f>
        <v/>
      </c>
      <c r="D850" s="3" t="str">
        <f>IF('Tesztek (max 250)'!D851="X","int egyed1=HanyadikSzek(egyed,"&amp;'Tesztek (max 250)'!I851&amp;","&amp;'Tesztek (max 250)'!J851&amp;");    int egyed2= HanyadikSzek(egyed,"&amp;'Tesztek (max 250)'!L851&amp;","&amp;'Tesztek (max 250)'!M851&amp;");  return !(egyed1==egyed2"&amp;IF('Tesztek (max 250)'!Q851="right","-1","+1")&amp;");","")</f>
        <v/>
      </c>
      <c r="E850" t="str">
        <f xml:space="preserve"> IF('Tesztek (max 250)'!E851="X","int egyed1=HanyadikSzek(egyed,"&amp;'Tesztek (max 250)'!I851&amp;","&amp;'Tesztek (max 250)'!J851&amp;");    int egyed2= HanyadikSzek(egyed,"&amp;'Tesztek (max 250)'!L851&amp;","&amp;'Tesztek (max 250)'!M851&amp;"); return (egyed1"&amp;IF('Tesztek (max 250)'!Q851="left","&lt;",IF('Tesztek (max 250)'!Q851="right","&gt;",""))&amp;"egyed2);","")</f>
        <v/>
      </c>
      <c r="F850" s="3" t="str">
        <f>IF('Tesztek (max 250)'!F851="X","    if(egyed.allel["&amp;'Tesztek (max 250)'!I851&amp;"]["&amp;'Tesztek (max 250)'!Q851-1&amp;"]=="&amp;'Tesztek (max 250)'!J851&amp;") return 0;    else return 1;","")</f>
        <v/>
      </c>
      <c r="G850" s="3" t="str">
        <f>IF('Tesztek (max 250)'!G851="X","int egyed1=HanyadikSzek(egyed,"&amp;'Tesztek (max 250)'!I851&amp;","&amp;'Tesztek (max 250)'!J851&amp;");    int egyed2= HanyadikSzek(egyed,"&amp;'Tesztek (max 250)'!L851&amp;","&amp;'Tesztek (max 250)'!M851&amp;"); return !(egyed1==egyed2-1);","")</f>
        <v/>
      </c>
    </row>
    <row r="851" spans="1:7" x14ac:dyDescent="0.25">
      <c r="A851" t="str">
        <f t="shared" si="14"/>
        <v/>
      </c>
      <c r="B851" t="str">
        <f>IF('Tesztek (max 250)'!B852="X","    if (egyed.allel["&amp;'Tesztek (max 250)'!I852&amp;"][0]=="&amp;'Tesztek (max 250)'!J852&amp;" || egyed.allel["&amp;'Tesztek (max 250)'!I852&amp;"][SZEK-1]=="&amp;'Tesztek (max 250)'!J852&amp;") return 0; else return 1;","")</f>
        <v/>
      </c>
      <c r="C851" s="3" t="str">
        <f>IF('Tesztek (max 250)'!C852="X","    int egyed1=HanyadikSzek(egyed,"&amp;'Tesztek (max 250)'!I852&amp;","&amp;'Tesztek (max 250)'!J852&amp;");    int egyed2= HanyadikSzek(egyed,"&amp;'Tesztek (max 250)'!L852&amp;","&amp;'Tesztek (max 250)'!M852&amp;");    int egyed3=HanyadikSzek(egyed,"&amp;'Tesztek (max 250)'!O852&amp;","&amp;'Tesztek (max 250)'!P852&amp;");    return (egyed2&lt;egyed1&lt;egyed3);","")</f>
        <v/>
      </c>
      <c r="D851" s="3" t="str">
        <f>IF('Tesztek (max 250)'!D852="X","int egyed1=HanyadikSzek(egyed,"&amp;'Tesztek (max 250)'!I852&amp;","&amp;'Tesztek (max 250)'!J852&amp;");    int egyed2= HanyadikSzek(egyed,"&amp;'Tesztek (max 250)'!L852&amp;","&amp;'Tesztek (max 250)'!M852&amp;");  return !(egyed1==egyed2"&amp;IF('Tesztek (max 250)'!Q852="right","-1","+1")&amp;");","")</f>
        <v/>
      </c>
      <c r="E851" t="str">
        <f xml:space="preserve"> IF('Tesztek (max 250)'!E852="X","int egyed1=HanyadikSzek(egyed,"&amp;'Tesztek (max 250)'!I852&amp;","&amp;'Tesztek (max 250)'!J852&amp;");    int egyed2= HanyadikSzek(egyed,"&amp;'Tesztek (max 250)'!L852&amp;","&amp;'Tesztek (max 250)'!M852&amp;"); return (egyed1"&amp;IF('Tesztek (max 250)'!Q852="left","&lt;",IF('Tesztek (max 250)'!Q852="right","&gt;",""))&amp;"egyed2);","")</f>
        <v/>
      </c>
      <c r="F851" s="3" t="str">
        <f>IF('Tesztek (max 250)'!F852="X","    if(egyed.allel["&amp;'Tesztek (max 250)'!I852&amp;"]["&amp;'Tesztek (max 250)'!Q852-1&amp;"]=="&amp;'Tesztek (max 250)'!J852&amp;") return 0;    else return 1;","")</f>
        <v/>
      </c>
      <c r="G851" s="3" t="str">
        <f>IF('Tesztek (max 250)'!G852="X","int egyed1=HanyadikSzek(egyed,"&amp;'Tesztek (max 250)'!I852&amp;","&amp;'Tesztek (max 250)'!J852&amp;");    int egyed2= HanyadikSzek(egyed,"&amp;'Tesztek (max 250)'!L852&amp;","&amp;'Tesztek (max 250)'!M852&amp;"); return !(egyed1==egyed2-1);","")</f>
        <v/>
      </c>
    </row>
    <row r="852" spans="1:7" x14ac:dyDescent="0.25">
      <c r="A852" t="str">
        <f t="shared" si="14"/>
        <v/>
      </c>
      <c r="B852" t="str">
        <f>IF('Tesztek (max 250)'!B853="X","    if (egyed.allel["&amp;'Tesztek (max 250)'!I853&amp;"][0]=="&amp;'Tesztek (max 250)'!J853&amp;" || egyed.allel["&amp;'Tesztek (max 250)'!I853&amp;"][SZEK-1]=="&amp;'Tesztek (max 250)'!J853&amp;") return 0; else return 1;","")</f>
        <v/>
      </c>
      <c r="C852" s="3" t="str">
        <f>IF('Tesztek (max 250)'!C853="X","    int egyed1=HanyadikSzek(egyed,"&amp;'Tesztek (max 250)'!I853&amp;","&amp;'Tesztek (max 250)'!J853&amp;");    int egyed2= HanyadikSzek(egyed,"&amp;'Tesztek (max 250)'!L853&amp;","&amp;'Tesztek (max 250)'!M853&amp;");    int egyed3=HanyadikSzek(egyed,"&amp;'Tesztek (max 250)'!O853&amp;","&amp;'Tesztek (max 250)'!P853&amp;");    return (egyed2&lt;egyed1&lt;egyed3);","")</f>
        <v/>
      </c>
      <c r="D852" s="3" t="str">
        <f>IF('Tesztek (max 250)'!D853="X","int egyed1=HanyadikSzek(egyed,"&amp;'Tesztek (max 250)'!I853&amp;","&amp;'Tesztek (max 250)'!J853&amp;");    int egyed2= HanyadikSzek(egyed,"&amp;'Tesztek (max 250)'!L853&amp;","&amp;'Tesztek (max 250)'!M853&amp;");  return !(egyed1==egyed2"&amp;IF('Tesztek (max 250)'!Q853="right","-1","+1")&amp;");","")</f>
        <v/>
      </c>
      <c r="E852" t="str">
        <f xml:space="preserve"> IF('Tesztek (max 250)'!E853="X","int egyed1=HanyadikSzek(egyed,"&amp;'Tesztek (max 250)'!I853&amp;","&amp;'Tesztek (max 250)'!J853&amp;");    int egyed2= HanyadikSzek(egyed,"&amp;'Tesztek (max 250)'!L853&amp;","&amp;'Tesztek (max 250)'!M853&amp;"); return (egyed1"&amp;IF('Tesztek (max 250)'!Q853="left","&lt;",IF('Tesztek (max 250)'!Q853="right","&gt;",""))&amp;"egyed2);","")</f>
        <v/>
      </c>
      <c r="F852" s="3" t="str">
        <f>IF('Tesztek (max 250)'!F853="X","    if(egyed.allel["&amp;'Tesztek (max 250)'!I853&amp;"]["&amp;'Tesztek (max 250)'!Q853-1&amp;"]=="&amp;'Tesztek (max 250)'!J853&amp;") return 0;    else return 1;","")</f>
        <v/>
      </c>
      <c r="G852" s="3" t="str">
        <f>IF('Tesztek (max 250)'!G853="X","int egyed1=HanyadikSzek(egyed,"&amp;'Tesztek (max 250)'!I853&amp;","&amp;'Tesztek (max 250)'!J853&amp;");    int egyed2= HanyadikSzek(egyed,"&amp;'Tesztek (max 250)'!L853&amp;","&amp;'Tesztek (max 250)'!M853&amp;"); return !(egyed1==egyed2-1);","")</f>
        <v/>
      </c>
    </row>
    <row r="853" spans="1:7" x14ac:dyDescent="0.25">
      <c r="A853" t="str">
        <f t="shared" si="14"/>
        <v/>
      </c>
      <c r="B853" t="str">
        <f>IF('Tesztek (max 250)'!B854="X","    if (egyed.allel["&amp;'Tesztek (max 250)'!I854&amp;"][0]=="&amp;'Tesztek (max 250)'!J854&amp;" || egyed.allel["&amp;'Tesztek (max 250)'!I854&amp;"][SZEK-1]=="&amp;'Tesztek (max 250)'!J854&amp;") return 0; else return 1;","")</f>
        <v/>
      </c>
      <c r="C853" s="3" t="str">
        <f>IF('Tesztek (max 250)'!C854="X","    int egyed1=HanyadikSzek(egyed,"&amp;'Tesztek (max 250)'!I854&amp;","&amp;'Tesztek (max 250)'!J854&amp;");    int egyed2= HanyadikSzek(egyed,"&amp;'Tesztek (max 250)'!L854&amp;","&amp;'Tesztek (max 250)'!M854&amp;");    int egyed3=HanyadikSzek(egyed,"&amp;'Tesztek (max 250)'!O854&amp;","&amp;'Tesztek (max 250)'!P854&amp;");    return (egyed2&lt;egyed1&lt;egyed3);","")</f>
        <v/>
      </c>
      <c r="D853" s="3" t="str">
        <f>IF('Tesztek (max 250)'!D854="X","int egyed1=HanyadikSzek(egyed,"&amp;'Tesztek (max 250)'!I854&amp;","&amp;'Tesztek (max 250)'!J854&amp;");    int egyed2= HanyadikSzek(egyed,"&amp;'Tesztek (max 250)'!L854&amp;","&amp;'Tesztek (max 250)'!M854&amp;");  return !(egyed1==egyed2"&amp;IF('Tesztek (max 250)'!Q854="right","-1","+1")&amp;");","")</f>
        <v/>
      </c>
      <c r="E853" t="str">
        <f xml:space="preserve"> IF('Tesztek (max 250)'!E854="X","int egyed1=HanyadikSzek(egyed,"&amp;'Tesztek (max 250)'!I854&amp;","&amp;'Tesztek (max 250)'!J854&amp;");    int egyed2= HanyadikSzek(egyed,"&amp;'Tesztek (max 250)'!L854&amp;","&amp;'Tesztek (max 250)'!M854&amp;"); return (egyed1"&amp;IF('Tesztek (max 250)'!Q854="left","&lt;",IF('Tesztek (max 250)'!Q854="right","&gt;",""))&amp;"egyed2);","")</f>
        <v/>
      </c>
      <c r="F853" s="3" t="str">
        <f>IF('Tesztek (max 250)'!F854="X","    if(egyed.allel["&amp;'Tesztek (max 250)'!I854&amp;"]["&amp;'Tesztek (max 250)'!Q854-1&amp;"]=="&amp;'Tesztek (max 250)'!J854&amp;") return 0;    else return 1;","")</f>
        <v/>
      </c>
      <c r="G853" s="3" t="str">
        <f>IF('Tesztek (max 250)'!G854="X","int egyed1=HanyadikSzek(egyed,"&amp;'Tesztek (max 250)'!I854&amp;","&amp;'Tesztek (max 250)'!J854&amp;");    int egyed2= HanyadikSzek(egyed,"&amp;'Tesztek (max 250)'!L854&amp;","&amp;'Tesztek (max 250)'!M854&amp;"); return !(egyed1==egyed2-1);","")</f>
        <v/>
      </c>
    </row>
    <row r="854" spans="1:7" x14ac:dyDescent="0.25">
      <c r="A854" t="str">
        <f t="shared" si="14"/>
        <v/>
      </c>
      <c r="B854" t="str">
        <f>IF('Tesztek (max 250)'!B855="X","    if (egyed.allel["&amp;'Tesztek (max 250)'!I855&amp;"][0]=="&amp;'Tesztek (max 250)'!J855&amp;" || egyed.allel["&amp;'Tesztek (max 250)'!I855&amp;"][SZEK-1]=="&amp;'Tesztek (max 250)'!J855&amp;") return 0; else return 1;","")</f>
        <v/>
      </c>
      <c r="C854" s="3" t="str">
        <f>IF('Tesztek (max 250)'!C855="X","    int egyed1=HanyadikSzek(egyed,"&amp;'Tesztek (max 250)'!I855&amp;","&amp;'Tesztek (max 250)'!J855&amp;");    int egyed2= HanyadikSzek(egyed,"&amp;'Tesztek (max 250)'!L855&amp;","&amp;'Tesztek (max 250)'!M855&amp;");    int egyed3=HanyadikSzek(egyed,"&amp;'Tesztek (max 250)'!O855&amp;","&amp;'Tesztek (max 250)'!P855&amp;");    return (egyed2&lt;egyed1&lt;egyed3);","")</f>
        <v/>
      </c>
      <c r="D854" s="3" t="str">
        <f>IF('Tesztek (max 250)'!D855="X","int egyed1=HanyadikSzek(egyed,"&amp;'Tesztek (max 250)'!I855&amp;","&amp;'Tesztek (max 250)'!J855&amp;");    int egyed2= HanyadikSzek(egyed,"&amp;'Tesztek (max 250)'!L855&amp;","&amp;'Tesztek (max 250)'!M855&amp;");  return !(egyed1==egyed2"&amp;IF('Tesztek (max 250)'!Q855="right","-1","+1")&amp;");","")</f>
        <v/>
      </c>
      <c r="E854" t="str">
        <f xml:space="preserve"> IF('Tesztek (max 250)'!E855="X","int egyed1=HanyadikSzek(egyed,"&amp;'Tesztek (max 250)'!I855&amp;","&amp;'Tesztek (max 250)'!J855&amp;");    int egyed2= HanyadikSzek(egyed,"&amp;'Tesztek (max 250)'!L855&amp;","&amp;'Tesztek (max 250)'!M855&amp;"); return (egyed1"&amp;IF('Tesztek (max 250)'!Q855="left","&lt;",IF('Tesztek (max 250)'!Q855="right","&gt;",""))&amp;"egyed2);","")</f>
        <v/>
      </c>
      <c r="F854" s="3" t="str">
        <f>IF('Tesztek (max 250)'!F855="X","    if(egyed.allel["&amp;'Tesztek (max 250)'!I855&amp;"]["&amp;'Tesztek (max 250)'!Q855-1&amp;"]=="&amp;'Tesztek (max 250)'!J855&amp;") return 0;    else return 1;","")</f>
        <v/>
      </c>
      <c r="G854" s="3" t="str">
        <f>IF('Tesztek (max 250)'!G855="X","int egyed1=HanyadikSzek(egyed,"&amp;'Tesztek (max 250)'!I855&amp;","&amp;'Tesztek (max 250)'!J855&amp;");    int egyed2= HanyadikSzek(egyed,"&amp;'Tesztek (max 250)'!L855&amp;","&amp;'Tesztek (max 250)'!M855&amp;"); return !(egyed1==egyed2-1);","")</f>
        <v/>
      </c>
    </row>
    <row r="855" spans="1:7" x14ac:dyDescent="0.25">
      <c r="A855" t="str">
        <f t="shared" ref="A855:A918" si="15">IF(COUNTBLANK(B855:G855)=6,"","Teszt"&amp;ROW(A854))</f>
        <v/>
      </c>
      <c r="B855" t="str">
        <f>IF('Tesztek (max 250)'!B856="X","    if (egyed.allel["&amp;'Tesztek (max 250)'!I856&amp;"][0]=="&amp;'Tesztek (max 250)'!J856&amp;" || egyed.allel["&amp;'Tesztek (max 250)'!I856&amp;"][SZEK-1]=="&amp;'Tesztek (max 250)'!J856&amp;") return 0; else return 1;","")</f>
        <v/>
      </c>
      <c r="C855" s="3" t="str">
        <f>IF('Tesztek (max 250)'!C856="X","    int egyed1=HanyadikSzek(egyed,"&amp;'Tesztek (max 250)'!I856&amp;","&amp;'Tesztek (max 250)'!J856&amp;");    int egyed2= HanyadikSzek(egyed,"&amp;'Tesztek (max 250)'!L856&amp;","&amp;'Tesztek (max 250)'!M856&amp;");    int egyed3=HanyadikSzek(egyed,"&amp;'Tesztek (max 250)'!O856&amp;","&amp;'Tesztek (max 250)'!P856&amp;");    return (egyed2&lt;egyed1&lt;egyed3);","")</f>
        <v/>
      </c>
      <c r="D855" s="3" t="str">
        <f>IF('Tesztek (max 250)'!D856="X","int egyed1=HanyadikSzek(egyed,"&amp;'Tesztek (max 250)'!I856&amp;","&amp;'Tesztek (max 250)'!J856&amp;");    int egyed2= HanyadikSzek(egyed,"&amp;'Tesztek (max 250)'!L856&amp;","&amp;'Tesztek (max 250)'!M856&amp;");  return !(egyed1==egyed2"&amp;IF('Tesztek (max 250)'!Q856="right","-1","+1")&amp;");","")</f>
        <v/>
      </c>
      <c r="E855" t="str">
        <f xml:space="preserve"> IF('Tesztek (max 250)'!E856="X","int egyed1=HanyadikSzek(egyed,"&amp;'Tesztek (max 250)'!I856&amp;","&amp;'Tesztek (max 250)'!J856&amp;");    int egyed2= HanyadikSzek(egyed,"&amp;'Tesztek (max 250)'!L856&amp;","&amp;'Tesztek (max 250)'!M856&amp;"); return (egyed1"&amp;IF('Tesztek (max 250)'!Q856="left","&lt;",IF('Tesztek (max 250)'!Q856="right","&gt;",""))&amp;"egyed2);","")</f>
        <v/>
      </c>
      <c r="F855" s="3" t="str">
        <f>IF('Tesztek (max 250)'!F856="X","    if(egyed.allel["&amp;'Tesztek (max 250)'!I856&amp;"]["&amp;'Tesztek (max 250)'!Q856-1&amp;"]=="&amp;'Tesztek (max 250)'!J856&amp;") return 0;    else return 1;","")</f>
        <v/>
      </c>
      <c r="G855" s="3" t="str">
        <f>IF('Tesztek (max 250)'!G856="X","int egyed1=HanyadikSzek(egyed,"&amp;'Tesztek (max 250)'!I856&amp;","&amp;'Tesztek (max 250)'!J856&amp;");    int egyed2= HanyadikSzek(egyed,"&amp;'Tesztek (max 250)'!L856&amp;","&amp;'Tesztek (max 250)'!M856&amp;"); return !(egyed1==egyed2-1);","")</f>
        <v/>
      </c>
    </row>
    <row r="856" spans="1:7" x14ac:dyDescent="0.25">
      <c r="A856" t="str">
        <f t="shared" si="15"/>
        <v/>
      </c>
      <c r="B856" t="str">
        <f>IF('Tesztek (max 250)'!B857="X","    if (egyed.allel["&amp;'Tesztek (max 250)'!I857&amp;"][0]=="&amp;'Tesztek (max 250)'!J857&amp;" || egyed.allel["&amp;'Tesztek (max 250)'!I857&amp;"][SZEK-1]=="&amp;'Tesztek (max 250)'!J857&amp;") return 0; else return 1;","")</f>
        <v/>
      </c>
      <c r="C856" s="3" t="str">
        <f>IF('Tesztek (max 250)'!C857="X","    int egyed1=HanyadikSzek(egyed,"&amp;'Tesztek (max 250)'!I857&amp;","&amp;'Tesztek (max 250)'!J857&amp;");    int egyed2= HanyadikSzek(egyed,"&amp;'Tesztek (max 250)'!L857&amp;","&amp;'Tesztek (max 250)'!M857&amp;");    int egyed3=HanyadikSzek(egyed,"&amp;'Tesztek (max 250)'!O857&amp;","&amp;'Tesztek (max 250)'!P857&amp;");    return (egyed2&lt;egyed1&lt;egyed3);","")</f>
        <v/>
      </c>
      <c r="D856" s="3" t="str">
        <f>IF('Tesztek (max 250)'!D857="X","int egyed1=HanyadikSzek(egyed,"&amp;'Tesztek (max 250)'!I857&amp;","&amp;'Tesztek (max 250)'!J857&amp;");    int egyed2= HanyadikSzek(egyed,"&amp;'Tesztek (max 250)'!L857&amp;","&amp;'Tesztek (max 250)'!M857&amp;");  return !(egyed1==egyed2"&amp;IF('Tesztek (max 250)'!Q857="right","-1","+1")&amp;");","")</f>
        <v/>
      </c>
      <c r="E856" t="str">
        <f xml:space="preserve"> IF('Tesztek (max 250)'!E857="X","int egyed1=HanyadikSzek(egyed,"&amp;'Tesztek (max 250)'!I857&amp;","&amp;'Tesztek (max 250)'!J857&amp;");    int egyed2= HanyadikSzek(egyed,"&amp;'Tesztek (max 250)'!L857&amp;","&amp;'Tesztek (max 250)'!M857&amp;"); return (egyed1"&amp;IF('Tesztek (max 250)'!Q857="left","&lt;",IF('Tesztek (max 250)'!Q857="right","&gt;",""))&amp;"egyed2);","")</f>
        <v/>
      </c>
      <c r="F856" s="3" t="str">
        <f>IF('Tesztek (max 250)'!F857="X","    if(egyed.allel["&amp;'Tesztek (max 250)'!I857&amp;"]["&amp;'Tesztek (max 250)'!Q857-1&amp;"]=="&amp;'Tesztek (max 250)'!J857&amp;") return 0;    else return 1;","")</f>
        <v/>
      </c>
      <c r="G856" s="3" t="str">
        <f>IF('Tesztek (max 250)'!G857="X","int egyed1=HanyadikSzek(egyed,"&amp;'Tesztek (max 250)'!I857&amp;","&amp;'Tesztek (max 250)'!J857&amp;");    int egyed2= HanyadikSzek(egyed,"&amp;'Tesztek (max 250)'!L857&amp;","&amp;'Tesztek (max 250)'!M857&amp;"); return !(egyed1==egyed2-1);","")</f>
        <v/>
      </c>
    </row>
    <row r="857" spans="1:7" x14ac:dyDescent="0.25">
      <c r="A857" t="str">
        <f t="shared" si="15"/>
        <v/>
      </c>
      <c r="B857" t="str">
        <f>IF('Tesztek (max 250)'!B858="X","    if (egyed.allel["&amp;'Tesztek (max 250)'!I858&amp;"][0]=="&amp;'Tesztek (max 250)'!J858&amp;" || egyed.allel["&amp;'Tesztek (max 250)'!I858&amp;"][SZEK-1]=="&amp;'Tesztek (max 250)'!J858&amp;") return 0; else return 1;","")</f>
        <v/>
      </c>
      <c r="C857" s="3" t="str">
        <f>IF('Tesztek (max 250)'!C858="X","    int egyed1=HanyadikSzek(egyed,"&amp;'Tesztek (max 250)'!I858&amp;","&amp;'Tesztek (max 250)'!J858&amp;");    int egyed2= HanyadikSzek(egyed,"&amp;'Tesztek (max 250)'!L858&amp;","&amp;'Tesztek (max 250)'!M858&amp;");    int egyed3=HanyadikSzek(egyed,"&amp;'Tesztek (max 250)'!O858&amp;","&amp;'Tesztek (max 250)'!P858&amp;");    return (egyed2&lt;egyed1&lt;egyed3);","")</f>
        <v/>
      </c>
      <c r="D857" s="3" t="str">
        <f>IF('Tesztek (max 250)'!D858="X","int egyed1=HanyadikSzek(egyed,"&amp;'Tesztek (max 250)'!I858&amp;","&amp;'Tesztek (max 250)'!J858&amp;");    int egyed2= HanyadikSzek(egyed,"&amp;'Tesztek (max 250)'!L858&amp;","&amp;'Tesztek (max 250)'!M858&amp;");  return !(egyed1==egyed2"&amp;IF('Tesztek (max 250)'!Q858="right","-1","+1")&amp;");","")</f>
        <v/>
      </c>
      <c r="E857" t="str">
        <f xml:space="preserve"> IF('Tesztek (max 250)'!E858="X","int egyed1=HanyadikSzek(egyed,"&amp;'Tesztek (max 250)'!I858&amp;","&amp;'Tesztek (max 250)'!J858&amp;");    int egyed2= HanyadikSzek(egyed,"&amp;'Tesztek (max 250)'!L858&amp;","&amp;'Tesztek (max 250)'!M858&amp;"); return (egyed1"&amp;IF('Tesztek (max 250)'!Q858="left","&lt;",IF('Tesztek (max 250)'!Q858="right","&gt;",""))&amp;"egyed2);","")</f>
        <v/>
      </c>
      <c r="F857" s="3" t="str">
        <f>IF('Tesztek (max 250)'!F858="X","    if(egyed.allel["&amp;'Tesztek (max 250)'!I858&amp;"]["&amp;'Tesztek (max 250)'!Q858-1&amp;"]=="&amp;'Tesztek (max 250)'!J858&amp;") return 0;    else return 1;","")</f>
        <v/>
      </c>
      <c r="G857" s="3" t="str">
        <f>IF('Tesztek (max 250)'!G858="X","int egyed1=HanyadikSzek(egyed,"&amp;'Tesztek (max 250)'!I858&amp;","&amp;'Tesztek (max 250)'!J858&amp;");    int egyed2= HanyadikSzek(egyed,"&amp;'Tesztek (max 250)'!L858&amp;","&amp;'Tesztek (max 250)'!M858&amp;"); return !(egyed1==egyed2-1);","")</f>
        <v/>
      </c>
    </row>
    <row r="858" spans="1:7" x14ac:dyDescent="0.25">
      <c r="A858" t="str">
        <f t="shared" si="15"/>
        <v/>
      </c>
      <c r="B858" t="str">
        <f>IF('Tesztek (max 250)'!B859="X","    if (egyed.allel["&amp;'Tesztek (max 250)'!I859&amp;"][0]=="&amp;'Tesztek (max 250)'!J859&amp;" || egyed.allel["&amp;'Tesztek (max 250)'!I859&amp;"][SZEK-1]=="&amp;'Tesztek (max 250)'!J859&amp;") return 0; else return 1;","")</f>
        <v/>
      </c>
      <c r="C858" s="3" t="str">
        <f>IF('Tesztek (max 250)'!C859="X","    int egyed1=HanyadikSzek(egyed,"&amp;'Tesztek (max 250)'!I859&amp;","&amp;'Tesztek (max 250)'!J859&amp;");    int egyed2= HanyadikSzek(egyed,"&amp;'Tesztek (max 250)'!L859&amp;","&amp;'Tesztek (max 250)'!M859&amp;");    int egyed3=HanyadikSzek(egyed,"&amp;'Tesztek (max 250)'!O859&amp;","&amp;'Tesztek (max 250)'!P859&amp;");    return (egyed2&lt;egyed1&lt;egyed3);","")</f>
        <v/>
      </c>
      <c r="D858" s="3" t="str">
        <f>IF('Tesztek (max 250)'!D859="X","int egyed1=HanyadikSzek(egyed,"&amp;'Tesztek (max 250)'!I859&amp;","&amp;'Tesztek (max 250)'!J859&amp;");    int egyed2= HanyadikSzek(egyed,"&amp;'Tesztek (max 250)'!L859&amp;","&amp;'Tesztek (max 250)'!M859&amp;");  return !(egyed1==egyed2"&amp;IF('Tesztek (max 250)'!Q859="right","-1","+1")&amp;");","")</f>
        <v/>
      </c>
      <c r="E858" t="str">
        <f xml:space="preserve"> IF('Tesztek (max 250)'!E859="X","int egyed1=HanyadikSzek(egyed,"&amp;'Tesztek (max 250)'!I859&amp;","&amp;'Tesztek (max 250)'!J859&amp;");    int egyed2= HanyadikSzek(egyed,"&amp;'Tesztek (max 250)'!L859&amp;","&amp;'Tesztek (max 250)'!M859&amp;"); return (egyed1"&amp;IF('Tesztek (max 250)'!Q859="left","&lt;",IF('Tesztek (max 250)'!Q859="right","&gt;",""))&amp;"egyed2);","")</f>
        <v/>
      </c>
      <c r="F858" s="3" t="str">
        <f>IF('Tesztek (max 250)'!F859="X","    if(egyed.allel["&amp;'Tesztek (max 250)'!I859&amp;"]["&amp;'Tesztek (max 250)'!Q859-1&amp;"]=="&amp;'Tesztek (max 250)'!J859&amp;") return 0;    else return 1;","")</f>
        <v/>
      </c>
      <c r="G858" s="3" t="str">
        <f>IF('Tesztek (max 250)'!G859="X","int egyed1=HanyadikSzek(egyed,"&amp;'Tesztek (max 250)'!I859&amp;","&amp;'Tesztek (max 250)'!J859&amp;");    int egyed2= HanyadikSzek(egyed,"&amp;'Tesztek (max 250)'!L859&amp;","&amp;'Tesztek (max 250)'!M859&amp;"); return !(egyed1==egyed2-1);","")</f>
        <v/>
      </c>
    </row>
    <row r="859" spans="1:7" x14ac:dyDescent="0.25">
      <c r="A859" t="str">
        <f t="shared" si="15"/>
        <v/>
      </c>
      <c r="B859" t="str">
        <f>IF('Tesztek (max 250)'!B860="X","    if (egyed.allel["&amp;'Tesztek (max 250)'!I860&amp;"][0]=="&amp;'Tesztek (max 250)'!J860&amp;" || egyed.allel["&amp;'Tesztek (max 250)'!I860&amp;"][SZEK-1]=="&amp;'Tesztek (max 250)'!J860&amp;") return 0; else return 1;","")</f>
        <v/>
      </c>
      <c r="C859" s="3" t="str">
        <f>IF('Tesztek (max 250)'!C860="X","    int egyed1=HanyadikSzek(egyed,"&amp;'Tesztek (max 250)'!I860&amp;","&amp;'Tesztek (max 250)'!J860&amp;");    int egyed2= HanyadikSzek(egyed,"&amp;'Tesztek (max 250)'!L860&amp;","&amp;'Tesztek (max 250)'!M860&amp;");    int egyed3=HanyadikSzek(egyed,"&amp;'Tesztek (max 250)'!O860&amp;","&amp;'Tesztek (max 250)'!P860&amp;");    return (egyed2&lt;egyed1&lt;egyed3);","")</f>
        <v/>
      </c>
      <c r="D859" s="3" t="str">
        <f>IF('Tesztek (max 250)'!D860="X","int egyed1=HanyadikSzek(egyed,"&amp;'Tesztek (max 250)'!I860&amp;","&amp;'Tesztek (max 250)'!J860&amp;");    int egyed2= HanyadikSzek(egyed,"&amp;'Tesztek (max 250)'!L860&amp;","&amp;'Tesztek (max 250)'!M860&amp;");  return !(egyed1==egyed2"&amp;IF('Tesztek (max 250)'!Q860="right","-1","+1")&amp;");","")</f>
        <v/>
      </c>
      <c r="E859" t="str">
        <f xml:space="preserve"> IF('Tesztek (max 250)'!E860="X","int egyed1=HanyadikSzek(egyed,"&amp;'Tesztek (max 250)'!I860&amp;","&amp;'Tesztek (max 250)'!J860&amp;");    int egyed2= HanyadikSzek(egyed,"&amp;'Tesztek (max 250)'!L860&amp;","&amp;'Tesztek (max 250)'!M860&amp;"); return (egyed1"&amp;IF('Tesztek (max 250)'!Q860="left","&lt;",IF('Tesztek (max 250)'!Q860="right","&gt;",""))&amp;"egyed2);","")</f>
        <v/>
      </c>
      <c r="F859" s="3" t="str">
        <f>IF('Tesztek (max 250)'!F860="X","    if(egyed.allel["&amp;'Tesztek (max 250)'!I860&amp;"]["&amp;'Tesztek (max 250)'!Q860-1&amp;"]=="&amp;'Tesztek (max 250)'!J860&amp;") return 0;    else return 1;","")</f>
        <v/>
      </c>
      <c r="G859" s="3" t="str">
        <f>IF('Tesztek (max 250)'!G860="X","int egyed1=HanyadikSzek(egyed,"&amp;'Tesztek (max 250)'!I860&amp;","&amp;'Tesztek (max 250)'!J860&amp;");    int egyed2= HanyadikSzek(egyed,"&amp;'Tesztek (max 250)'!L860&amp;","&amp;'Tesztek (max 250)'!M860&amp;"); return !(egyed1==egyed2-1);","")</f>
        <v/>
      </c>
    </row>
    <row r="860" spans="1:7" x14ac:dyDescent="0.25">
      <c r="A860" t="str">
        <f t="shared" si="15"/>
        <v/>
      </c>
      <c r="B860" t="str">
        <f>IF('Tesztek (max 250)'!B861="X","    if (egyed.allel["&amp;'Tesztek (max 250)'!I861&amp;"][0]=="&amp;'Tesztek (max 250)'!J861&amp;" || egyed.allel["&amp;'Tesztek (max 250)'!I861&amp;"][SZEK-1]=="&amp;'Tesztek (max 250)'!J861&amp;") return 0; else return 1;","")</f>
        <v/>
      </c>
      <c r="C860" s="3" t="str">
        <f>IF('Tesztek (max 250)'!C861="X","    int egyed1=HanyadikSzek(egyed,"&amp;'Tesztek (max 250)'!I861&amp;","&amp;'Tesztek (max 250)'!J861&amp;");    int egyed2= HanyadikSzek(egyed,"&amp;'Tesztek (max 250)'!L861&amp;","&amp;'Tesztek (max 250)'!M861&amp;");    int egyed3=HanyadikSzek(egyed,"&amp;'Tesztek (max 250)'!O861&amp;","&amp;'Tesztek (max 250)'!P861&amp;");    return (egyed2&lt;egyed1&lt;egyed3);","")</f>
        <v/>
      </c>
      <c r="D860" s="3" t="str">
        <f>IF('Tesztek (max 250)'!D861="X","int egyed1=HanyadikSzek(egyed,"&amp;'Tesztek (max 250)'!I861&amp;","&amp;'Tesztek (max 250)'!J861&amp;");    int egyed2= HanyadikSzek(egyed,"&amp;'Tesztek (max 250)'!L861&amp;","&amp;'Tesztek (max 250)'!M861&amp;");  return !(egyed1==egyed2"&amp;IF('Tesztek (max 250)'!Q861="right","-1","+1")&amp;");","")</f>
        <v/>
      </c>
      <c r="E860" t="str">
        <f xml:space="preserve"> IF('Tesztek (max 250)'!E861="X","int egyed1=HanyadikSzek(egyed,"&amp;'Tesztek (max 250)'!I861&amp;","&amp;'Tesztek (max 250)'!J861&amp;");    int egyed2= HanyadikSzek(egyed,"&amp;'Tesztek (max 250)'!L861&amp;","&amp;'Tesztek (max 250)'!M861&amp;"); return (egyed1"&amp;IF('Tesztek (max 250)'!Q861="left","&lt;",IF('Tesztek (max 250)'!Q861="right","&gt;",""))&amp;"egyed2);","")</f>
        <v/>
      </c>
      <c r="F860" s="3" t="str">
        <f>IF('Tesztek (max 250)'!F861="X","    if(egyed.allel["&amp;'Tesztek (max 250)'!I861&amp;"]["&amp;'Tesztek (max 250)'!Q861-1&amp;"]=="&amp;'Tesztek (max 250)'!J861&amp;") return 0;    else return 1;","")</f>
        <v/>
      </c>
      <c r="G860" s="3" t="str">
        <f>IF('Tesztek (max 250)'!G861="X","int egyed1=HanyadikSzek(egyed,"&amp;'Tesztek (max 250)'!I861&amp;","&amp;'Tesztek (max 250)'!J861&amp;");    int egyed2= HanyadikSzek(egyed,"&amp;'Tesztek (max 250)'!L861&amp;","&amp;'Tesztek (max 250)'!M861&amp;"); return !(egyed1==egyed2-1);","")</f>
        <v/>
      </c>
    </row>
    <row r="861" spans="1:7" x14ac:dyDescent="0.25">
      <c r="A861" t="str">
        <f t="shared" si="15"/>
        <v/>
      </c>
      <c r="B861" t="str">
        <f>IF('Tesztek (max 250)'!B862="X","    if (egyed.allel["&amp;'Tesztek (max 250)'!I862&amp;"][0]=="&amp;'Tesztek (max 250)'!J862&amp;" || egyed.allel["&amp;'Tesztek (max 250)'!I862&amp;"][SZEK-1]=="&amp;'Tesztek (max 250)'!J862&amp;") return 0; else return 1;","")</f>
        <v/>
      </c>
      <c r="C861" s="3" t="str">
        <f>IF('Tesztek (max 250)'!C862="X","    int egyed1=HanyadikSzek(egyed,"&amp;'Tesztek (max 250)'!I862&amp;","&amp;'Tesztek (max 250)'!J862&amp;");    int egyed2= HanyadikSzek(egyed,"&amp;'Tesztek (max 250)'!L862&amp;","&amp;'Tesztek (max 250)'!M862&amp;");    int egyed3=HanyadikSzek(egyed,"&amp;'Tesztek (max 250)'!O862&amp;","&amp;'Tesztek (max 250)'!P862&amp;");    return (egyed2&lt;egyed1&lt;egyed3);","")</f>
        <v/>
      </c>
      <c r="D861" s="3" t="str">
        <f>IF('Tesztek (max 250)'!D862="X","int egyed1=HanyadikSzek(egyed,"&amp;'Tesztek (max 250)'!I862&amp;","&amp;'Tesztek (max 250)'!J862&amp;");    int egyed2= HanyadikSzek(egyed,"&amp;'Tesztek (max 250)'!L862&amp;","&amp;'Tesztek (max 250)'!M862&amp;");  return !(egyed1==egyed2"&amp;IF('Tesztek (max 250)'!Q862="right","-1","+1")&amp;");","")</f>
        <v/>
      </c>
      <c r="E861" t="str">
        <f xml:space="preserve"> IF('Tesztek (max 250)'!E862="X","int egyed1=HanyadikSzek(egyed,"&amp;'Tesztek (max 250)'!I862&amp;","&amp;'Tesztek (max 250)'!J862&amp;");    int egyed2= HanyadikSzek(egyed,"&amp;'Tesztek (max 250)'!L862&amp;","&amp;'Tesztek (max 250)'!M862&amp;"); return (egyed1"&amp;IF('Tesztek (max 250)'!Q862="left","&lt;",IF('Tesztek (max 250)'!Q862="right","&gt;",""))&amp;"egyed2);","")</f>
        <v/>
      </c>
      <c r="F861" s="3" t="str">
        <f>IF('Tesztek (max 250)'!F862="X","    if(egyed.allel["&amp;'Tesztek (max 250)'!I862&amp;"]["&amp;'Tesztek (max 250)'!Q862-1&amp;"]=="&amp;'Tesztek (max 250)'!J862&amp;") return 0;    else return 1;","")</f>
        <v/>
      </c>
      <c r="G861" s="3" t="str">
        <f>IF('Tesztek (max 250)'!G862="X","int egyed1=HanyadikSzek(egyed,"&amp;'Tesztek (max 250)'!I862&amp;","&amp;'Tesztek (max 250)'!J862&amp;");    int egyed2= HanyadikSzek(egyed,"&amp;'Tesztek (max 250)'!L862&amp;","&amp;'Tesztek (max 250)'!M862&amp;"); return !(egyed1==egyed2-1);","")</f>
        <v/>
      </c>
    </row>
    <row r="862" spans="1:7" x14ac:dyDescent="0.25">
      <c r="A862" t="str">
        <f t="shared" si="15"/>
        <v/>
      </c>
      <c r="B862" t="str">
        <f>IF('Tesztek (max 250)'!B863="X","    if (egyed.allel["&amp;'Tesztek (max 250)'!I863&amp;"][0]=="&amp;'Tesztek (max 250)'!J863&amp;" || egyed.allel["&amp;'Tesztek (max 250)'!I863&amp;"][SZEK-1]=="&amp;'Tesztek (max 250)'!J863&amp;") return 0; else return 1;","")</f>
        <v/>
      </c>
      <c r="C862" s="3" t="str">
        <f>IF('Tesztek (max 250)'!C863="X","    int egyed1=HanyadikSzek(egyed,"&amp;'Tesztek (max 250)'!I863&amp;","&amp;'Tesztek (max 250)'!J863&amp;");    int egyed2= HanyadikSzek(egyed,"&amp;'Tesztek (max 250)'!L863&amp;","&amp;'Tesztek (max 250)'!M863&amp;");    int egyed3=HanyadikSzek(egyed,"&amp;'Tesztek (max 250)'!O863&amp;","&amp;'Tesztek (max 250)'!P863&amp;");    return (egyed2&lt;egyed1&lt;egyed3);","")</f>
        <v/>
      </c>
      <c r="D862" s="3" t="str">
        <f>IF('Tesztek (max 250)'!D863="X","int egyed1=HanyadikSzek(egyed,"&amp;'Tesztek (max 250)'!I863&amp;","&amp;'Tesztek (max 250)'!J863&amp;");    int egyed2= HanyadikSzek(egyed,"&amp;'Tesztek (max 250)'!L863&amp;","&amp;'Tesztek (max 250)'!M863&amp;");  return !(egyed1==egyed2"&amp;IF('Tesztek (max 250)'!Q863="right","-1","+1")&amp;");","")</f>
        <v/>
      </c>
      <c r="E862" t="str">
        <f xml:space="preserve"> IF('Tesztek (max 250)'!E863="X","int egyed1=HanyadikSzek(egyed,"&amp;'Tesztek (max 250)'!I863&amp;","&amp;'Tesztek (max 250)'!J863&amp;");    int egyed2= HanyadikSzek(egyed,"&amp;'Tesztek (max 250)'!L863&amp;","&amp;'Tesztek (max 250)'!M863&amp;"); return (egyed1"&amp;IF('Tesztek (max 250)'!Q863="left","&lt;",IF('Tesztek (max 250)'!Q863="right","&gt;",""))&amp;"egyed2);","")</f>
        <v/>
      </c>
      <c r="F862" s="3" t="str">
        <f>IF('Tesztek (max 250)'!F863="X","    if(egyed.allel["&amp;'Tesztek (max 250)'!I863&amp;"]["&amp;'Tesztek (max 250)'!Q863-1&amp;"]=="&amp;'Tesztek (max 250)'!J863&amp;") return 0;    else return 1;","")</f>
        <v/>
      </c>
      <c r="G862" s="3" t="str">
        <f>IF('Tesztek (max 250)'!G863="X","int egyed1=HanyadikSzek(egyed,"&amp;'Tesztek (max 250)'!I863&amp;","&amp;'Tesztek (max 250)'!J863&amp;");    int egyed2= HanyadikSzek(egyed,"&amp;'Tesztek (max 250)'!L863&amp;","&amp;'Tesztek (max 250)'!M863&amp;"); return !(egyed1==egyed2-1);","")</f>
        <v/>
      </c>
    </row>
    <row r="863" spans="1:7" x14ac:dyDescent="0.25">
      <c r="A863" t="str">
        <f t="shared" si="15"/>
        <v/>
      </c>
      <c r="B863" t="str">
        <f>IF('Tesztek (max 250)'!B864="X","    if (egyed.allel["&amp;'Tesztek (max 250)'!I864&amp;"][0]=="&amp;'Tesztek (max 250)'!J864&amp;" || egyed.allel["&amp;'Tesztek (max 250)'!I864&amp;"][SZEK-1]=="&amp;'Tesztek (max 250)'!J864&amp;") return 0; else return 1;","")</f>
        <v/>
      </c>
      <c r="C863" s="3" t="str">
        <f>IF('Tesztek (max 250)'!C864="X","    int egyed1=HanyadikSzek(egyed,"&amp;'Tesztek (max 250)'!I864&amp;","&amp;'Tesztek (max 250)'!J864&amp;");    int egyed2= HanyadikSzek(egyed,"&amp;'Tesztek (max 250)'!L864&amp;","&amp;'Tesztek (max 250)'!M864&amp;");    int egyed3=HanyadikSzek(egyed,"&amp;'Tesztek (max 250)'!O864&amp;","&amp;'Tesztek (max 250)'!P864&amp;");    return (egyed2&lt;egyed1&lt;egyed3);","")</f>
        <v/>
      </c>
      <c r="D863" s="3" t="str">
        <f>IF('Tesztek (max 250)'!D864="X","int egyed1=HanyadikSzek(egyed,"&amp;'Tesztek (max 250)'!I864&amp;","&amp;'Tesztek (max 250)'!J864&amp;");    int egyed2= HanyadikSzek(egyed,"&amp;'Tesztek (max 250)'!L864&amp;","&amp;'Tesztek (max 250)'!M864&amp;");  return !(egyed1==egyed2"&amp;IF('Tesztek (max 250)'!Q864="right","-1","+1")&amp;");","")</f>
        <v/>
      </c>
      <c r="E863" t="str">
        <f xml:space="preserve"> IF('Tesztek (max 250)'!E864="X","int egyed1=HanyadikSzek(egyed,"&amp;'Tesztek (max 250)'!I864&amp;","&amp;'Tesztek (max 250)'!J864&amp;");    int egyed2= HanyadikSzek(egyed,"&amp;'Tesztek (max 250)'!L864&amp;","&amp;'Tesztek (max 250)'!M864&amp;"); return (egyed1"&amp;IF('Tesztek (max 250)'!Q864="left","&lt;",IF('Tesztek (max 250)'!Q864="right","&gt;",""))&amp;"egyed2);","")</f>
        <v/>
      </c>
      <c r="F863" s="3" t="str">
        <f>IF('Tesztek (max 250)'!F864="X","    if(egyed.allel["&amp;'Tesztek (max 250)'!I864&amp;"]["&amp;'Tesztek (max 250)'!Q864-1&amp;"]=="&amp;'Tesztek (max 250)'!J864&amp;") return 0;    else return 1;","")</f>
        <v/>
      </c>
      <c r="G863" s="3" t="str">
        <f>IF('Tesztek (max 250)'!G864="X","int egyed1=HanyadikSzek(egyed,"&amp;'Tesztek (max 250)'!I864&amp;","&amp;'Tesztek (max 250)'!J864&amp;");    int egyed2= HanyadikSzek(egyed,"&amp;'Tesztek (max 250)'!L864&amp;","&amp;'Tesztek (max 250)'!M864&amp;"); return !(egyed1==egyed2-1);","")</f>
        <v/>
      </c>
    </row>
    <row r="864" spans="1:7" x14ac:dyDescent="0.25">
      <c r="A864" t="str">
        <f t="shared" si="15"/>
        <v/>
      </c>
      <c r="B864" t="str">
        <f>IF('Tesztek (max 250)'!B865="X","    if (egyed.allel["&amp;'Tesztek (max 250)'!I865&amp;"][0]=="&amp;'Tesztek (max 250)'!J865&amp;" || egyed.allel["&amp;'Tesztek (max 250)'!I865&amp;"][SZEK-1]=="&amp;'Tesztek (max 250)'!J865&amp;") return 0; else return 1;","")</f>
        <v/>
      </c>
      <c r="C864" s="3" t="str">
        <f>IF('Tesztek (max 250)'!C865="X","    int egyed1=HanyadikSzek(egyed,"&amp;'Tesztek (max 250)'!I865&amp;","&amp;'Tesztek (max 250)'!J865&amp;");    int egyed2= HanyadikSzek(egyed,"&amp;'Tesztek (max 250)'!L865&amp;","&amp;'Tesztek (max 250)'!M865&amp;");    int egyed3=HanyadikSzek(egyed,"&amp;'Tesztek (max 250)'!O865&amp;","&amp;'Tesztek (max 250)'!P865&amp;");    return (egyed2&lt;egyed1&lt;egyed3);","")</f>
        <v/>
      </c>
      <c r="D864" s="3" t="str">
        <f>IF('Tesztek (max 250)'!D865="X","int egyed1=HanyadikSzek(egyed,"&amp;'Tesztek (max 250)'!I865&amp;","&amp;'Tesztek (max 250)'!J865&amp;");    int egyed2= HanyadikSzek(egyed,"&amp;'Tesztek (max 250)'!L865&amp;","&amp;'Tesztek (max 250)'!M865&amp;");  return !(egyed1==egyed2"&amp;IF('Tesztek (max 250)'!Q865="right","-1","+1")&amp;");","")</f>
        <v/>
      </c>
      <c r="E864" t="str">
        <f xml:space="preserve"> IF('Tesztek (max 250)'!E865="X","int egyed1=HanyadikSzek(egyed,"&amp;'Tesztek (max 250)'!I865&amp;","&amp;'Tesztek (max 250)'!J865&amp;");    int egyed2= HanyadikSzek(egyed,"&amp;'Tesztek (max 250)'!L865&amp;","&amp;'Tesztek (max 250)'!M865&amp;"); return (egyed1"&amp;IF('Tesztek (max 250)'!Q865="left","&lt;",IF('Tesztek (max 250)'!Q865="right","&gt;",""))&amp;"egyed2);","")</f>
        <v/>
      </c>
      <c r="F864" s="3" t="str">
        <f>IF('Tesztek (max 250)'!F865="X","    if(egyed.allel["&amp;'Tesztek (max 250)'!I865&amp;"]["&amp;'Tesztek (max 250)'!Q865-1&amp;"]=="&amp;'Tesztek (max 250)'!J865&amp;") return 0;    else return 1;","")</f>
        <v/>
      </c>
      <c r="G864" s="3" t="str">
        <f>IF('Tesztek (max 250)'!G865="X","int egyed1=HanyadikSzek(egyed,"&amp;'Tesztek (max 250)'!I865&amp;","&amp;'Tesztek (max 250)'!J865&amp;");    int egyed2= HanyadikSzek(egyed,"&amp;'Tesztek (max 250)'!L865&amp;","&amp;'Tesztek (max 250)'!M865&amp;"); return !(egyed1==egyed2-1);","")</f>
        <v/>
      </c>
    </row>
    <row r="865" spans="1:7" x14ac:dyDescent="0.25">
      <c r="A865" t="str">
        <f t="shared" si="15"/>
        <v/>
      </c>
      <c r="B865" t="str">
        <f>IF('Tesztek (max 250)'!B866="X","    if (egyed.allel["&amp;'Tesztek (max 250)'!I866&amp;"][0]=="&amp;'Tesztek (max 250)'!J866&amp;" || egyed.allel["&amp;'Tesztek (max 250)'!I866&amp;"][SZEK-1]=="&amp;'Tesztek (max 250)'!J866&amp;") return 0; else return 1;","")</f>
        <v/>
      </c>
      <c r="C865" s="3" t="str">
        <f>IF('Tesztek (max 250)'!C866="X","    int egyed1=HanyadikSzek(egyed,"&amp;'Tesztek (max 250)'!I866&amp;","&amp;'Tesztek (max 250)'!J866&amp;");    int egyed2= HanyadikSzek(egyed,"&amp;'Tesztek (max 250)'!L866&amp;","&amp;'Tesztek (max 250)'!M866&amp;");    int egyed3=HanyadikSzek(egyed,"&amp;'Tesztek (max 250)'!O866&amp;","&amp;'Tesztek (max 250)'!P866&amp;");    return (egyed2&lt;egyed1&lt;egyed3);","")</f>
        <v/>
      </c>
      <c r="D865" s="3" t="str">
        <f>IF('Tesztek (max 250)'!D866="X","int egyed1=HanyadikSzek(egyed,"&amp;'Tesztek (max 250)'!I866&amp;","&amp;'Tesztek (max 250)'!J866&amp;");    int egyed2= HanyadikSzek(egyed,"&amp;'Tesztek (max 250)'!L866&amp;","&amp;'Tesztek (max 250)'!M866&amp;");  return !(egyed1==egyed2"&amp;IF('Tesztek (max 250)'!Q866="right","-1","+1")&amp;");","")</f>
        <v/>
      </c>
      <c r="E865" t="str">
        <f xml:space="preserve"> IF('Tesztek (max 250)'!E866="X","int egyed1=HanyadikSzek(egyed,"&amp;'Tesztek (max 250)'!I866&amp;","&amp;'Tesztek (max 250)'!J866&amp;");    int egyed2= HanyadikSzek(egyed,"&amp;'Tesztek (max 250)'!L866&amp;","&amp;'Tesztek (max 250)'!M866&amp;"); return (egyed1"&amp;IF('Tesztek (max 250)'!Q866="left","&lt;",IF('Tesztek (max 250)'!Q866="right","&gt;",""))&amp;"egyed2);","")</f>
        <v/>
      </c>
      <c r="F865" s="3" t="str">
        <f>IF('Tesztek (max 250)'!F866="X","    if(egyed.allel["&amp;'Tesztek (max 250)'!I866&amp;"]["&amp;'Tesztek (max 250)'!Q866-1&amp;"]=="&amp;'Tesztek (max 250)'!J866&amp;") return 0;    else return 1;","")</f>
        <v/>
      </c>
      <c r="G865" s="3" t="str">
        <f>IF('Tesztek (max 250)'!G866="X","int egyed1=HanyadikSzek(egyed,"&amp;'Tesztek (max 250)'!I866&amp;","&amp;'Tesztek (max 250)'!J866&amp;");    int egyed2= HanyadikSzek(egyed,"&amp;'Tesztek (max 250)'!L866&amp;","&amp;'Tesztek (max 250)'!M866&amp;"); return !(egyed1==egyed2-1);","")</f>
        <v/>
      </c>
    </row>
    <row r="866" spans="1:7" x14ac:dyDescent="0.25">
      <c r="A866" t="str">
        <f t="shared" si="15"/>
        <v/>
      </c>
      <c r="B866" t="str">
        <f>IF('Tesztek (max 250)'!B867="X","    if (egyed.allel["&amp;'Tesztek (max 250)'!I867&amp;"][0]=="&amp;'Tesztek (max 250)'!J867&amp;" || egyed.allel["&amp;'Tesztek (max 250)'!I867&amp;"][SZEK-1]=="&amp;'Tesztek (max 250)'!J867&amp;") return 0; else return 1;","")</f>
        <v/>
      </c>
      <c r="C866" s="3" t="str">
        <f>IF('Tesztek (max 250)'!C867="X","    int egyed1=HanyadikSzek(egyed,"&amp;'Tesztek (max 250)'!I867&amp;","&amp;'Tesztek (max 250)'!J867&amp;");    int egyed2= HanyadikSzek(egyed,"&amp;'Tesztek (max 250)'!L867&amp;","&amp;'Tesztek (max 250)'!M867&amp;");    int egyed3=HanyadikSzek(egyed,"&amp;'Tesztek (max 250)'!O867&amp;","&amp;'Tesztek (max 250)'!P867&amp;");    return (egyed2&lt;egyed1&lt;egyed3);","")</f>
        <v/>
      </c>
      <c r="D866" s="3" t="str">
        <f>IF('Tesztek (max 250)'!D867="X","int egyed1=HanyadikSzek(egyed,"&amp;'Tesztek (max 250)'!I867&amp;","&amp;'Tesztek (max 250)'!J867&amp;");    int egyed2= HanyadikSzek(egyed,"&amp;'Tesztek (max 250)'!L867&amp;","&amp;'Tesztek (max 250)'!M867&amp;");  return !(egyed1==egyed2"&amp;IF('Tesztek (max 250)'!Q867="right","-1","+1")&amp;");","")</f>
        <v/>
      </c>
      <c r="E866" t="str">
        <f xml:space="preserve"> IF('Tesztek (max 250)'!E867="X","int egyed1=HanyadikSzek(egyed,"&amp;'Tesztek (max 250)'!I867&amp;","&amp;'Tesztek (max 250)'!J867&amp;");    int egyed2= HanyadikSzek(egyed,"&amp;'Tesztek (max 250)'!L867&amp;","&amp;'Tesztek (max 250)'!M867&amp;"); return (egyed1"&amp;IF('Tesztek (max 250)'!Q867="left","&lt;",IF('Tesztek (max 250)'!Q867="right","&gt;",""))&amp;"egyed2);","")</f>
        <v/>
      </c>
      <c r="F866" s="3" t="str">
        <f>IF('Tesztek (max 250)'!F867="X","    if(egyed.allel["&amp;'Tesztek (max 250)'!I867&amp;"]["&amp;'Tesztek (max 250)'!Q867-1&amp;"]=="&amp;'Tesztek (max 250)'!J867&amp;") return 0;    else return 1;","")</f>
        <v/>
      </c>
      <c r="G866" s="3" t="str">
        <f>IF('Tesztek (max 250)'!G867="X","int egyed1=HanyadikSzek(egyed,"&amp;'Tesztek (max 250)'!I867&amp;","&amp;'Tesztek (max 250)'!J867&amp;");    int egyed2= HanyadikSzek(egyed,"&amp;'Tesztek (max 250)'!L867&amp;","&amp;'Tesztek (max 250)'!M867&amp;"); return !(egyed1==egyed2-1);","")</f>
        <v/>
      </c>
    </row>
    <row r="867" spans="1:7" x14ac:dyDescent="0.25">
      <c r="A867" t="str">
        <f t="shared" si="15"/>
        <v/>
      </c>
      <c r="B867" t="str">
        <f>IF('Tesztek (max 250)'!B868="X","    if (egyed.allel["&amp;'Tesztek (max 250)'!I868&amp;"][0]=="&amp;'Tesztek (max 250)'!J868&amp;" || egyed.allel["&amp;'Tesztek (max 250)'!I868&amp;"][SZEK-1]=="&amp;'Tesztek (max 250)'!J868&amp;") return 0; else return 1;","")</f>
        <v/>
      </c>
      <c r="C867" s="3" t="str">
        <f>IF('Tesztek (max 250)'!C868="X","    int egyed1=HanyadikSzek(egyed,"&amp;'Tesztek (max 250)'!I868&amp;","&amp;'Tesztek (max 250)'!J868&amp;");    int egyed2= HanyadikSzek(egyed,"&amp;'Tesztek (max 250)'!L868&amp;","&amp;'Tesztek (max 250)'!M868&amp;");    int egyed3=HanyadikSzek(egyed,"&amp;'Tesztek (max 250)'!O868&amp;","&amp;'Tesztek (max 250)'!P868&amp;");    return (egyed2&lt;egyed1&lt;egyed3);","")</f>
        <v/>
      </c>
      <c r="D867" s="3" t="str">
        <f>IF('Tesztek (max 250)'!D868="X","int egyed1=HanyadikSzek(egyed,"&amp;'Tesztek (max 250)'!I868&amp;","&amp;'Tesztek (max 250)'!J868&amp;");    int egyed2= HanyadikSzek(egyed,"&amp;'Tesztek (max 250)'!L868&amp;","&amp;'Tesztek (max 250)'!M868&amp;");  return !(egyed1==egyed2"&amp;IF('Tesztek (max 250)'!Q868="right","-1","+1")&amp;");","")</f>
        <v/>
      </c>
      <c r="E867" t="str">
        <f xml:space="preserve"> IF('Tesztek (max 250)'!E868="X","int egyed1=HanyadikSzek(egyed,"&amp;'Tesztek (max 250)'!I868&amp;","&amp;'Tesztek (max 250)'!J868&amp;");    int egyed2= HanyadikSzek(egyed,"&amp;'Tesztek (max 250)'!L868&amp;","&amp;'Tesztek (max 250)'!M868&amp;"); return (egyed1"&amp;IF('Tesztek (max 250)'!Q868="left","&lt;",IF('Tesztek (max 250)'!Q868="right","&gt;",""))&amp;"egyed2);","")</f>
        <v/>
      </c>
      <c r="F867" s="3" t="str">
        <f>IF('Tesztek (max 250)'!F868="X","    if(egyed.allel["&amp;'Tesztek (max 250)'!I868&amp;"]["&amp;'Tesztek (max 250)'!Q868-1&amp;"]=="&amp;'Tesztek (max 250)'!J868&amp;") return 0;    else return 1;","")</f>
        <v/>
      </c>
      <c r="G867" s="3" t="str">
        <f>IF('Tesztek (max 250)'!G868="X","int egyed1=HanyadikSzek(egyed,"&amp;'Tesztek (max 250)'!I868&amp;","&amp;'Tesztek (max 250)'!J868&amp;");    int egyed2= HanyadikSzek(egyed,"&amp;'Tesztek (max 250)'!L868&amp;","&amp;'Tesztek (max 250)'!M868&amp;"); return !(egyed1==egyed2-1);","")</f>
        <v/>
      </c>
    </row>
    <row r="868" spans="1:7" x14ac:dyDescent="0.25">
      <c r="A868" t="str">
        <f t="shared" si="15"/>
        <v/>
      </c>
      <c r="B868" t="str">
        <f>IF('Tesztek (max 250)'!B869="X","    if (egyed.allel["&amp;'Tesztek (max 250)'!I869&amp;"][0]=="&amp;'Tesztek (max 250)'!J869&amp;" || egyed.allel["&amp;'Tesztek (max 250)'!I869&amp;"][SZEK-1]=="&amp;'Tesztek (max 250)'!J869&amp;") return 0; else return 1;","")</f>
        <v/>
      </c>
      <c r="C868" s="3" t="str">
        <f>IF('Tesztek (max 250)'!C869="X","    int egyed1=HanyadikSzek(egyed,"&amp;'Tesztek (max 250)'!I869&amp;","&amp;'Tesztek (max 250)'!J869&amp;");    int egyed2= HanyadikSzek(egyed,"&amp;'Tesztek (max 250)'!L869&amp;","&amp;'Tesztek (max 250)'!M869&amp;");    int egyed3=HanyadikSzek(egyed,"&amp;'Tesztek (max 250)'!O869&amp;","&amp;'Tesztek (max 250)'!P869&amp;");    return (egyed2&lt;egyed1&lt;egyed3);","")</f>
        <v/>
      </c>
      <c r="D868" s="3" t="str">
        <f>IF('Tesztek (max 250)'!D869="X","int egyed1=HanyadikSzek(egyed,"&amp;'Tesztek (max 250)'!I869&amp;","&amp;'Tesztek (max 250)'!J869&amp;");    int egyed2= HanyadikSzek(egyed,"&amp;'Tesztek (max 250)'!L869&amp;","&amp;'Tesztek (max 250)'!M869&amp;");  return !(egyed1==egyed2"&amp;IF('Tesztek (max 250)'!Q869="right","-1","+1")&amp;");","")</f>
        <v/>
      </c>
      <c r="E868" t="str">
        <f xml:space="preserve"> IF('Tesztek (max 250)'!E869="X","int egyed1=HanyadikSzek(egyed,"&amp;'Tesztek (max 250)'!I869&amp;","&amp;'Tesztek (max 250)'!J869&amp;");    int egyed2= HanyadikSzek(egyed,"&amp;'Tesztek (max 250)'!L869&amp;","&amp;'Tesztek (max 250)'!M869&amp;"); return (egyed1"&amp;IF('Tesztek (max 250)'!Q869="left","&lt;",IF('Tesztek (max 250)'!Q869="right","&gt;",""))&amp;"egyed2);","")</f>
        <v/>
      </c>
      <c r="F868" s="3" t="str">
        <f>IF('Tesztek (max 250)'!F869="X","    if(egyed.allel["&amp;'Tesztek (max 250)'!I869&amp;"]["&amp;'Tesztek (max 250)'!Q869-1&amp;"]=="&amp;'Tesztek (max 250)'!J869&amp;") return 0;    else return 1;","")</f>
        <v/>
      </c>
      <c r="G868" s="3" t="str">
        <f>IF('Tesztek (max 250)'!G869="X","int egyed1=HanyadikSzek(egyed,"&amp;'Tesztek (max 250)'!I869&amp;","&amp;'Tesztek (max 250)'!J869&amp;");    int egyed2= HanyadikSzek(egyed,"&amp;'Tesztek (max 250)'!L869&amp;","&amp;'Tesztek (max 250)'!M869&amp;"); return !(egyed1==egyed2-1);","")</f>
        <v/>
      </c>
    </row>
    <row r="869" spans="1:7" x14ac:dyDescent="0.25">
      <c r="A869" t="str">
        <f t="shared" si="15"/>
        <v/>
      </c>
      <c r="B869" t="str">
        <f>IF('Tesztek (max 250)'!B870="X","    if (egyed.allel["&amp;'Tesztek (max 250)'!I870&amp;"][0]=="&amp;'Tesztek (max 250)'!J870&amp;" || egyed.allel["&amp;'Tesztek (max 250)'!I870&amp;"][SZEK-1]=="&amp;'Tesztek (max 250)'!J870&amp;") return 0; else return 1;","")</f>
        <v/>
      </c>
      <c r="C869" s="3" t="str">
        <f>IF('Tesztek (max 250)'!C870="X","    int egyed1=HanyadikSzek(egyed,"&amp;'Tesztek (max 250)'!I870&amp;","&amp;'Tesztek (max 250)'!J870&amp;");    int egyed2= HanyadikSzek(egyed,"&amp;'Tesztek (max 250)'!L870&amp;","&amp;'Tesztek (max 250)'!M870&amp;");    int egyed3=HanyadikSzek(egyed,"&amp;'Tesztek (max 250)'!O870&amp;","&amp;'Tesztek (max 250)'!P870&amp;");    return (egyed2&lt;egyed1&lt;egyed3);","")</f>
        <v/>
      </c>
      <c r="D869" s="3" t="str">
        <f>IF('Tesztek (max 250)'!D870="X","int egyed1=HanyadikSzek(egyed,"&amp;'Tesztek (max 250)'!I870&amp;","&amp;'Tesztek (max 250)'!J870&amp;");    int egyed2= HanyadikSzek(egyed,"&amp;'Tesztek (max 250)'!L870&amp;","&amp;'Tesztek (max 250)'!M870&amp;");  return !(egyed1==egyed2"&amp;IF('Tesztek (max 250)'!Q870="right","-1","+1")&amp;");","")</f>
        <v/>
      </c>
      <c r="E869" t="str">
        <f xml:space="preserve"> IF('Tesztek (max 250)'!E870="X","int egyed1=HanyadikSzek(egyed,"&amp;'Tesztek (max 250)'!I870&amp;","&amp;'Tesztek (max 250)'!J870&amp;");    int egyed2= HanyadikSzek(egyed,"&amp;'Tesztek (max 250)'!L870&amp;","&amp;'Tesztek (max 250)'!M870&amp;"); return (egyed1"&amp;IF('Tesztek (max 250)'!Q870="left","&lt;",IF('Tesztek (max 250)'!Q870="right","&gt;",""))&amp;"egyed2);","")</f>
        <v/>
      </c>
      <c r="F869" s="3" t="str">
        <f>IF('Tesztek (max 250)'!F870="X","    if(egyed.allel["&amp;'Tesztek (max 250)'!I870&amp;"]["&amp;'Tesztek (max 250)'!Q870-1&amp;"]=="&amp;'Tesztek (max 250)'!J870&amp;") return 0;    else return 1;","")</f>
        <v/>
      </c>
      <c r="G869" s="3" t="str">
        <f>IF('Tesztek (max 250)'!G870="X","int egyed1=HanyadikSzek(egyed,"&amp;'Tesztek (max 250)'!I870&amp;","&amp;'Tesztek (max 250)'!J870&amp;");    int egyed2= HanyadikSzek(egyed,"&amp;'Tesztek (max 250)'!L870&amp;","&amp;'Tesztek (max 250)'!M870&amp;"); return !(egyed1==egyed2-1);","")</f>
        <v/>
      </c>
    </row>
    <row r="870" spans="1:7" x14ac:dyDescent="0.25">
      <c r="A870" t="str">
        <f t="shared" si="15"/>
        <v/>
      </c>
      <c r="B870" t="str">
        <f>IF('Tesztek (max 250)'!B871="X","    if (egyed.allel["&amp;'Tesztek (max 250)'!I871&amp;"][0]=="&amp;'Tesztek (max 250)'!J871&amp;" || egyed.allel["&amp;'Tesztek (max 250)'!I871&amp;"][SZEK-1]=="&amp;'Tesztek (max 250)'!J871&amp;") return 0; else return 1;","")</f>
        <v/>
      </c>
      <c r="C870" s="3" t="str">
        <f>IF('Tesztek (max 250)'!C871="X","    int egyed1=HanyadikSzek(egyed,"&amp;'Tesztek (max 250)'!I871&amp;","&amp;'Tesztek (max 250)'!J871&amp;");    int egyed2= HanyadikSzek(egyed,"&amp;'Tesztek (max 250)'!L871&amp;","&amp;'Tesztek (max 250)'!M871&amp;");    int egyed3=HanyadikSzek(egyed,"&amp;'Tesztek (max 250)'!O871&amp;","&amp;'Tesztek (max 250)'!P871&amp;");    return (egyed2&lt;egyed1&lt;egyed3);","")</f>
        <v/>
      </c>
      <c r="D870" s="3" t="str">
        <f>IF('Tesztek (max 250)'!D871="X","int egyed1=HanyadikSzek(egyed,"&amp;'Tesztek (max 250)'!I871&amp;","&amp;'Tesztek (max 250)'!J871&amp;");    int egyed2= HanyadikSzek(egyed,"&amp;'Tesztek (max 250)'!L871&amp;","&amp;'Tesztek (max 250)'!M871&amp;");  return !(egyed1==egyed2"&amp;IF('Tesztek (max 250)'!Q871="right","-1","+1")&amp;");","")</f>
        <v/>
      </c>
      <c r="E870" t="str">
        <f xml:space="preserve"> IF('Tesztek (max 250)'!E871="X","int egyed1=HanyadikSzek(egyed,"&amp;'Tesztek (max 250)'!I871&amp;","&amp;'Tesztek (max 250)'!J871&amp;");    int egyed2= HanyadikSzek(egyed,"&amp;'Tesztek (max 250)'!L871&amp;","&amp;'Tesztek (max 250)'!M871&amp;"); return (egyed1"&amp;IF('Tesztek (max 250)'!Q871="left","&lt;",IF('Tesztek (max 250)'!Q871="right","&gt;",""))&amp;"egyed2);","")</f>
        <v/>
      </c>
      <c r="F870" s="3" t="str">
        <f>IF('Tesztek (max 250)'!F871="X","    if(egyed.allel["&amp;'Tesztek (max 250)'!I871&amp;"]["&amp;'Tesztek (max 250)'!Q871-1&amp;"]=="&amp;'Tesztek (max 250)'!J871&amp;") return 0;    else return 1;","")</f>
        <v/>
      </c>
      <c r="G870" s="3" t="str">
        <f>IF('Tesztek (max 250)'!G871="X","int egyed1=HanyadikSzek(egyed,"&amp;'Tesztek (max 250)'!I871&amp;","&amp;'Tesztek (max 250)'!J871&amp;");    int egyed2= HanyadikSzek(egyed,"&amp;'Tesztek (max 250)'!L871&amp;","&amp;'Tesztek (max 250)'!M871&amp;"); return !(egyed1==egyed2-1);","")</f>
        <v/>
      </c>
    </row>
    <row r="871" spans="1:7" x14ac:dyDescent="0.25">
      <c r="A871" t="str">
        <f t="shared" si="15"/>
        <v/>
      </c>
      <c r="B871" t="str">
        <f>IF('Tesztek (max 250)'!B872="X","    if (egyed.allel["&amp;'Tesztek (max 250)'!I872&amp;"][0]=="&amp;'Tesztek (max 250)'!J872&amp;" || egyed.allel["&amp;'Tesztek (max 250)'!I872&amp;"][SZEK-1]=="&amp;'Tesztek (max 250)'!J872&amp;") return 0; else return 1;","")</f>
        <v/>
      </c>
      <c r="C871" s="3" t="str">
        <f>IF('Tesztek (max 250)'!C872="X","    int egyed1=HanyadikSzek(egyed,"&amp;'Tesztek (max 250)'!I872&amp;","&amp;'Tesztek (max 250)'!J872&amp;");    int egyed2= HanyadikSzek(egyed,"&amp;'Tesztek (max 250)'!L872&amp;","&amp;'Tesztek (max 250)'!M872&amp;");    int egyed3=HanyadikSzek(egyed,"&amp;'Tesztek (max 250)'!O872&amp;","&amp;'Tesztek (max 250)'!P872&amp;");    return (egyed2&lt;egyed1&lt;egyed3);","")</f>
        <v/>
      </c>
      <c r="D871" s="3" t="str">
        <f>IF('Tesztek (max 250)'!D872="X","int egyed1=HanyadikSzek(egyed,"&amp;'Tesztek (max 250)'!I872&amp;","&amp;'Tesztek (max 250)'!J872&amp;");    int egyed2= HanyadikSzek(egyed,"&amp;'Tesztek (max 250)'!L872&amp;","&amp;'Tesztek (max 250)'!M872&amp;");  return !(egyed1==egyed2"&amp;IF('Tesztek (max 250)'!Q872="right","-1","+1")&amp;");","")</f>
        <v/>
      </c>
      <c r="E871" t="str">
        <f xml:space="preserve"> IF('Tesztek (max 250)'!E872="X","int egyed1=HanyadikSzek(egyed,"&amp;'Tesztek (max 250)'!I872&amp;","&amp;'Tesztek (max 250)'!J872&amp;");    int egyed2= HanyadikSzek(egyed,"&amp;'Tesztek (max 250)'!L872&amp;","&amp;'Tesztek (max 250)'!M872&amp;"); return (egyed1"&amp;IF('Tesztek (max 250)'!Q872="left","&lt;",IF('Tesztek (max 250)'!Q872="right","&gt;",""))&amp;"egyed2);","")</f>
        <v/>
      </c>
      <c r="F871" s="3" t="str">
        <f>IF('Tesztek (max 250)'!F872="X","    if(egyed.allel["&amp;'Tesztek (max 250)'!I872&amp;"]["&amp;'Tesztek (max 250)'!Q872-1&amp;"]=="&amp;'Tesztek (max 250)'!J872&amp;") return 0;    else return 1;","")</f>
        <v/>
      </c>
      <c r="G871" s="3" t="str">
        <f>IF('Tesztek (max 250)'!G872="X","int egyed1=HanyadikSzek(egyed,"&amp;'Tesztek (max 250)'!I872&amp;","&amp;'Tesztek (max 250)'!J872&amp;");    int egyed2= HanyadikSzek(egyed,"&amp;'Tesztek (max 250)'!L872&amp;","&amp;'Tesztek (max 250)'!M872&amp;"); return !(egyed1==egyed2-1);","")</f>
        <v/>
      </c>
    </row>
    <row r="872" spans="1:7" x14ac:dyDescent="0.25">
      <c r="A872" t="str">
        <f t="shared" si="15"/>
        <v/>
      </c>
      <c r="B872" t="str">
        <f>IF('Tesztek (max 250)'!B873="X","    if (egyed.allel["&amp;'Tesztek (max 250)'!I873&amp;"][0]=="&amp;'Tesztek (max 250)'!J873&amp;" || egyed.allel["&amp;'Tesztek (max 250)'!I873&amp;"][SZEK-1]=="&amp;'Tesztek (max 250)'!J873&amp;") return 0; else return 1;","")</f>
        <v/>
      </c>
      <c r="C872" s="3" t="str">
        <f>IF('Tesztek (max 250)'!C873="X","    int egyed1=HanyadikSzek(egyed,"&amp;'Tesztek (max 250)'!I873&amp;","&amp;'Tesztek (max 250)'!J873&amp;");    int egyed2= HanyadikSzek(egyed,"&amp;'Tesztek (max 250)'!L873&amp;","&amp;'Tesztek (max 250)'!M873&amp;");    int egyed3=HanyadikSzek(egyed,"&amp;'Tesztek (max 250)'!O873&amp;","&amp;'Tesztek (max 250)'!P873&amp;");    return (egyed2&lt;egyed1&lt;egyed3);","")</f>
        <v/>
      </c>
      <c r="D872" s="3" t="str">
        <f>IF('Tesztek (max 250)'!D873="X","int egyed1=HanyadikSzek(egyed,"&amp;'Tesztek (max 250)'!I873&amp;","&amp;'Tesztek (max 250)'!J873&amp;");    int egyed2= HanyadikSzek(egyed,"&amp;'Tesztek (max 250)'!L873&amp;","&amp;'Tesztek (max 250)'!M873&amp;");  return !(egyed1==egyed2"&amp;IF('Tesztek (max 250)'!Q873="right","-1","+1")&amp;");","")</f>
        <v/>
      </c>
      <c r="E872" t="str">
        <f xml:space="preserve"> IF('Tesztek (max 250)'!E873="X","int egyed1=HanyadikSzek(egyed,"&amp;'Tesztek (max 250)'!I873&amp;","&amp;'Tesztek (max 250)'!J873&amp;");    int egyed2= HanyadikSzek(egyed,"&amp;'Tesztek (max 250)'!L873&amp;","&amp;'Tesztek (max 250)'!M873&amp;"); return (egyed1"&amp;IF('Tesztek (max 250)'!Q873="left","&lt;",IF('Tesztek (max 250)'!Q873="right","&gt;",""))&amp;"egyed2);","")</f>
        <v/>
      </c>
      <c r="F872" s="3" t="str">
        <f>IF('Tesztek (max 250)'!F873="X","    if(egyed.allel["&amp;'Tesztek (max 250)'!I873&amp;"]["&amp;'Tesztek (max 250)'!Q873-1&amp;"]=="&amp;'Tesztek (max 250)'!J873&amp;") return 0;    else return 1;","")</f>
        <v/>
      </c>
      <c r="G872" s="3" t="str">
        <f>IF('Tesztek (max 250)'!G873="X","int egyed1=HanyadikSzek(egyed,"&amp;'Tesztek (max 250)'!I873&amp;","&amp;'Tesztek (max 250)'!J873&amp;");    int egyed2= HanyadikSzek(egyed,"&amp;'Tesztek (max 250)'!L873&amp;","&amp;'Tesztek (max 250)'!M873&amp;"); return !(egyed1==egyed2-1);","")</f>
        <v/>
      </c>
    </row>
    <row r="873" spans="1:7" x14ac:dyDescent="0.25">
      <c r="A873" t="str">
        <f t="shared" si="15"/>
        <v/>
      </c>
      <c r="B873" t="str">
        <f>IF('Tesztek (max 250)'!B874="X","    if (egyed.allel["&amp;'Tesztek (max 250)'!I874&amp;"][0]=="&amp;'Tesztek (max 250)'!J874&amp;" || egyed.allel["&amp;'Tesztek (max 250)'!I874&amp;"][SZEK-1]=="&amp;'Tesztek (max 250)'!J874&amp;") return 0; else return 1;","")</f>
        <v/>
      </c>
      <c r="C873" s="3" t="str">
        <f>IF('Tesztek (max 250)'!C874="X","    int egyed1=HanyadikSzek(egyed,"&amp;'Tesztek (max 250)'!I874&amp;","&amp;'Tesztek (max 250)'!J874&amp;");    int egyed2= HanyadikSzek(egyed,"&amp;'Tesztek (max 250)'!L874&amp;","&amp;'Tesztek (max 250)'!M874&amp;");    int egyed3=HanyadikSzek(egyed,"&amp;'Tesztek (max 250)'!O874&amp;","&amp;'Tesztek (max 250)'!P874&amp;");    return (egyed2&lt;egyed1&lt;egyed3);","")</f>
        <v/>
      </c>
      <c r="D873" s="3" t="str">
        <f>IF('Tesztek (max 250)'!D874="X","int egyed1=HanyadikSzek(egyed,"&amp;'Tesztek (max 250)'!I874&amp;","&amp;'Tesztek (max 250)'!J874&amp;");    int egyed2= HanyadikSzek(egyed,"&amp;'Tesztek (max 250)'!L874&amp;","&amp;'Tesztek (max 250)'!M874&amp;");  return !(egyed1==egyed2"&amp;IF('Tesztek (max 250)'!Q874="right","-1","+1")&amp;");","")</f>
        <v/>
      </c>
      <c r="E873" t="str">
        <f xml:space="preserve"> IF('Tesztek (max 250)'!E874="X","int egyed1=HanyadikSzek(egyed,"&amp;'Tesztek (max 250)'!I874&amp;","&amp;'Tesztek (max 250)'!J874&amp;");    int egyed2= HanyadikSzek(egyed,"&amp;'Tesztek (max 250)'!L874&amp;","&amp;'Tesztek (max 250)'!M874&amp;"); return (egyed1"&amp;IF('Tesztek (max 250)'!Q874="left","&lt;",IF('Tesztek (max 250)'!Q874="right","&gt;",""))&amp;"egyed2);","")</f>
        <v/>
      </c>
      <c r="F873" s="3" t="str">
        <f>IF('Tesztek (max 250)'!F874="X","    if(egyed.allel["&amp;'Tesztek (max 250)'!I874&amp;"]["&amp;'Tesztek (max 250)'!Q874-1&amp;"]=="&amp;'Tesztek (max 250)'!J874&amp;") return 0;    else return 1;","")</f>
        <v/>
      </c>
      <c r="G873" s="3" t="str">
        <f>IF('Tesztek (max 250)'!G874="X","int egyed1=HanyadikSzek(egyed,"&amp;'Tesztek (max 250)'!I874&amp;","&amp;'Tesztek (max 250)'!J874&amp;");    int egyed2= HanyadikSzek(egyed,"&amp;'Tesztek (max 250)'!L874&amp;","&amp;'Tesztek (max 250)'!M874&amp;"); return !(egyed1==egyed2-1);","")</f>
        <v/>
      </c>
    </row>
    <row r="874" spans="1:7" x14ac:dyDescent="0.25">
      <c r="A874" t="str">
        <f t="shared" si="15"/>
        <v/>
      </c>
      <c r="B874" t="str">
        <f>IF('Tesztek (max 250)'!B875="X","    if (egyed.allel["&amp;'Tesztek (max 250)'!I875&amp;"][0]=="&amp;'Tesztek (max 250)'!J875&amp;" || egyed.allel["&amp;'Tesztek (max 250)'!I875&amp;"][SZEK-1]=="&amp;'Tesztek (max 250)'!J875&amp;") return 0; else return 1;","")</f>
        <v/>
      </c>
      <c r="C874" s="3" t="str">
        <f>IF('Tesztek (max 250)'!C875="X","    int egyed1=HanyadikSzek(egyed,"&amp;'Tesztek (max 250)'!I875&amp;","&amp;'Tesztek (max 250)'!J875&amp;");    int egyed2= HanyadikSzek(egyed,"&amp;'Tesztek (max 250)'!L875&amp;","&amp;'Tesztek (max 250)'!M875&amp;");    int egyed3=HanyadikSzek(egyed,"&amp;'Tesztek (max 250)'!O875&amp;","&amp;'Tesztek (max 250)'!P875&amp;");    return (egyed2&lt;egyed1&lt;egyed3);","")</f>
        <v/>
      </c>
      <c r="D874" s="3" t="str">
        <f>IF('Tesztek (max 250)'!D875="X","int egyed1=HanyadikSzek(egyed,"&amp;'Tesztek (max 250)'!I875&amp;","&amp;'Tesztek (max 250)'!J875&amp;");    int egyed2= HanyadikSzek(egyed,"&amp;'Tesztek (max 250)'!L875&amp;","&amp;'Tesztek (max 250)'!M875&amp;");  return !(egyed1==egyed2"&amp;IF('Tesztek (max 250)'!Q875="right","-1","+1")&amp;");","")</f>
        <v/>
      </c>
      <c r="E874" t="str">
        <f xml:space="preserve"> IF('Tesztek (max 250)'!E875="X","int egyed1=HanyadikSzek(egyed,"&amp;'Tesztek (max 250)'!I875&amp;","&amp;'Tesztek (max 250)'!J875&amp;");    int egyed2= HanyadikSzek(egyed,"&amp;'Tesztek (max 250)'!L875&amp;","&amp;'Tesztek (max 250)'!M875&amp;"); return (egyed1"&amp;IF('Tesztek (max 250)'!Q875="left","&lt;",IF('Tesztek (max 250)'!Q875="right","&gt;",""))&amp;"egyed2);","")</f>
        <v/>
      </c>
      <c r="F874" s="3" t="str">
        <f>IF('Tesztek (max 250)'!F875="X","    if(egyed.allel["&amp;'Tesztek (max 250)'!I875&amp;"]["&amp;'Tesztek (max 250)'!Q875-1&amp;"]=="&amp;'Tesztek (max 250)'!J875&amp;") return 0;    else return 1;","")</f>
        <v/>
      </c>
      <c r="G874" s="3" t="str">
        <f>IF('Tesztek (max 250)'!G875="X","int egyed1=HanyadikSzek(egyed,"&amp;'Tesztek (max 250)'!I875&amp;","&amp;'Tesztek (max 250)'!J875&amp;");    int egyed2= HanyadikSzek(egyed,"&amp;'Tesztek (max 250)'!L875&amp;","&amp;'Tesztek (max 250)'!M875&amp;"); return !(egyed1==egyed2-1);","")</f>
        <v/>
      </c>
    </row>
    <row r="875" spans="1:7" x14ac:dyDescent="0.25">
      <c r="A875" t="str">
        <f t="shared" si="15"/>
        <v/>
      </c>
      <c r="B875" t="str">
        <f>IF('Tesztek (max 250)'!B876="X","    if (egyed.allel["&amp;'Tesztek (max 250)'!I876&amp;"][0]=="&amp;'Tesztek (max 250)'!J876&amp;" || egyed.allel["&amp;'Tesztek (max 250)'!I876&amp;"][SZEK-1]=="&amp;'Tesztek (max 250)'!J876&amp;") return 0; else return 1;","")</f>
        <v/>
      </c>
      <c r="C875" s="3" t="str">
        <f>IF('Tesztek (max 250)'!C876="X","    int egyed1=HanyadikSzek(egyed,"&amp;'Tesztek (max 250)'!I876&amp;","&amp;'Tesztek (max 250)'!J876&amp;");    int egyed2= HanyadikSzek(egyed,"&amp;'Tesztek (max 250)'!L876&amp;","&amp;'Tesztek (max 250)'!M876&amp;");    int egyed3=HanyadikSzek(egyed,"&amp;'Tesztek (max 250)'!O876&amp;","&amp;'Tesztek (max 250)'!P876&amp;");    return (egyed2&lt;egyed1&lt;egyed3);","")</f>
        <v/>
      </c>
      <c r="D875" s="3" t="str">
        <f>IF('Tesztek (max 250)'!D876="X","int egyed1=HanyadikSzek(egyed,"&amp;'Tesztek (max 250)'!I876&amp;","&amp;'Tesztek (max 250)'!J876&amp;");    int egyed2= HanyadikSzek(egyed,"&amp;'Tesztek (max 250)'!L876&amp;","&amp;'Tesztek (max 250)'!M876&amp;");  return !(egyed1==egyed2"&amp;IF('Tesztek (max 250)'!Q876="right","-1","+1")&amp;");","")</f>
        <v/>
      </c>
      <c r="E875" t="str">
        <f xml:space="preserve"> IF('Tesztek (max 250)'!E876="X","int egyed1=HanyadikSzek(egyed,"&amp;'Tesztek (max 250)'!I876&amp;","&amp;'Tesztek (max 250)'!J876&amp;");    int egyed2= HanyadikSzek(egyed,"&amp;'Tesztek (max 250)'!L876&amp;","&amp;'Tesztek (max 250)'!M876&amp;"); return (egyed1"&amp;IF('Tesztek (max 250)'!Q876="left","&lt;",IF('Tesztek (max 250)'!Q876="right","&gt;",""))&amp;"egyed2);","")</f>
        <v/>
      </c>
      <c r="F875" s="3" t="str">
        <f>IF('Tesztek (max 250)'!F876="X","    if(egyed.allel["&amp;'Tesztek (max 250)'!I876&amp;"]["&amp;'Tesztek (max 250)'!Q876-1&amp;"]=="&amp;'Tesztek (max 250)'!J876&amp;") return 0;    else return 1;","")</f>
        <v/>
      </c>
      <c r="G875" s="3" t="str">
        <f>IF('Tesztek (max 250)'!G876="X","int egyed1=HanyadikSzek(egyed,"&amp;'Tesztek (max 250)'!I876&amp;","&amp;'Tesztek (max 250)'!J876&amp;");    int egyed2= HanyadikSzek(egyed,"&amp;'Tesztek (max 250)'!L876&amp;","&amp;'Tesztek (max 250)'!M876&amp;"); return !(egyed1==egyed2-1);","")</f>
        <v/>
      </c>
    </row>
    <row r="876" spans="1:7" x14ac:dyDescent="0.25">
      <c r="A876" t="str">
        <f t="shared" si="15"/>
        <v/>
      </c>
      <c r="B876" t="str">
        <f>IF('Tesztek (max 250)'!B877="X","    if (egyed.allel["&amp;'Tesztek (max 250)'!I877&amp;"][0]=="&amp;'Tesztek (max 250)'!J877&amp;" || egyed.allel["&amp;'Tesztek (max 250)'!I877&amp;"][SZEK-1]=="&amp;'Tesztek (max 250)'!J877&amp;") return 0; else return 1;","")</f>
        <v/>
      </c>
      <c r="C876" s="3" t="str">
        <f>IF('Tesztek (max 250)'!C877="X","    int egyed1=HanyadikSzek(egyed,"&amp;'Tesztek (max 250)'!I877&amp;","&amp;'Tesztek (max 250)'!J877&amp;");    int egyed2= HanyadikSzek(egyed,"&amp;'Tesztek (max 250)'!L877&amp;","&amp;'Tesztek (max 250)'!M877&amp;");    int egyed3=HanyadikSzek(egyed,"&amp;'Tesztek (max 250)'!O877&amp;","&amp;'Tesztek (max 250)'!P877&amp;");    return (egyed2&lt;egyed1&lt;egyed3);","")</f>
        <v/>
      </c>
      <c r="D876" s="3" t="str">
        <f>IF('Tesztek (max 250)'!D877="X","int egyed1=HanyadikSzek(egyed,"&amp;'Tesztek (max 250)'!I877&amp;","&amp;'Tesztek (max 250)'!J877&amp;");    int egyed2= HanyadikSzek(egyed,"&amp;'Tesztek (max 250)'!L877&amp;","&amp;'Tesztek (max 250)'!M877&amp;");  return !(egyed1==egyed2"&amp;IF('Tesztek (max 250)'!Q877="right","-1","+1")&amp;");","")</f>
        <v/>
      </c>
      <c r="E876" t="str">
        <f xml:space="preserve"> IF('Tesztek (max 250)'!E877="X","int egyed1=HanyadikSzek(egyed,"&amp;'Tesztek (max 250)'!I877&amp;","&amp;'Tesztek (max 250)'!J877&amp;");    int egyed2= HanyadikSzek(egyed,"&amp;'Tesztek (max 250)'!L877&amp;","&amp;'Tesztek (max 250)'!M877&amp;"); return (egyed1"&amp;IF('Tesztek (max 250)'!Q877="left","&lt;",IF('Tesztek (max 250)'!Q877="right","&gt;",""))&amp;"egyed2);","")</f>
        <v/>
      </c>
      <c r="F876" s="3" t="str">
        <f>IF('Tesztek (max 250)'!F877="X","    if(egyed.allel["&amp;'Tesztek (max 250)'!I877&amp;"]["&amp;'Tesztek (max 250)'!Q877-1&amp;"]=="&amp;'Tesztek (max 250)'!J877&amp;") return 0;    else return 1;","")</f>
        <v/>
      </c>
      <c r="G876" s="3" t="str">
        <f>IF('Tesztek (max 250)'!G877="X","int egyed1=HanyadikSzek(egyed,"&amp;'Tesztek (max 250)'!I877&amp;","&amp;'Tesztek (max 250)'!J877&amp;");    int egyed2= HanyadikSzek(egyed,"&amp;'Tesztek (max 250)'!L877&amp;","&amp;'Tesztek (max 250)'!M877&amp;"); return !(egyed1==egyed2-1);","")</f>
        <v/>
      </c>
    </row>
    <row r="877" spans="1:7" x14ac:dyDescent="0.25">
      <c r="A877" t="str">
        <f t="shared" si="15"/>
        <v/>
      </c>
      <c r="B877" t="str">
        <f>IF('Tesztek (max 250)'!B878="X","    if (egyed.allel["&amp;'Tesztek (max 250)'!I878&amp;"][0]=="&amp;'Tesztek (max 250)'!J878&amp;" || egyed.allel["&amp;'Tesztek (max 250)'!I878&amp;"][SZEK-1]=="&amp;'Tesztek (max 250)'!J878&amp;") return 0; else return 1;","")</f>
        <v/>
      </c>
      <c r="C877" s="3" t="str">
        <f>IF('Tesztek (max 250)'!C878="X","    int egyed1=HanyadikSzek(egyed,"&amp;'Tesztek (max 250)'!I878&amp;","&amp;'Tesztek (max 250)'!J878&amp;");    int egyed2= HanyadikSzek(egyed,"&amp;'Tesztek (max 250)'!L878&amp;","&amp;'Tesztek (max 250)'!M878&amp;");    int egyed3=HanyadikSzek(egyed,"&amp;'Tesztek (max 250)'!O878&amp;","&amp;'Tesztek (max 250)'!P878&amp;");    return (egyed2&lt;egyed1&lt;egyed3);","")</f>
        <v/>
      </c>
      <c r="D877" s="3" t="str">
        <f>IF('Tesztek (max 250)'!D878="X","int egyed1=HanyadikSzek(egyed,"&amp;'Tesztek (max 250)'!I878&amp;","&amp;'Tesztek (max 250)'!J878&amp;");    int egyed2= HanyadikSzek(egyed,"&amp;'Tesztek (max 250)'!L878&amp;","&amp;'Tesztek (max 250)'!M878&amp;");  return !(egyed1==egyed2"&amp;IF('Tesztek (max 250)'!Q878="right","-1","+1")&amp;");","")</f>
        <v/>
      </c>
      <c r="E877" t="str">
        <f xml:space="preserve"> IF('Tesztek (max 250)'!E878="X","int egyed1=HanyadikSzek(egyed,"&amp;'Tesztek (max 250)'!I878&amp;","&amp;'Tesztek (max 250)'!J878&amp;");    int egyed2= HanyadikSzek(egyed,"&amp;'Tesztek (max 250)'!L878&amp;","&amp;'Tesztek (max 250)'!M878&amp;"); return (egyed1"&amp;IF('Tesztek (max 250)'!Q878="left","&lt;",IF('Tesztek (max 250)'!Q878="right","&gt;",""))&amp;"egyed2);","")</f>
        <v/>
      </c>
      <c r="F877" s="3" t="str">
        <f>IF('Tesztek (max 250)'!F878="X","    if(egyed.allel["&amp;'Tesztek (max 250)'!I878&amp;"]["&amp;'Tesztek (max 250)'!Q878-1&amp;"]=="&amp;'Tesztek (max 250)'!J878&amp;") return 0;    else return 1;","")</f>
        <v/>
      </c>
      <c r="G877" s="3" t="str">
        <f>IF('Tesztek (max 250)'!G878="X","int egyed1=HanyadikSzek(egyed,"&amp;'Tesztek (max 250)'!I878&amp;","&amp;'Tesztek (max 250)'!J878&amp;");    int egyed2= HanyadikSzek(egyed,"&amp;'Tesztek (max 250)'!L878&amp;","&amp;'Tesztek (max 250)'!M878&amp;"); return !(egyed1==egyed2-1);","")</f>
        <v/>
      </c>
    </row>
    <row r="878" spans="1:7" x14ac:dyDescent="0.25">
      <c r="A878" t="str">
        <f t="shared" si="15"/>
        <v/>
      </c>
      <c r="B878" t="str">
        <f>IF('Tesztek (max 250)'!B879="X","    if (egyed.allel["&amp;'Tesztek (max 250)'!I879&amp;"][0]=="&amp;'Tesztek (max 250)'!J879&amp;" || egyed.allel["&amp;'Tesztek (max 250)'!I879&amp;"][SZEK-1]=="&amp;'Tesztek (max 250)'!J879&amp;") return 0; else return 1;","")</f>
        <v/>
      </c>
      <c r="C878" s="3" t="str">
        <f>IF('Tesztek (max 250)'!C879="X","    int egyed1=HanyadikSzek(egyed,"&amp;'Tesztek (max 250)'!I879&amp;","&amp;'Tesztek (max 250)'!J879&amp;");    int egyed2= HanyadikSzek(egyed,"&amp;'Tesztek (max 250)'!L879&amp;","&amp;'Tesztek (max 250)'!M879&amp;");    int egyed3=HanyadikSzek(egyed,"&amp;'Tesztek (max 250)'!O879&amp;","&amp;'Tesztek (max 250)'!P879&amp;");    return (egyed2&lt;egyed1&lt;egyed3);","")</f>
        <v/>
      </c>
      <c r="D878" s="3" t="str">
        <f>IF('Tesztek (max 250)'!D879="X","int egyed1=HanyadikSzek(egyed,"&amp;'Tesztek (max 250)'!I879&amp;","&amp;'Tesztek (max 250)'!J879&amp;");    int egyed2= HanyadikSzek(egyed,"&amp;'Tesztek (max 250)'!L879&amp;","&amp;'Tesztek (max 250)'!M879&amp;");  return !(egyed1==egyed2"&amp;IF('Tesztek (max 250)'!Q879="right","-1","+1")&amp;");","")</f>
        <v/>
      </c>
      <c r="E878" t="str">
        <f xml:space="preserve"> IF('Tesztek (max 250)'!E879="X","int egyed1=HanyadikSzek(egyed,"&amp;'Tesztek (max 250)'!I879&amp;","&amp;'Tesztek (max 250)'!J879&amp;");    int egyed2= HanyadikSzek(egyed,"&amp;'Tesztek (max 250)'!L879&amp;","&amp;'Tesztek (max 250)'!M879&amp;"); return (egyed1"&amp;IF('Tesztek (max 250)'!Q879="left","&lt;",IF('Tesztek (max 250)'!Q879="right","&gt;",""))&amp;"egyed2);","")</f>
        <v/>
      </c>
      <c r="F878" s="3" t="str">
        <f>IF('Tesztek (max 250)'!F879="X","    if(egyed.allel["&amp;'Tesztek (max 250)'!I879&amp;"]["&amp;'Tesztek (max 250)'!Q879-1&amp;"]=="&amp;'Tesztek (max 250)'!J879&amp;") return 0;    else return 1;","")</f>
        <v/>
      </c>
      <c r="G878" s="3" t="str">
        <f>IF('Tesztek (max 250)'!G879="X","int egyed1=HanyadikSzek(egyed,"&amp;'Tesztek (max 250)'!I879&amp;","&amp;'Tesztek (max 250)'!J879&amp;");    int egyed2= HanyadikSzek(egyed,"&amp;'Tesztek (max 250)'!L879&amp;","&amp;'Tesztek (max 250)'!M879&amp;"); return !(egyed1==egyed2-1);","")</f>
        <v/>
      </c>
    </row>
    <row r="879" spans="1:7" x14ac:dyDescent="0.25">
      <c r="A879" t="str">
        <f t="shared" si="15"/>
        <v/>
      </c>
      <c r="B879" t="str">
        <f>IF('Tesztek (max 250)'!B880="X","    if (egyed.allel["&amp;'Tesztek (max 250)'!I880&amp;"][0]=="&amp;'Tesztek (max 250)'!J880&amp;" || egyed.allel["&amp;'Tesztek (max 250)'!I880&amp;"][SZEK-1]=="&amp;'Tesztek (max 250)'!J880&amp;") return 0; else return 1;","")</f>
        <v/>
      </c>
      <c r="C879" s="3" t="str">
        <f>IF('Tesztek (max 250)'!C880="X","    int egyed1=HanyadikSzek(egyed,"&amp;'Tesztek (max 250)'!I880&amp;","&amp;'Tesztek (max 250)'!J880&amp;");    int egyed2= HanyadikSzek(egyed,"&amp;'Tesztek (max 250)'!L880&amp;","&amp;'Tesztek (max 250)'!M880&amp;");    int egyed3=HanyadikSzek(egyed,"&amp;'Tesztek (max 250)'!O880&amp;","&amp;'Tesztek (max 250)'!P880&amp;");    return (egyed2&lt;egyed1&lt;egyed3);","")</f>
        <v/>
      </c>
      <c r="D879" s="3" t="str">
        <f>IF('Tesztek (max 250)'!D880="X","int egyed1=HanyadikSzek(egyed,"&amp;'Tesztek (max 250)'!I880&amp;","&amp;'Tesztek (max 250)'!J880&amp;");    int egyed2= HanyadikSzek(egyed,"&amp;'Tesztek (max 250)'!L880&amp;","&amp;'Tesztek (max 250)'!M880&amp;");  return !(egyed1==egyed2"&amp;IF('Tesztek (max 250)'!Q880="right","-1","+1")&amp;");","")</f>
        <v/>
      </c>
      <c r="E879" t="str">
        <f xml:space="preserve"> IF('Tesztek (max 250)'!E880="X","int egyed1=HanyadikSzek(egyed,"&amp;'Tesztek (max 250)'!I880&amp;","&amp;'Tesztek (max 250)'!J880&amp;");    int egyed2= HanyadikSzek(egyed,"&amp;'Tesztek (max 250)'!L880&amp;","&amp;'Tesztek (max 250)'!M880&amp;"); return (egyed1"&amp;IF('Tesztek (max 250)'!Q880="left","&lt;",IF('Tesztek (max 250)'!Q880="right","&gt;",""))&amp;"egyed2);","")</f>
        <v/>
      </c>
      <c r="F879" s="3" t="str">
        <f>IF('Tesztek (max 250)'!F880="X","    if(egyed.allel["&amp;'Tesztek (max 250)'!I880&amp;"]["&amp;'Tesztek (max 250)'!Q880-1&amp;"]=="&amp;'Tesztek (max 250)'!J880&amp;") return 0;    else return 1;","")</f>
        <v/>
      </c>
      <c r="G879" s="3" t="str">
        <f>IF('Tesztek (max 250)'!G880="X","int egyed1=HanyadikSzek(egyed,"&amp;'Tesztek (max 250)'!I880&amp;","&amp;'Tesztek (max 250)'!J880&amp;");    int egyed2= HanyadikSzek(egyed,"&amp;'Tesztek (max 250)'!L880&amp;","&amp;'Tesztek (max 250)'!M880&amp;"); return !(egyed1==egyed2-1);","")</f>
        <v/>
      </c>
    </row>
    <row r="880" spans="1:7" x14ac:dyDescent="0.25">
      <c r="A880" t="str">
        <f t="shared" si="15"/>
        <v/>
      </c>
      <c r="B880" t="str">
        <f>IF('Tesztek (max 250)'!B881="X","    if (egyed.allel["&amp;'Tesztek (max 250)'!I881&amp;"][0]=="&amp;'Tesztek (max 250)'!J881&amp;" || egyed.allel["&amp;'Tesztek (max 250)'!I881&amp;"][SZEK-1]=="&amp;'Tesztek (max 250)'!J881&amp;") return 0; else return 1;","")</f>
        <v/>
      </c>
      <c r="C880" s="3" t="str">
        <f>IF('Tesztek (max 250)'!C881="X","    int egyed1=HanyadikSzek(egyed,"&amp;'Tesztek (max 250)'!I881&amp;","&amp;'Tesztek (max 250)'!J881&amp;");    int egyed2= HanyadikSzek(egyed,"&amp;'Tesztek (max 250)'!L881&amp;","&amp;'Tesztek (max 250)'!M881&amp;");    int egyed3=HanyadikSzek(egyed,"&amp;'Tesztek (max 250)'!O881&amp;","&amp;'Tesztek (max 250)'!P881&amp;");    return (egyed2&lt;egyed1&lt;egyed3);","")</f>
        <v/>
      </c>
      <c r="D880" s="3" t="str">
        <f>IF('Tesztek (max 250)'!D881="X","int egyed1=HanyadikSzek(egyed,"&amp;'Tesztek (max 250)'!I881&amp;","&amp;'Tesztek (max 250)'!J881&amp;");    int egyed2= HanyadikSzek(egyed,"&amp;'Tesztek (max 250)'!L881&amp;","&amp;'Tesztek (max 250)'!M881&amp;");  return !(egyed1==egyed2"&amp;IF('Tesztek (max 250)'!Q881="right","-1","+1")&amp;");","")</f>
        <v/>
      </c>
      <c r="E880" t="str">
        <f xml:space="preserve"> IF('Tesztek (max 250)'!E881="X","int egyed1=HanyadikSzek(egyed,"&amp;'Tesztek (max 250)'!I881&amp;","&amp;'Tesztek (max 250)'!J881&amp;");    int egyed2= HanyadikSzek(egyed,"&amp;'Tesztek (max 250)'!L881&amp;","&amp;'Tesztek (max 250)'!M881&amp;"); return (egyed1"&amp;IF('Tesztek (max 250)'!Q881="left","&lt;",IF('Tesztek (max 250)'!Q881="right","&gt;",""))&amp;"egyed2);","")</f>
        <v/>
      </c>
      <c r="F880" s="3" t="str">
        <f>IF('Tesztek (max 250)'!F881="X","    if(egyed.allel["&amp;'Tesztek (max 250)'!I881&amp;"]["&amp;'Tesztek (max 250)'!Q881-1&amp;"]=="&amp;'Tesztek (max 250)'!J881&amp;") return 0;    else return 1;","")</f>
        <v/>
      </c>
      <c r="G880" s="3" t="str">
        <f>IF('Tesztek (max 250)'!G881="X","int egyed1=HanyadikSzek(egyed,"&amp;'Tesztek (max 250)'!I881&amp;","&amp;'Tesztek (max 250)'!J881&amp;");    int egyed2= HanyadikSzek(egyed,"&amp;'Tesztek (max 250)'!L881&amp;","&amp;'Tesztek (max 250)'!M881&amp;"); return !(egyed1==egyed2-1);","")</f>
        <v/>
      </c>
    </row>
    <row r="881" spans="1:7" x14ac:dyDescent="0.25">
      <c r="A881" t="str">
        <f t="shared" si="15"/>
        <v/>
      </c>
      <c r="B881" t="str">
        <f>IF('Tesztek (max 250)'!B882="X","    if (egyed.allel["&amp;'Tesztek (max 250)'!I882&amp;"][0]=="&amp;'Tesztek (max 250)'!J882&amp;" || egyed.allel["&amp;'Tesztek (max 250)'!I882&amp;"][SZEK-1]=="&amp;'Tesztek (max 250)'!J882&amp;") return 0; else return 1;","")</f>
        <v/>
      </c>
      <c r="C881" s="3" t="str">
        <f>IF('Tesztek (max 250)'!C882="X","    int egyed1=HanyadikSzek(egyed,"&amp;'Tesztek (max 250)'!I882&amp;","&amp;'Tesztek (max 250)'!J882&amp;");    int egyed2= HanyadikSzek(egyed,"&amp;'Tesztek (max 250)'!L882&amp;","&amp;'Tesztek (max 250)'!M882&amp;");    int egyed3=HanyadikSzek(egyed,"&amp;'Tesztek (max 250)'!O882&amp;","&amp;'Tesztek (max 250)'!P882&amp;");    return (egyed2&lt;egyed1&lt;egyed3);","")</f>
        <v/>
      </c>
      <c r="D881" s="3" t="str">
        <f>IF('Tesztek (max 250)'!D882="X","int egyed1=HanyadikSzek(egyed,"&amp;'Tesztek (max 250)'!I882&amp;","&amp;'Tesztek (max 250)'!J882&amp;");    int egyed2= HanyadikSzek(egyed,"&amp;'Tesztek (max 250)'!L882&amp;","&amp;'Tesztek (max 250)'!M882&amp;");  return !(egyed1==egyed2"&amp;IF('Tesztek (max 250)'!Q882="right","-1","+1")&amp;");","")</f>
        <v/>
      </c>
      <c r="E881" t="str">
        <f xml:space="preserve"> IF('Tesztek (max 250)'!E882="X","int egyed1=HanyadikSzek(egyed,"&amp;'Tesztek (max 250)'!I882&amp;","&amp;'Tesztek (max 250)'!J882&amp;");    int egyed2= HanyadikSzek(egyed,"&amp;'Tesztek (max 250)'!L882&amp;","&amp;'Tesztek (max 250)'!M882&amp;"); return (egyed1"&amp;IF('Tesztek (max 250)'!Q882="left","&lt;",IF('Tesztek (max 250)'!Q882="right","&gt;",""))&amp;"egyed2);","")</f>
        <v/>
      </c>
      <c r="F881" s="3" t="str">
        <f>IF('Tesztek (max 250)'!F882="X","    if(egyed.allel["&amp;'Tesztek (max 250)'!I882&amp;"]["&amp;'Tesztek (max 250)'!Q882-1&amp;"]=="&amp;'Tesztek (max 250)'!J882&amp;") return 0;    else return 1;","")</f>
        <v/>
      </c>
      <c r="G881" s="3" t="str">
        <f>IF('Tesztek (max 250)'!G882="X","int egyed1=HanyadikSzek(egyed,"&amp;'Tesztek (max 250)'!I882&amp;","&amp;'Tesztek (max 250)'!J882&amp;");    int egyed2= HanyadikSzek(egyed,"&amp;'Tesztek (max 250)'!L882&amp;","&amp;'Tesztek (max 250)'!M882&amp;"); return !(egyed1==egyed2-1);","")</f>
        <v/>
      </c>
    </row>
    <row r="882" spans="1:7" x14ac:dyDescent="0.25">
      <c r="A882" t="str">
        <f t="shared" si="15"/>
        <v/>
      </c>
      <c r="B882" t="str">
        <f>IF('Tesztek (max 250)'!B883="X","    if (egyed.allel["&amp;'Tesztek (max 250)'!I883&amp;"][0]=="&amp;'Tesztek (max 250)'!J883&amp;" || egyed.allel["&amp;'Tesztek (max 250)'!I883&amp;"][SZEK-1]=="&amp;'Tesztek (max 250)'!J883&amp;") return 0; else return 1;","")</f>
        <v/>
      </c>
      <c r="C882" s="3" t="str">
        <f>IF('Tesztek (max 250)'!C883="X","    int egyed1=HanyadikSzek(egyed,"&amp;'Tesztek (max 250)'!I883&amp;","&amp;'Tesztek (max 250)'!J883&amp;");    int egyed2= HanyadikSzek(egyed,"&amp;'Tesztek (max 250)'!L883&amp;","&amp;'Tesztek (max 250)'!M883&amp;");    int egyed3=HanyadikSzek(egyed,"&amp;'Tesztek (max 250)'!O883&amp;","&amp;'Tesztek (max 250)'!P883&amp;");    return (egyed2&lt;egyed1&lt;egyed3);","")</f>
        <v/>
      </c>
      <c r="D882" s="3" t="str">
        <f>IF('Tesztek (max 250)'!D883="X","int egyed1=HanyadikSzek(egyed,"&amp;'Tesztek (max 250)'!I883&amp;","&amp;'Tesztek (max 250)'!J883&amp;");    int egyed2= HanyadikSzek(egyed,"&amp;'Tesztek (max 250)'!L883&amp;","&amp;'Tesztek (max 250)'!M883&amp;");  return !(egyed1==egyed2"&amp;IF('Tesztek (max 250)'!Q883="right","-1","+1")&amp;");","")</f>
        <v/>
      </c>
      <c r="E882" t="str">
        <f xml:space="preserve"> IF('Tesztek (max 250)'!E883="X","int egyed1=HanyadikSzek(egyed,"&amp;'Tesztek (max 250)'!I883&amp;","&amp;'Tesztek (max 250)'!J883&amp;");    int egyed2= HanyadikSzek(egyed,"&amp;'Tesztek (max 250)'!L883&amp;","&amp;'Tesztek (max 250)'!M883&amp;"); return (egyed1"&amp;IF('Tesztek (max 250)'!Q883="left","&lt;",IF('Tesztek (max 250)'!Q883="right","&gt;",""))&amp;"egyed2);","")</f>
        <v/>
      </c>
      <c r="F882" s="3" t="str">
        <f>IF('Tesztek (max 250)'!F883="X","    if(egyed.allel["&amp;'Tesztek (max 250)'!I883&amp;"]["&amp;'Tesztek (max 250)'!Q883-1&amp;"]=="&amp;'Tesztek (max 250)'!J883&amp;") return 0;    else return 1;","")</f>
        <v/>
      </c>
      <c r="G882" s="3" t="str">
        <f>IF('Tesztek (max 250)'!G883="X","int egyed1=HanyadikSzek(egyed,"&amp;'Tesztek (max 250)'!I883&amp;","&amp;'Tesztek (max 250)'!J883&amp;");    int egyed2= HanyadikSzek(egyed,"&amp;'Tesztek (max 250)'!L883&amp;","&amp;'Tesztek (max 250)'!M883&amp;"); return !(egyed1==egyed2-1);","")</f>
        <v/>
      </c>
    </row>
    <row r="883" spans="1:7" x14ac:dyDescent="0.25">
      <c r="A883" t="str">
        <f t="shared" si="15"/>
        <v/>
      </c>
      <c r="B883" t="str">
        <f>IF('Tesztek (max 250)'!B884="X","    if (egyed.allel["&amp;'Tesztek (max 250)'!I884&amp;"][0]=="&amp;'Tesztek (max 250)'!J884&amp;" || egyed.allel["&amp;'Tesztek (max 250)'!I884&amp;"][SZEK-1]=="&amp;'Tesztek (max 250)'!J884&amp;") return 0; else return 1;","")</f>
        <v/>
      </c>
      <c r="C883" s="3" t="str">
        <f>IF('Tesztek (max 250)'!C884="X","    int egyed1=HanyadikSzek(egyed,"&amp;'Tesztek (max 250)'!I884&amp;","&amp;'Tesztek (max 250)'!J884&amp;");    int egyed2= HanyadikSzek(egyed,"&amp;'Tesztek (max 250)'!L884&amp;","&amp;'Tesztek (max 250)'!M884&amp;");    int egyed3=HanyadikSzek(egyed,"&amp;'Tesztek (max 250)'!O884&amp;","&amp;'Tesztek (max 250)'!P884&amp;");    return (egyed2&lt;egyed1&lt;egyed3);","")</f>
        <v/>
      </c>
      <c r="D883" s="3" t="str">
        <f>IF('Tesztek (max 250)'!D884="X","int egyed1=HanyadikSzek(egyed,"&amp;'Tesztek (max 250)'!I884&amp;","&amp;'Tesztek (max 250)'!J884&amp;");    int egyed2= HanyadikSzek(egyed,"&amp;'Tesztek (max 250)'!L884&amp;","&amp;'Tesztek (max 250)'!M884&amp;");  return !(egyed1==egyed2"&amp;IF('Tesztek (max 250)'!Q884="right","-1","+1")&amp;");","")</f>
        <v/>
      </c>
      <c r="E883" t="str">
        <f xml:space="preserve"> IF('Tesztek (max 250)'!E884="X","int egyed1=HanyadikSzek(egyed,"&amp;'Tesztek (max 250)'!I884&amp;","&amp;'Tesztek (max 250)'!J884&amp;");    int egyed2= HanyadikSzek(egyed,"&amp;'Tesztek (max 250)'!L884&amp;","&amp;'Tesztek (max 250)'!M884&amp;"); return (egyed1"&amp;IF('Tesztek (max 250)'!Q884="left","&lt;",IF('Tesztek (max 250)'!Q884="right","&gt;",""))&amp;"egyed2);","")</f>
        <v/>
      </c>
      <c r="F883" s="3" t="str">
        <f>IF('Tesztek (max 250)'!F884="X","    if(egyed.allel["&amp;'Tesztek (max 250)'!I884&amp;"]["&amp;'Tesztek (max 250)'!Q884-1&amp;"]=="&amp;'Tesztek (max 250)'!J884&amp;") return 0;    else return 1;","")</f>
        <v/>
      </c>
      <c r="G883" s="3" t="str">
        <f>IF('Tesztek (max 250)'!G884="X","int egyed1=HanyadikSzek(egyed,"&amp;'Tesztek (max 250)'!I884&amp;","&amp;'Tesztek (max 250)'!J884&amp;");    int egyed2= HanyadikSzek(egyed,"&amp;'Tesztek (max 250)'!L884&amp;","&amp;'Tesztek (max 250)'!M884&amp;"); return !(egyed1==egyed2-1);","")</f>
        <v/>
      </c>
    </row>
    <row r="884" spans="1:7" x14ac:dyDescent="0.25">
      <c r="A884" t="str">
        <f t="shared" si="15"/>
        <v/>
      </c>
      <c r="B884" t="str">
        <f>IF('Tesztek (max 250)'!B885="X","    if (egyed.allel["&amp;'Tesztek (max 250)'!I885&amp;"][0]=="&amp;'Tesztek (max 250)'!J885&amp;" || egyed.allel["&amp;'Tesztek (max 250)'!I885&amp;"][SZEK-1]=="&amp;'Tesztek (max 250)'!J885&amp;") return 0; else return 1;","")</f>
        <v/>
      </c>
      <c r="C884" s="3" t="str">
        <f>IF('Tesztek (max 250)'!C885="X","    int egyed1=HanyadikSzek(egyed,"&amp;'Tesztek (max 250)'!I885&amp;","&amp;'Tesztek (max 250)'!J885&amp;");    int egyed2= HanyadikSzek(egyed,"&amp;'Tesztek (max 250)'!L885&amp;","&amp;'Tesztek (max 250)'!M885&amp;");    int egyed3=HanyadikSzek(egyed,"&amp;'Tesztek (max 250)'!O885&amp;","&amp;'Tesztek (max 250)'!P885&amp;");    return (egyed2&lt;egyed1&lt;egyed3);","")</f>
        <v/>
      </c>
      <c r="D884" s="3" t="str">
        <f>IF('Tesztek (max 250)'!D885="X","int egyed1=HanyadikSzek(egyed,"&amp;'Tesztek (max 250)'!I885&amp;","&amp;'Tesztek (max 250)'!J885&amp;");    int egyed2= HanyadikSzek(egyed,"&amp;'Tesztek (max 250)'!L885&amp;","&amp;'Tesztek (max 250)'!M885&amp;");  return !(egyed1==egyed2"&amp;IF('Tesztek (max 250)'!Q885="right","-1","+1")&amp;");","")</f>
        <v/>
      </c>
      <c r="E884" t="str">
        <f xml:space="preserve"> IF('Tesztek (max 250)'!E885="X","int egyed1=HanyadikSzek(egyed,"&amp;'Tesztek (max 250)'!I885&amp;","&amp;'Tesztek (max 250)'!J885&amp;");    int egyed2= HanyadikSzek(egyed,"&amp;'Tesztek (max 250)'!L885&amp;","&amp;'Tesztek (max 250)'!M885&amp;"); return (egyed1"&amp;IF('Tesztek (max 250)'!Q885="left","&lt;",IF('Tesztek (max 250)'!Q885="right","&gt;",""))&amp;"egyed2);","")</f>
        <v/>
      </c>
      <c r="F884" s="3" t="str">
        <f>IF('Tesztek (max 250)'!F885="X","    if(egyed.allel["&amp;'Tesztek (max 250)'!I885&amp;"]["&amp;'Tesztek (max 250)'!Q885-1&amp;"]=="&amp;'Tesztek (max 250)'!J885&amp;") return 0;    else return 1;","")</f>
        <v/>
      </c>
      <c r="G884" s="3" t="str">
        <f>IF('Tesztek (max 250)'!G885="X","int egyed1=HanyadikSzek(egyed,"&amp;'Tesztek (max 250)'!I885&amp;","&amp;'Tesztek (max 250)'!J885&amp;");    int egyed2= HanyadikSzek(egyed,"&amp;'Tesztek (max 250)'!L885&amp;","&amp;'Tesztek (max 250)'!M885&amp;"); return !(egyed1==egyed2-1);","")</f>
        <v/>
      </c>
    </row>
    <row r="885" spans="1:7" x14ac:dyDescent="0.25">
      <c r="A885" t="str">
        <f t="shared" si="15"/>
        <v/>
      </c>
      <c r="B885" t="str">
        <f>IF('Tesztek (max 250)'!B886="X","    if (egyed.allel["&amp;'Tesztek (max 250)'!I886&amp;"][0]=="&amp;'Tesztek (max 250)'!J886&amp;" || egyed.allel["&amp;'Tesztek (max 250)'!I886&amp;"][SZEK-1]=="&amp;'Tesztek (max 250)'!J886&amp;") return 0; else return 1;","")</f>
        <v/>
      </c>
      <c r="C885" s="3" t="str">
        <f>IF('Tesztek (max 250)'!C886="X","    int egyed1=HanyadikSzek(egyed,"&amp;'Tesztek (max 250)'!I886&amp;","&amp;'Tesztek (max 250)'!J886&amp;");    int egyed2= HanyadikSzek(egyed,"&amp;'Tesztek (max 250)'!L886&amp;","&amp;'Tesztek (max 250)'!M886&amp;");    int egyed3=HanyadikSzek(egyed,"&amp;'Tesztek (max 250)'!O886&amp;","&amp;'Tesztek (max 250)'!P886&amp;");    return (egyed2&lt;egyed1&lt;egyed3);","")</f>
        <v/>
      </c>
      <c r="D885" s="3" t="str">
        <f>IF('Tesztek (max 250)'!D886="X","int egyed1=HanyadikSzek(egyed,"&amp;'Tesztek (max 250)'!I886&amp;","&amp;'Tesztek (max 250)'!J886&amp;");    int egyed2= HanyadikSzek(egyed,"&amp;'Tesztek (max 250)'!L886&amp;","&amp;'Tesztek (max 250)'!M886&amp;");  return !(egyed1==egyed2"&amp;IF('Tesztek (max 250)'!Q886="right","-1","+1")&amp;");","")</f>
        <v/>
      </c>
      <c r="E885" t="str">
        <f xml:space="preserve"> IF('Tesztek (max 250)'!E886="X","int egyed1=HanyadikSzek(egyed,"&amp;'Tesztek (max 250)'!I886&amp;","&amp;'Tesztek (max 250)'!J886&amp;");    int egyed2= HanyadikSzek(egyed,"&amp;'Tesztek (max 250)'!L886&amp;","&amp;'Tesztek (max 250)'!M886&amp;"); return (egyed1"&amp;IF('Tesztek (max 250)'!Q886="left","&lt;",IF('Tesztek (max 250)'!Q886="right","&gt;",""))&amp;"egyed2);","")</f>
        <v/>
      </c>
      <c r="F885" s="3" t="str">
        <f>IF('Tesztek (max 250)'!F886="X","    if(egyed.allel["&amp;'Tesztek (max 250)'!I886&amp;"]["&amp;'Tesztek (max 250)'!Q886-1&amp;"]=="&amp;'Tesztek (max 250)'!J886&amp;") return 0;    else return 1;","")</f>
        <v/>
      </c>
      <c r="G885" s="3" t="str">
        <f>IF('Tesztek (max 250)'!G886="X","int egyed1=HanyadikSzek(egyed,"&amp;'Tesztek (max 250)'!I886&amp;","&amp;'Tesztek (max 250)'!J886&amp;");    int egyed2= HanyadikSzek(egyed,"&amp;'Tesztek (max 250)'!L886&amp;","&amp;'Tesztek (max 250)'!M886&amp;"); return !(egyed1==egyed2-1);","")</f>
        <v/>
      </c>
    </row>
    <row r="886" spans="1:7" x14ac:dyDescent="0.25">
      <c r="A886" t="str">
        <f t="shared" si="15"/>
        <v/>
      </c>
      <c r="B886" t="str">
        <f>IF('Tesztek (max 250)'!B887="X","    if (egyed.allel["&amp;'Tesztek (max 250)'!I887&amp;"][0]=="&amp;'Tesztek (max 250)'!J887&amp;" || egyed.allel["&amp;'Tesztek (max 250)'!I887&amp;"][SZEK-1]=="&amp;'Tesztek (max 250)'!J887&amp;") return 0; else return 1;","")</f>
        <v/>
      </c>
      <c r="C886" s="3" t="str">
        <f>IF('Tesztek (max 250)'!C887="X","    int egyed1=HanyadikSzek(egyed,"&amp;'Tesztek (max 250)'!I887&amp;","&amp;'Tesztek (max 250)'!J887&amp;");    int egyed2= HanyadikSzek(egyed,"&amp;'Tesztek (max 250)'!L887&amp;","&amp;'Tesztek (max 250)'!M887&amp;");    int egyed3=HanyadikSzek(egyed,"&amp;'Tesztek (max 250)'!O887&amp;","&amp;'Tesztek (max 250)'!P887&amp;");    return (egyed2&lt;egyed1&lt;egyed3);","")</f>
        <v/>
      </c>
      <c r="D886" s="3" t="str">
        <f>IF('Tesztek (max 250)'!D887="X","int egyed1=HanyadikSzek(egyed,"&amp;'Tesztek (max 250)'!I887&amp;","&amp;'Tesztek (max 250)'!J887&amp;");    int egyed2= HanyadikSzek(egyed,"&amp;'Tesztek (max 250)'!L887&amp;","&amp;'Tesztek (max 250)'!M887&amp;");  return !(egyed1==egyed2"&amp;IF('Tesztek (max 250)'!Q887="right","-1","+1")&amp;");","")</f>
        <v/>
      </c>
      <c r="E886" t="str">
        <f xml:space="preserve"> IF('Tesztek (max 250)'!E887="X","int egyed1=HanyadikSzek(egyed,"&amp;'Tesztek (max 250)'!I887&amp;","&amp;'Tesztek (max 250)'!J887&amp;");    int egyed2= HanyadikSzek(egyed,"&amp;'Tesztek (max 250)'!L887&amp;","&amp;'Tesztek (max 250)'!M887&amp;"); return (egyed1"&amp;IF('Tesztek (max 250)'!Q887="left","&lt;",IF('Tesztek (max 250)'!Q887="right","&gt;",""))&amp;"egyed2);","")</f>
        <v/>
      </c>
      <c r="F886" s="3" t="str">
        <f>IF('Tesztek (max 250)'!F887="X","    if(egyed.allel["&amp;'Tesztek (max 250)'!I887&amp;"]["&amp;'Tesztek (max 250)'!Q887-1&amp;"]=="&amp;'Tesztek (max 250)'!J887&amp;") return 0;    else return 1;","")</f>
        <v/>
      </c>
      <c r="G886" s="3" t="str">
        <f>IF('Tesztek (max 250)'!G887="X","int egyed1=HanyadikSzek(egyed,"&amp;'Tesztek (max 250)'!I887&amp;","&amp;'Tesztek (max 250)'!J887&amp;");    int egyed2= HanyadikSzek(egyed,"&amp;'Tesztek (max 250)'!L887&amp;","&amp;'Tesztek (max 250)'!M887&amp;"); return !(egyed1==egyed2-1);","")</f>
        <v/>
      </c>
    </row>
    <row r="887" spans="1:7" x14ac:dyDescent="0.25">
      <c r="A887" t="str">
        <f t="shared" si="15"/>
        <v/>
      </c>
      <c r="B887" t="str">
        <f>IF('Tesztek (max 250)'!B888="X","    if (egyed.allel["&amp;'Tesztek (max 250)'!I888&amp;"][0]=="&amp;'Tesztek (max 250)'!J888&amp;" || egyed.allel["&amp;'Tesztek (max 250)'!I888&amp;"][SZEK-1]=="&amp;'Tesztek (max 250)'!J888&amp;") return 0; else return 1;","")</f>
        <v/>
      </c>
      <c r="C887" s="3" t="str">
        <f>IF('Tesztek (max 250)'!C888="X","    int egyed1=HanyadikSzek(egyed,"&amp;'Tesztek (max 250)'!I888&amp;","&amp;'Tesztek (max 250)'!J888&amp;");    int egyed2= HanyadikSzek(egyed,"&amp;'Tesztek (max 250)'!L888&amp;","&amp;'Tesztek (max 250)'!M888&amp;");    int egyed3=HanyadikSzek(egyed,"&amp;'Tesztek (max 250)'!O888&amp;","&amp;'Tesztek (max 250)'!P888&amp;");    return (egyed2&lt;egyed1&lt;egyed3);","")</f>
        <v/>
      </c>
      <c r="D887" s="3" t="str">
        <f>IF('Tesztek (max 250)'!D888="X","int egyed1=HanyadikSzek(egyed,"&amp;'Tesztek (max 250)'!I888&amp;","&amp;'Tesztek (max 250)'!J888&amp;");    int egyed2= HanyadikSzek(egyed,"&amp;'Tesztek (max 250)'!L888&amp;","&amp;'Tesztek (max 250)'!M888&amp;");  return !(egyed1==egyed2"&amp;IF('Tesztek (max 250)'!Q888="right","-1","+1")&amp;");","")</f>
        <v/>
      </c>
      <c r="E887" t="str">
        <f xml:space="preserve"> IF('Tesztek (max 250)'!E888="X","int egyed1=HanyadikSzek(egyed,"&amp;'Tesztek (max 250)'!I888&amp;","&amp;'Tesztek (max 250)'!J888&amp;");    int egyed2= HanyadikSzek(egyed,"&amp;'Tesztek (max 250)'!L888&amp;","&amp;'Tesztek (max 250)'!M888&amp;"); return (egyed1"&amp;IF('Tesztek (max 250)'!Q888="left","&lt;",IF('Tesztek (max 250)'!Q888="right","&gt;",""))&amp;"egyed2);","")</f>
        <v/>
      </c>
      <c r="F887" s="3" t="str">
        <f>IF('Tesztek (max 250)'!F888="X","    if(egyed.allel["&amp;'Tesztek (max 250)'!I888&amp;"]["&amp;'Tesztek (max 250)'!Q888-1&amp;"]=="&amp;'Tesztek (max 250)'!J888&amp;") return 0;    else return 1;","")</f>
        <v/>
      </c>
      <c r="G887" s="3" t="str">
        <f>IF('Tesztek (max 250)'!G888="X","int egyed1=HanyadikSzek(egyed,"&amp;'Tesztek (max 250)'!I888&amp;","&amp;'Tesztek (max 250)'!J888&amp;");    int egyed2= HanyadikSzek(egyed,"&amp;'Tesztek (max 250)'!L888&amp;","&amp;'Tesztek (max 250)'!M888&amp;"); return !(egyed1==egyed2-1);","")</f>
        <v/>
      </c>
    </row>
    <row r="888" spans="1:7" x14ac:dyDescent="0.25">
      <c r="A888" t="str">
        <f t="shared" si="15"/>
        <v/>
      </c>
      <c r="B888" t="str">
        <f>IF('Tesztek (max 250)'!B889="X","    if (egyed.allel["&amp;'Tesztek (max 250)'!I889&amp;"][0]=="&amp;'Tesztek (max 250)'!J889&amp;" || egyed.allel["&amp;'Tesztek (max 250)'!I889&amp;"][SZEK-1]=="&amp;'Tesztek (max 250)'!J889&amp;") return 0; else return 1;","")</f>
        <v/>
      </c>
      <c r="C888" s="3" t="str">
        <f>IF('Tesztek (max 250)'!C889="X","    int egyed1=HanyadikSzek(egyed,"&amp;'Tesztek (max 250)'!I889&amp;","&amp;'Tesztek (max 250)'!J889&amp;");    int egyed2= HanyadikSzek(egyed,"&amp;'Tesztek (max 250)'!L889&amp;","&amp;'Tesztek (max 250)'!M889&amp;");    int egyed3=HanyadikSzek(egyed,"&amp;'Tesztek (max 250)'!O889&amp;","&amp;'Tesztek (max 250)'!P889&amp;");    return (egyed2&lt;egyed1&lt;egyed3);","")</f>
        <v/>
      </c>
      <c r="D888" s="3" t="str">
        <f>IF('Tesztek (max 250)'!D889="X","int egyed1=HanyadikSzek(egyed,"&amp;'Tesztek (max 250)'!I889&amp;","&amp;'Tesztek (max 250)'!J889&amp;");    int egyed2= HanyadikSzek(egyed,"&amp;'Tesztek (max 250)'!L889&amp;","&amp;'Tesztek (max 250)'!M889&amp;");  return !(egyed1==egyed2"&amp;IF('Tesztek (max 250)'!Q889="right","-1","+1")&amp;");","")</f>
        <v/>
      </c>
      <c r="E888" t="str">
        <f xml:space="preserve"> IF('Tesztek (max 250)'!E889="X","int egyed1=HanyadikSzek(egyed,"&amp;'Tesztek (max 250)'!I889&amp;","&amp;'Tesztek (max 250)'!J889&amp;");    int egyed2= HanyadikSzek(egyed,"&amp;'Tesztek (max 250)'!L889&amp;","&amp;'Tesztek (max 250)'!M889&amp;"); return (egyed1"&amp;IF('Tesztek (max 250)'!Q889="left","&lt;",IF('Tesztek (max 250)'!Q889="right","&gt;",""))&amp;"egyed2);","")</f>
        <v/>
      </c>
      <c r="F888" s="3" t="str">
        <f>IF('Tesztek (max 250)'!F889="X","    if(egyed.allel["&amp;'Tesztek (max 250)'!I889&amp;"]["&amp;'Tesztek (max 250)'!Q889-1&amp;"]=="&amp;'Tesztek (max 250)'!J889&amp;") return 0;    else return 1;","")</f>
        <v/>
      </c>
      <c r="G888" s="3" t="str">
        <f>IF('Tesztek (max 250)'!G889="X","int egyed1=HanyadikSzek(egyed,"&amp;'Tesztek (max 250)'!I889&amp;","&amp;'Tesztek (max 250)'!J889&amp;");    int egyed2= HanyadikSzek(egyed,"&amp;'Tesztek (max 250)'!L889&amp;","&amp;'Tesztek (max 250)'!M889&amp;"); return !(egyed1==egyed2-1);","")</f>
        <v/>
      </c>
    </row>
    <row r="889" spans="1:7" x14ac:dyDescent="0.25">
      <c r="A889" t="str">
        <f t="shared" si="15"/>
        <v/>
      </c>
      <c r="B889" t="str">
        <f>IF('Tesztek (max 250)'!B890="X","    if (egyed.allel["&amp;'Tesztek (max 250)'!I890&amp;"][0]=="&amp;'Tesztek (max 250)'!J890&amp;" || egyed.allel["&amp;'Tesztek (max 250)'!I890&amp;"][SZEK-1]=="&amp;'Tesztek (max 250)'!J890&amp;") return 0; else return 1;","")</f>
        <v/>
      </c>
      <c r="C889" s="3" t="str">
        <f>IF('Tesztek (max 250)'!C890="X","    int egyed1=HanyadikSzek(egyed,"&amp;'Tesztek (max 250)'!I890&amp;","&amp;'Tesztek (max 250)'!J890&amp;");    int egyed2= HanyadikSzek(egyed,"&amp;'Tesztek (max 250)'!L890&amp;","&amp;'Tesztek (max 250)'!M890&amp;");    int egyed3=HanyadikSzek(egyed,"&amp;'Tesztek (max 250)'!O890&amp;","&amp;'Tesztek (max 250)'!P890&amp;");    return (egyed2&lt;egyed1&lt;egyed3);","")</f>
        <v/>
      </c>
      <c r="D889" s="3" t="str">
        <f>IF('Tesztek (max 250)'!D890="X","int egyed1=HanyadikSzek(egyed,"&amp;'Tesztek (max 250)'!I890&amp;","&amp;'Tesztek (max 250)'!J890&amp;");    int egyed2= HanyadikSzek(egyed,"&amp;'Tesztek (max 250)'!L890&amp;","&amp;'Tesztek (max 250)'!M890&amp;");  return !(egyed1==egyed2"&amp;IF('Tesztek (max 250)'!Q890="right","-1","+1")&amp;");","")</f>
        <v/>
      </c>
      <c r="E889" t="str">
        <f xml:space="preserve"> IF('Tesztek (max 250)'!E890="X","int egyed1=HanyadikSzek(egyed,"&amp;'Tesztek (max 250)'!I890&amp;","&amp;'Tesztek (max 250)'!J890&amp;");    int egyed2= HanyadikSzek(egyed,"&amp;'Tesztek (max 250)'!L890&amp;","&amp;'Tesztek (max 250)'!M890&amp;"); return (egyed1"&amp;IF('Tesztek (max 250)'!Q890="left","&lt;",IF('Tesztek (max 250)'!Q890="right","&gt;",""))&amp;"egyed2);","")</f>
        <v/>
      </c>
      <c r="F889" s="3" t="str">
        <f>IF('Tesztek (max 250)'!F890="X","    if(egyed.allel["&amp;'Tesztek (max 250)'!I890&amp;"]["&amp;'Tesztek (max 250)'!Q890-1&amp;"]=="&amp;'Tesztek (max 250)'!J890&amp;") return 0;    else return 1;","")</f>
        <v/>
      </c>
      <c r="G889" s="3" t="str">
        <f>IF('Tesztek (max 250)'!G890="X","int egyed1=HanyadikSzek(egyed,"&amp;'Tesztek (max 250)'!I890&amp;","&amp;'Tesztek (max 250)'!J890&amp;");    int egyed2= HanyadikSzek(egyed,"&amp;'Tesztek (max 250)'!L890&amp;","&amp;'Tesztek (max 250)'!M890&amp;"); return !(egyed1==egyed2-1);","")</f>
        <v/>
      </c>
    </row>
    <row r="890" spans="1:7" x14ac:dyDescent="0.25">
      <c r="A890" t="str">
        <f t="shared" si="15"/>
        <v/>
      </c>
      <c r="B890" t="str">
        <f>IF('Tesztek (max 250)'!B891="X","    if (egyed.allel["&amp;'Tesztek (max 250)'!I891&amp;"][0]=="&amp;'Tesztek (max 250)'!J891&amp;" || egyed.allel["&amp;'Tesztek (max 250)'!I891&amp;"][SZEK-1]=="&amp;'Tesztek (max 250)'!J891&amp;") return 0; else return 1;","")</f>
        <v/>
      </c>
      <c r="C890" s="3" t="str">
        <f>IF('Tesztek (max 250)'!C891="X","    int egyed1=HanyadikSzek(egyed,"&amp;'Tesztek (max 250)'!I891&amp;","&amp;'Tesztek (max 250)'!J891&amp;");    int egyed2= HanyadikSzek(egyed,"&amp;'Tesztek (max 250)'!L891&amp;","&amp;'Tesztek (max 250)'!M891&amp;");    int egyed3=HanyadikSzek(egyed,"&amp;'Tesztek (max 250)'!O891&amp;","&amp;'Tesztek (max 250)'!P891&amp;");    return (egyed2&lt;egyed1&lt;egyed3);","")</f>
        <v/>
      </c>
      <c r="D890" s="3" t="str">
        <f>IF('Tesztek (max 250)'!D891="X","int egyed1=HanyadikSzek(egyed,"&amp;'Tesztek (max 250)'!I891&amp;","&amp;'Tesztek (max 250)'!J891&amp;");    int egyed2= HanyadikSzek(egyed,"&amp;'Tesztek (max 250)'!L891&amp;","&amp;'Tesztek (max 250)'!M891&amp;");  return !(egyed1==egyed2"&amp;IF('Tesztek (max 250)'!Q891="right","-1","+1")&amp;");","")</f>
        <v/>
      </c>
      <c r="E890" t="str">
        <f xml:space="preserve"> IF('Tesztek (max 250)'!E891="X","int egyed1=HanyadikSzek(egyed,"&amp;'Tesztek (max 250)'!I891&amp;","&amp;'Tesztek (max 250)'!J891&amp;");    int egyed2= HanyadikSzek(egyed,"&amp;'Tesztek (max 250)'!L891&amp;","&amp;'Tesztek (max 250)'!M891&amp;"); return (egyed1"&amp;IF('Tesztek (max 250)'!Q891="left","&lt;",IF('Tesztek (max 250)'!Q891="right","&gt;",""))&amp;"egyed2);","")</f>
        <v/>
      </c>
      <c r="F890" s="3" t="str">
        <f>IF('Tesztek (max 250)'!F891="X","    if(egyed.allel["&amp;'Tesztek (max 250)'!I891&amp;"]["&amp;'Tesztek (max 250)'!Q891-1&amp;"]=="&amp;'Tesztek (max 250)'!J891&amp;") return 0;    else return 1;","")</f>
        <v/>
      </c>
      <c r="G890" s="3" t="str">
        <f>IF('Tesztek (max 250)'!G891="X","int egyed1=HanyadikSzek(egyed,"&amp;'Tesztek (max 250)'!I891&amp;","&amp;'Tesztek (max 250)'!J891&amp;");    int egyed2= HanyadikSzek(egyed,"&amp;'Tesztek (max 250)'!L891&amp;","&amp;'Tesztek (max 250)'!M891&amp;"); return !(egyed1==egyed2-1);","")</f>
        <v/>
      </c>
    </row>
    <row r="891" spans="1:7" x14ac:dyDescent="0.25">
      <c r="A891" t="str">
        <f t="shared" si="15"/>
        <v/>
      </c>
      <c r="B891" t="str">
        <f>IF('Tesztek (max 250)'!B892="X","    if (egyed.allel["&amp;'Tesztek (max 250)'!I892&amp;"][0]=="&amp;'Tesztek (max 250)'!J892&amp;" || egyed.allel["&amp;'Tesztek (max 250)'!I892&amp;"][SZEK-1]=="&amp;'Tesztek (max 250)'!J892&amp;") return 0; else return 1;","")</f>
        <v/>
      </c>
      <c r="C891" s="3" t="str">
        <f>IF('Tesztek (max 250)'!C892="X","    int egyed1=HanyadikSzek(egyed,"&amp;'Tesztek (max 250)'!I892&amp;","&amp;'Tesztek (max 250)'!J892&amp;");    int egyed2= HanyadikSzek(egyed,"&amp;'Tesztek (max 250)'!L892&amp;","&amp;'Tesztek (max 250)'!M892&amp;");    int egyed3=HanyadikSzek(egyed,"&amp;'Tesztek (max 250)'!O892&amp;","&amp;'Tesztek (max 250)'!P892&amp;");    return (egyed2&lt;egyed1&lt;egyed3);","")</f>
        <v/>
      </c>
      <c r="D891" s="3" t="str">
        <f>IF('Tesztek (max 250)'!D892="X","int egyed1=HanyadikSzek(egyed,"&amp;'Tesztek (max 250)'!I892&amp;","&amp;'Tesztek (max 250)'!J892&amp;");    int egyed2= HanyadikSzek(egyed,"&amp;'Tesztek (max 250)'!L892&amp;","&amp;'Tesztek (max 250)'!M892&amp;");  return !(egyed1==egyed2"&amp;IF('Tesztek (max 250)'!Q892="right","-1","+1")&amp;");","")</f>
        <v/>
      </c>
      <c r="E891" t="str">
        <f xml:space="preserve"> IF('Tesztek (max 250)'!E892="X","int egyed1=HanyadikSzek(egyed,"&amp;'Tesztek (max 250)'!I892&amp;","&amp;'Tesztek (max 250)'!J892&amp;");    int egyed2= HanyadikSzek(egyed,"&amp;'Tesztek (max 250)'!L892&amp;","&amp;'Tesztek (max 250)'!M892&amp;"); return (egyed1"&amp;IF('Tesztek (max 250)'!Q892="left","&lt;",IF('Tesztek (max 250)'!Q892="right","&gt;",""))&amp;"egyed2);","")</f>
        <v/>
      </c>
      <c r="F891" s="3" t="str">
        <f>IF('Tesztek (max 250)'!F892="X","    if(egyed.allel["&amp;'Tesztek (max 250)'!I892&amp;"]["&amp;'Tesztek (max 250)'!Q892-1&amp;"]=="&amp;'Tesztek (max 250)'!J892&amp;") return 0;    else return 1;","")</f>
        <v/>
      </c>
      <c r="G891" s="3" t="str">
        <f>IF('Tesztek (max 250)'!G892="X","int egyed1=HanyadikSzek(egyed,"&amp;'Tesztek (max 250)'!I892&amp;","&amp;'Tesztek (max 250)'!J892&amp;");    int egyed2= HanyadikSzek(egyed,"&amp;'Tesztek (max 250)'!L892&amp;","&amp;'Tesztek (max 250)'!M892&amp;"); return !(egyed1==egyed2-1);","")</f>
        <v/>
      </c>
    </row>
    <row r="892" spans="1:7" x14ac:dyDescent="0.25">
      <c r="A892" t="str">
        <f t="shared" si="15"/>
        <v/>
      </c>
      <c r="B892" t="str">
        <f>IF('Tesztek (max 250)'!B893="X","    if (egyed.allel["&amp;'Tesztek (max 250)'!I893&amp;"][0]=="&amp;'Tesztek (max 250)'!J893&amp;" || egyed.allel["&amp;'Tesztek (max 250)'!I893&amp;"][SZEK-1]=="&amp;'Tesztek (max 250)'!J893&amp;") return 0; else return 1;","")</f>
        <v/>
      </c>
      <c r="C892" s="3" t="str">
        <f>IF('Tesztek (max 250)'!C893="X","    int egyed1=HanyadikSzek(egyed,"&amp;'Tesztek (max 250)'!I893&amp;","&amp;'Tesztek (max 250)'!J893&amp;");    int egyed2= HanyadikSzek(egyed,"&amp;'Tesztek (max 250)'!L893&amp;","&amp;'Tesztek (max 250)'!M893&amp;");    int egyed3=HanyadikSzek(egyed,"&amp;'Tesztek (max 250)'!O893&amp;","&amp;'Tesztek (max 250)'!P893&amp;");    return (egyed2&lt;egyed1&lt;egyed3);","")</f>
        <v/>
      </c>
      <c r="D892" s="3" t="str">
        <f>IF('Tesztek (max 250)'!D893="X","int egyed1=HanyadikSzek(egyed,"&amp;'Tesztek (max 250)'!I893&amp;","&amp;'Tesztek (max 250)'!J893&amp;");    int egyed2= HanyadikSzek(egyed,"&amp;'Tesztek (max 250)'!L893&amp;","&amp;'Tesztek (max 250)'!M893&amp;");  return !(egyed1==egyed2"&amp;IF('Tesztek (max 250)'!Q893="right","-1","+1")&amp;");","")</f>
        <v/>
      </c>
      <c r="E892" t="str">
        <f xml:space="preserve"> IF('Tesztek (max 250)'!E893="X","int egyed1=HanyadikSzek(egyed,"&amp;'Tesztek (max 250)'!I893&amp;","&amp;'Tesztek (max 250)'!J893&amp;");    int egyed2= HanyadikSzek(egyed,"&amp;'Tesztek (max 250)'!L893&amp;","&amp;'Tesztek (max 250)'!M893&amp;"); return (egyed1"&amp;IF('Tesztek (max 250)'!Q893="left","&lt;",IF('Tesztek (max 250)'!Q893="right","&gt;",""))&amp;"egyed2);","")</f>
        <v/>
      </c>
      <c r="F892" s="3" t="str">
        <f>IF('Tesztek (max 250)'!F893="X","    if(egyed.allel["&amp;'Tesztek (max 250)'!I893&amp;"]["&amp;'Tesztek (max 250)'!Q893-1&amp;"]=="&amp;'Tesztek (max 250)'!J893&amp;") return 0;    else return 1;","")</f>
        <v/>
      </c>
      <c r="G892" s="3" t="str">
        <f>IF('Tesztek (max 250)'!G893="X","int egyed1=HanyadikSzek(egyed,"&amp;'Tesztek (max 250)'!I893&amp;","&amp;'Tesztek (max 250)'!J893&amp;");    int egyed2= HanyadikSzek(egyed,"&amp;'Tesztek (max 250)'!L893&amp;","&amp;'Tesztek (max 250)'!M893&amp;"); return !(egyed1==egyed2-1);","")</f>
        <v/>
      </c>
    </row>
    <row r="893" spans="1:7" x14ac:dyDescent="0.25">
      <c r="A893" t="str">
        <f t="shared" si="15"/>
        <v/>
      </c>
      <c r="B893" t="str">
        <f>IF('Tesztek (max 250)'!B894="X","    if (egyed.allel["&amp;'Tesztek (max 250)'!I894&amp;"][0]=="&amp;'Tesztek (max 250)'!J894&amp;" || egyed.allel["&amp;'Tesztek (max 250)'!I894&amp;"][SZEK-1]=="&amp;'Tesztek (max 250)'!J894&amp;") return 0; else return 1;","")</f>
        <v/>
      </c>
      <c r="C893" s="3" t="str">
        <f>IF('Tesztek (max 250)'!C894="X","    int egyed1=HanyadikSzek(egyed,"&amp;'Tesztek (max 250)'!I894&amp;","&amp;'Tesztek (max 250)'!J894&amp;");    int egyed2= HanyadikSzek(egyed,"&amp;'Tesztek (max 250)'!L894&amp;","&amp;'Tesztek (max 250)'!M894&amp;");    int egyed3=HanyadikSzek(egyed,"&amp;'Tesztek (max 250)'!O894&amp;","&amp;'Tesztek (max 250)'!P894&amp;");    return (egyed2&lt;egyed1&lt;egyed3);","")</f>
        <v/>
      </c>
      <c r="D893" s="3" t="str">
        <f>IF('Tesztek (max 250)'!D894="X","int egyed1=HanyadikSzek(egyed,"&amp;'Tesztek (max 250)'!I894&amp;","&amp;'Tesztek (max 250)'!J894&amp;");    int egyed2= HanyadikSzek(egyed,"&amp;'Tesztek (max 250)'!L894&amp;","&amp;'Tesztek (max 250)'!M894&amp;");  return !(egyed1==egyed2"&amp;IF('Tesztek (max 250)'!Q894="right","-1","+1")&amp;");","")</f>
        <v/>
      </c>
      <c r="E893" t="str">
        <f xml:space="preserve"> IF('Tesztek (max 250)'!E894="X","int egyed1=HanyadikSzek(egyed,"&amp;'Tesztek (max 250)'!I894&amp;","&amp;'Tesztek (max 250)'!J894&amp;");    int egyed2= HanyadikSzek(egyed,"&amp;'Tesztek (max 250)'!L894&amp;","&amp;'Tesztek (max 250)'!M894&amp;"); return (egyed1"&amp;IF('Tesztek (max 250)'!Q894="left","&lt;",IF('Tesztek (max 250)'!Q894="right","&gt;",""))&amp;"egyed2);","")</f>
        <v/>
      </c>
      <c r="F893" s="3" t="str">
        <f>IF('Tesztek (max 250)'!F894="X","    if(egyed.allel["&amp;'Tesztek (max 250)'!I894&amp;"]["&amp;'Tesztek (max 250)'!Q894-1&amp;"]=="&amp;'Tesztek (max 250)'!J894&amp;") return 0;    else return 1;","")</f>
        <v/>
      </c>
      <c r="G893" s="3" t="str">
        <f>IF('Tesztek (max 250)'!G894="X","int egyed1=HanyadikSzek(egyed,"&amp;'Tesztek (max 250)'!I894&amp;","&amp;'Tesztek (max 250)'!J894&amp;");    int egyed2= HanyadikSzek(egyed,"&amp;'Tesztek (max 250)'!L894&amp;","&amp;'Tesztek (max 250)'!M894&amp;"); return !(egyed1==egyed2-1);","")</f>
        <v/>
      </c>
    </row>
    <row r="894" spans="1:7" x14ac:dyDescent="0.25">
      <c r="A894" t="str">
        <f t="shared" si="15"/>
        <v/>
      </c>
      <c r="B894" t="str">
        <f>IF('Tesztek (max 250)'!B895="X","    if (egyed.allel["&amp;'Tesztek (max 250)'!I895&amp;"][0]=="&amp;'Tesztek (max 250)'!J895&amp;" || egyed.allel["&amp;'Tesztek (max 250)'!I895&amp;"][SZEK-1]=="&amp;'Tesztek (max 250)'!J895&amp;") return 0; else return 1;","")</f>
        <v/>
      </c>
      <c r="C894" s="3" t="str">
        <f>IF('Tesztek (max 250)'!C895="X","    int egyed1=HanyadikSzek(egyed,"&amp;'Tesztek (max 250)'!I895&amp;","&amp;'Tesztek (max 250)'!J895&amp;");    int egyed2= HanyadikSzek(egyed,"&amp;'Tesztek (max 250)'!L895&amp;","&amp;'Tesztek (max 250)'!M895&amp;");    int egyed3=HanyadikSzek(egyed,"&amp;'Tesztek (max 250)'!O895&amp;","&amp;'Tesztek (max 250)'!P895&amp;");    return (egyed2&lt;egyed1&lt;egyed3);","")</f>
        <v/>
      </c>
      <c r="D894" s="3" t="str">
        <f>IF('Tesztek (max 250)'!D895="X","int egyed1=HanyadikSzek(egyed,"&amp;'Tesztek (max 250)'!I895&amp;","&amp;'Tesztek (max 250)'!J895&amp;");    int egyed2= HanyadikSzek(egyed,"&amp;'Tesztek (max 250)'!L895&amp;","&amp;'Tesztek (max 250)'!M895&amp;");  return !(egyed1==egyed2"&amp;IF('Tesztek (max 250)'!Q895="right","-1","+1")&amp;");","")</f>
        <v/>
      </c>
      <c r="E894" t="str">
        <f xml:space="preserve"> IF('Tesztek (max 250)'!E895="X","int egyed1=HanyadikSzek(egyed,"&amp;'Tesztek (max 250)'!I895&amp;","&amp;'Tesztek (max 250)'!J895&amp;");    int egyed2= HanyadikSzek(egyed,"&amp;'Tesztek (max 250)'!L895&amp;","&amp;'Tesztek (max 250)'!M895&amp;"); return (egyed1"&amp;IF('Tesztek (max 250)'!Q895="left","&lt;",IF('Tesztek (max 250)'!Q895="right","&gt;",""))&amp;"egyed2);","")</f>
        <v/>
      </c>
      <c r="F894" s="3" t="str">
        <f>IF('Tesztek (max 250)'!F895="X","    if(egyed.allel["&amp;'Tesztek (max 250)'!I895&amp;"]["&amp;'Tesztek (max 250)'!Q895-1&amp;"]=="&amp;'Tesztek (max 250)'!J895&amp;") return 0;    else return 1;","")</f>
        <v/>
      </c>
      <c r="G894" s="3" t="str">
        <f>IF('Tesztek (max 250)'!G895="X","int egyed1=HanyadikSzek(egyed,"&amp;'Tesztek (max 250)'!I895&amp;","&amp;'Tesztek (max 250)'!J895&amp;");    int egyed2= HanyadikSzek(egyed,"&amp;'Tesztek (max 250)'!L895&amp;","&amp;'Tesztek (max 250)'!M895&amp;"); return !(egyed1==egyed2-1);","")</f>
        <v/>
      </c>
    </row>
    <row r="895" spans="1:7" x14ac:dyDescent="0.25">
      <c r="A895" t="str">
        <f t="shared" si="15"/>
        <v/>
      </c>
      <c r="B895" t="str">
        <f>IF('Tesztek (max 250)'!B896="X","    if (egyed.allel["&amp;'Tesztek (max 250)'!I896&amp;"][0]=="&amp;'Tesztek (max 250)'!J896&amp;" || egyed.allel["&amp;'Tesztek (max 250)'!I896&amp;"][SZEK-1]=="&amp;'Tesztek (max 250)'!J896&amp;") return 0; else return 1;","")</f>
        <v/>
      </c>
      <c r="C895" s="3" t="str">
        <f>IF('Tesztek (max 250)'!C896="X","    int egyed1=HanyadikSzek(egyed,"&amp;'Tesztek (max 250)'!I896&amp;","&amp;'Tesztek (max 250)'!J896&amp;");    int egyed2= HanyadikSzek(egyed,"&amp;'Tesztek (max 250)'!L896&amp;","&amp;'Tesztek (max 250)'!M896&amp;");    int egyed3=HanyadikSzek(egyed,"&amp;'Tesztek (max 250)'!O896&amp;","&amp;'Tesztek (max 250)'!P896&amp;");    return (egyed2&lt;egyed1&lt;egyed3);","")</f>
        <v/>
      </c>
      <c r="D895" s="3" t="str">
        <f>IF('Tesztek (max 250)'!D896="X","int egyed1=HanyadikSzek(egyed,"&amp;'Tesztek (max 250)'!I896&amp;","&amp;'Tesztek (max 250)'!J896&amp;");    int egyed2= HanyadikSzek(egyed,"&amp;'Tesztek (max 250)'!L896&amp;","&amp;'Tesztek (max 250)'!M896&amp;");  return !(egyed1==egyed2"&amp;IF('Tesztek (max 250)'!Q896="right","-1","+1")&amp;");","")</f>
        <v/>
      </c>
      <c r="E895" t="str">
        <f xml:space="preserve"> IF('Tesztek (max 250)'!E896="X","int egyed1=HanyadikSzek(egyed,"&amp;'Tesztek (max 250)'!I896&amp;","&amp;'Tesztek (max 250)'!J896&amp;");    int egyed2= HanyadikSzek(egyed,"&amp;'Tesztek (max 250)'!L896&amp;","&amp;'Tesztek (max 250)'!M896&amp;"); return (egyed1"&amp;IF('Tesztek (max 250)'!Q896="left","&lt;",IF('Tesztek (max 250)'!Q896="right","&gt;",""))&amp;"egyed2);","")</f>
        <v/>
      </c>
      <c r="F895" s="3" t="str">
        <f>IF('Tesztek (max 250)'!F896="X","    if(egyed.allel["&amp;'Tesztek (max 250)'!I896&amp;"]["&amp;'Tesztek (max 250)'!Q896-1&amp;"]=="&amp;'Tesztek (max 250)'!J896&amp;") return 0;    else return 1;","")</f>
        <v/>
      </c>
      <c r="G895" s="3" t="str">
        <f>IF('Tesztek (max 250)'!G896="X","int egyed1=HanyadikSzek(egyed,"&amp;'Tesztek (max 250)'!I896&amp;","&amp;'Tesztek (max 250)'!J896&amp;");    int egyed2= HanyadikSzek(egyed,"&amp;'Tesztek (max 250)'!L896&amp;","&amp;'Tesztek (max 250)'!M896&amp;"); return !(egyed1==egyed2-1);","")</f>
        <v/>
      </c>
    </row>
    <row r="896" spans="1:7" x14ac:dyDescent="0.25">
      <c r="A896" t="str">
        <f t="shared" si="15"/>
        <v/>
      </c>
      <c r="B896" t="str">
        <f>IF('Tesztek (max 250)'!B897="X","    if (egyed.allel["&amp;'Tesztek (max 250)'!I897&amp;"][0]=="&amp;'Tesztek (max 250)'!J897&amp;" || egyed.allel["&amp;'Tesztek (max 250)'!I897&amp;"][SZEK-1]=="&amp;'Tesztek (max 250)'!J897&amp;") return 0; else return 1;","")</f>
        <v/>
      </c>
      <c r="C896" s="3" t="str">
        <f>IF('Tesztek (max 250)'!C897="X","    int egyed1=HanyadikSzek(egyed,"&amp;'Tesztek (max 250)'!I897&amp;","&amp;'Tesztek (max 250)'!J897&amp;");    int egyed2= HanyadikSzek(egyed,"&amp;'Tesztek (max 250)'!L897&amp;","&amp;'Tesztek (max 250)'!M897&amp;");    int egyed3=HanyadikSzek(egyed,"&amp;'Tesztek (max 250)'!O897&amp;","&amp;'Tesztek (max 250)'!P897&amp;");    return (egyed2&lt;egyed1&lt;egyed3);","")</f>
        <v/>
      </c>
      <c r="D896" s="3" t="str">
        <f>IF('Tesztek (max 250)'!D897="X","int egyed1=HanyadikSzek(egyed,"&amp;'Tesztek (max 250)'!I897&amp;","&amp;'Tesztek (max 250)'!J897&amp;");    int egyed2= HanyadikSzek(egyed,"&amp;'Tesztek (max 250)'!L897&amp;","&amp;'Tesztek (max 250)'!M897&amp;");  return !(egyed1==egyed2"&amp;IF('Tesztek (max 250)'!Q897="right","-1","+1")&amp;");","")</f>
        <v/>
      </c>
      <c r="E896" t="str">
        <f xml:space="preserve"> IF('Tesztek (max 250)'!E897="X","int egyed1=HanyadikSzek(egyed,"&amp;'Tesztek (max 250)'!I897&amp;","&amp;'Tesztek (max 250)'!J897&amp;");    int egyed2= HanyadikSzek(egyed,"&amp;'Tesztek (max 250)'!L897&amp;","&amp;'Tesztek (max 250)'!M897&amp;"); return (egyed1"&amp;IF('Tesztek (max 250)'!Q897="left","&lt;",IF('Tesztek (max 250)'!Q897="right","&gt;",""))&amp;"egyed2);","")</f>
        <v/>
      </c>
      <c r="F896" s="3" t="str">
        <f>IF('Tesztek (max 250)'!F897="X","    if(egyed.allel["&amp;'Tesztek (max 250)'!I897&amp;"]["&amp;'Tesztek (max 250)'!Q897-1&amp;"]=="&amp;'Tesztek (max 250)'!J897&amp;") return 0;    else return 1;","")</f>
        <v/>
      </c>
      <c r="G896" s="3" t="str">
        <f>IF('Tesztek (max 250)'!G897="X","int egyed1=HanyadikSzek(egyed,"&amp;'Tesztek (max 250)'!I897&amp;","&amp;'Tesztek (max 250)'!J897&amp;");    int egyed2= HanyadikSzek(egyed,"&amp;'Tesztek (max 250)'!L897&amp;","&amp;'Tesztek (max 250)'!M897&amp;"); return !(egyed1==egyed2-1);","")</f>
        <v/>
      </c>
    </row>
    <row r="897" spans="1:7" x14ac:dyDescent="0.25">
      <c r="A897" t="str">
        <f t="shared" si="15"/>
        <v/>
      </c>
      <c r="B897" t="str">
        <f>IF('Tesztek (max 250)'!B898="X","    if (egyed.allel["&amp;'Tesztek (max 250)'!I898&amp;"][0]=="&amp;'Tesztek (max 250)'!J898&amp;" || egyed.allel["&amp;'Tesztek (max 250)'!I898&amp;"][SZEK-1]=="&amp;'Tesztek (max 250)'!J898&amp;") return 0; else return 1;","")</f>
        <v/>
      </c>
      <c r="C897" s="3" t="str">
        <f>IF('Tesztek (max 250)'!C898="X","    int egyed1=HanyadikSzek(egyed,"&amp;'Tesztek (max 250)'!I898&amp;","&amp;'Tesztek (max 250)'!J898&amp;");    int egyed2= HanyadikSzek(egyed,"&amp;'Tesztek (max 250)'!L898&amp;","&amp;'Tesztek (max 250)'!M898&amp;");    int egyed3=HanyadikSzek(egyed,"&amp;'Tesztek (max 250)'!O898&amp;","&amp;'Tesztek (max 250)'!P898&amp;");    return (egyed2&lt;egyed1&lt;egyed3);","")</f>
        <v/>
      </c>
      <c r="D897" s="3" t="str">
        <f>IF('Tesztek (max 250)'!D898="X","int egyed1=HanyadikSzek(egyed,"&amp;'Tesztek (max 250)'!I898&amp;","&amp;'Tesztek (max 250)'!J898&amp;");    int egyed2= HanyadikSzek(egyed,"&amp;'Tesztek (max 250)'!L898&amp;","&amp;'Tesztek (max 250)'!M898&amp;");  return !(egyed1==egyed2"&amp;IF('Tesztek (max 250)'!Q898="right","-1","+1")&amp;");","")</f>
        <v/>
      </c>
      <c r="E897" t="str">
        <f xml:space="preserve"> IF('Tesztek (max 250)'!E898="X","int egyed1=HanyadikSzek(egyed,"&amp;'Tesztek (max 250)'!I898&amp;","&amp;'Tesztek (max 250)'!J898&amp;");    int egyed2= HanyadikSzek(egyed,"&amp;'Tesztek (max 250)'!L898&amp;","&amp;'Tesztek (max 250)'!M898&amp;"); return (egyed1"&amp;IF('Tesztek (max 250)'!Q898="left","&lt;",IF('Tesztek (max 250)'!Q898="right","&gt;",""))&amp;"egyed2);","")</f>
        <v/>
      </c>
      <c r="F897" s="3" t="str">
        <f>IF('Tesztek (max 250)'!F898="X","    if(egyed.allel["&amp;'Tesztek (max 250)'!I898&amp;"]["&amp;'Tesztek (max 250)'!Q898-1&amp;"]=="&amp;'Tesztek (max 250)'!J898&amp;") return 0;    else return 1;","")</f>
        <v/>
      </c>
      <c r="G897" s="3" t="str">
        <f>IF('Tesztek (max 250)'!G898="X","int egyed1=HanyadikSzek(egyed,"&amp;'Tesztek (max 250)'!I898&amp;","&amp;'Tesztek (max 250)'!J898&amp;");    int egyed2= HanyadikSzek(egyed,"&amp;'Tesztek (max 250)'!L898&amp;","&amp;'Tesztek (max 250)'!M898&amp;"); return !(egyed1==egyed2-1);","")</f>
        <v/>
      </c>
    </row>
    <row r="898" spans="1:7" x14ac:dyDescent="0.25">
      <c r="A898" t="str">
        <f t="shared" si="15"/>
        <v/>
      </c>
      <c r="B898" t="str">
        <f>IF('Tesztek (max 250)'!B899="X","    if (egyed.allel["&amp;'Tesztek (max 250)'!I899&amp;"][0]=="&amp;'Tesztek (max 250)'!J899&amp;" || egyed.allel["&amp;'Tesztek (max 250)'!I899&amp;"][SZEK-1]=="&amp;'Tesztek (max 250)'!J899&amp;") return 0; else return 1;","")</f>
        <v/>
      </c>
      <c r="C898" s="3" t="str">
        <f>IF('Tesztek (max 250)'!C899="X","    int egyed1=HanyadikSzek(egyed,"&amp;'Tesztek (max 250)'!I899&amp;","&amp;'Tesztek (max 250)'!J899&amp;");    int egyed2= HanyadikSzek(egyed,"&amp;'Tesztek (max 250)'!L899&amp;","&amp;'Tesztek (max 250)'!M899&amp;");    int egyed3=HanyadikSzek(egyed,"&amp;'Tesztek (max 250)'!O899&amp;","&amp;'Tesztek (max 250)'!P899&amp;");    return (egyed2&lt;egyed1&lt;egyed3);","")</f>
        <v/>
      </c>
      <c r="D898" s="3" t="str">
        <f>IF('Tesztek (max 250)'!D899="X","int egyed1=HanyadikSzek(egyed,"&amp;'Tesztek (max 250)'!I899&amp;","&amp;'Tesztek (max 250)'!J899&amp;");    int egyed2= HanyadikSzek(egyed,"&amp;'Tesztek (max 250)'!L899&amp;","&amp;'Tesztek (max 250)'!M899&amp;");  return !(egyed1==egyed2"&amp;IF('Tesztek (max 250)'!Q899="right","-1","+1")&amp;");","")</f>
        <v/>
      </c>
      <c r="E898" t="str">
        <f xml:space="preserve"> IF('Tesztek (max 250)'!E899="X","int egyed1=HanyadikSzek(egyed,"&amp;'Tesztek (max 250)'!I899&amp;","&amp;'Tesztek (max 250)'!J899&amp;");    int egyed2= HanyadikSzek(egyed,"&amp;'Tesztek (max 250)'!L899&amp;","&amp;'Tesztek (max 250)'!M899&amp;"); return (egyed1"&amp;IF('Tesztek (max 250)'!Q899="left","&lt;",IF('Tesztek (max 250)'!Q899="right","&gt;",""))&amp;"egyed2);","")</f>
        <v/>
      </c>
      <c r="F898" s="3" t="str">
        <f>IF('Tesztek (max 250)'!F899="X","    if(egyed.allel["&amp;'Tesztek (max 250)'!I899&amp;"]["&amp;'Tesztek (max 250)'!Q899-1&amp;"]=="&amp;'Tesztek (max 250)'!J899&amp;") return 0;    else return 1;","")</f>
        <v/>
      </c>
      <c r="G898" s="3" t="str">
        <f>IF('Tesztek (max 250)'!G899="X","int egyed1=HanyadikSzek(egyed,"&amp;'Tesztek (max 250)'!I899&amp;","&amp;'Tesztek (max 250)'!J899&amp;");    int egyed2= HanyadikSzek(egyed,"&amp;'Tesztek (max 250)'!L899&amp;","&amp;'Tesztek (max 250)'!M899&amp;"); return !(egyed1==egyed2-1);","")</f>
        <v/>
      </c>
    </row>
    <row r="899" spans="1:7" x14ac:dyDescent="0.25">
      <c r="A899" t="str">
        <f t="shared" si="15"/>
        <v/>
      </c>
      <c r="B899" t="str">
        <f>IF('Tesztek (max 250)'!B900="X","    if (egyed.allel["&amp;'Tesztek (max 250)'!I900&amp;"][0]=="&amp;'Tesztek (max 250)'!J900&amp;" || egyed.allel["&amp;'Tesztek (max 250)'!I900&amp;"][SZEK-1]=="&amp;'Tesztek (max 250)'!J900&amp;") return 0; else return 1;","")</f>
        <v/>
      </c>
      <c r="C899" s="3" t="str">
        <f>IF('Tesztek (max 250)'!C900="X","    int egyed1=HanyadikSzek(egyed,"&amp;'Tesztek (max 250)'!I900&amp;","&amp;'Tesztek (max 250)'!J900&amp;");    int egyed2= HanyadikSzek(egyed,"&amp;'Tesztek (max 250)'!L900&amp;","&amp;'Tesztek (max 250)'!M900&amp;");    int egyed3=HanyadikSzek(egyed,"&amp;'Tesztek (max 250)'!O900&amp;","&amp;'Tesztek (max 250)'!P900&amp;");    return (egyed2&lt;egyed1&lt;egyed3);","")</f>
        <v/>
      </c>
      <c r="D899" s="3" t="str">
        <f>IF('Tesztek (max 250)'!D900="X","int egyed1=HanyadikSzek(egyed,"&amp;'Tesztek (max 250)'!I900&amp;","&amp;'Tesztek (max 250)'!J900&amp;");    int egyed2= HanyadikSzek(egyed,"&amp;'Tesztek (max 250)'!L900&amp;","&amp;'Tesztek (max 250)'!M900&amp;");  return !(egyed1==egyed2"&amp;IF('Tesztek (max 250)'!Q900="right","-1","+1")&amp;");","")</f>
        <v/>
      </c>
      <c r="E899" t="str">
        <f xml:space="preserve"> IF('Tesztek (max 250)'!E900="X","int egyed1=HanyadikSzek(egyed,"&amp;'Tesztek (max 250)'!I900&amp;","&amp;'Tesztek (max 250)'!J900&amp;");    int egyed2= HanyadikSzek(egyed,"&amp;'Tesztek (max 250)'!L900&amp;","&amp;'Tesztek (max 250)'!M900&amp;"); return (egyed1"&amp;IF('Tesztek (max 250)'!Q900="left","&lt;",IF('Tesztek (max 250)'!Q900="right","&gt;",""))&amp;"egyed2);","")</f>
        <v/>
      </c>
      <c r="F899" s="3" t="str">
        <f>IF('Tesztek (max 250)'!F900="X","    if(egyed.allel["&amp;'Tesztek (max 250)'!I900&amp;"]["&amp;'Tesztek (max 250)'!Q900-1&amp;"]=="&amp;'Tesztek (max 250)'!J900&amp;") return 0;    else return 1;","")</f>
        <v/>
      </c>
      <c r="G899" s="3" t="str">
        <f>IF('Tesztek (max 250)'!G900="X","int egyed1=HanyadikSzek(egyed,"&amp;'Tesztek (max 250)'!I900&amp;","&amp;'Tesztek (max 250)'!J900&amp;");    int egyed2= HanyadikSzek(egyed,"&amp;'Tesztek (max 250)'!L900&amp;","&amp;'Tesztek (max 250)'!M900&amp;"); return !(egyed1==egyed2-1);","")</f>
        <v/>
      </c>
    </row>
    <row r="900" spans="1:7" x14ac:dyDescent="0.25">
      <c r="A900" t="str">
        <f t="shared" si="15"/>
        <v/>
      </c>
      <c r="B900" t="str">
        <f>IF('Tesztek (max 250)'!B901="X","    if (egyed.allel["&amp;'Tesztek (max 250)'!I901&amp;"][0]=="&amp;'Tesztek (max 250)'!J901&amp;" || egyed.allel["&amp;'Tesztek (max 250)'!I901&amp;"][SZEK-1]=="&amp;'Tesztek (max 250)'!J901&amp;") return 0; else return 1;","")</f>
        <v/>
      </c>
      <c r="C900" s="3" t="str">
        <f>IF('Tesztek (max 250)'!C901="X","    int egyed1=HanyadikSzek(egyed,"&amp;'Tesztek (max 250)'!I901&amp;","&amp;'Tesztek (max 250)'!J901&amp;");    int egyed2= HanyadikSzek(egyed,"&amp;'Tesztek (max 250)'!L901&amp;","&amp;'Tesztek (max 250)'!M901&amp;");    int egyed3=HanyadikSzek(egyed,"&amp;'Tesztek (max 250)'!O901&amp;","&amp;'Tesztek (max 250)'!P901&amp;");    return (egyed2&lt;egyed1&lt;egyed3);","")</f>
        <v/>
      </c>
      <c r="D900" s="3" t="str">
        <f>IF('Tesztek (max 250)'!D901="X","int egyed1=HanyadikSzek(egyed,"&amp;'Tesztek (max 250)'!I901&amp;","&amp;'Tesztek (max 250)'!J901&amp;");    int egyed2= HanyadikSzek(egyed,"&amp;'Tesztek (max 250)'!L901&amp;","&amp;'Tesztek (max 250)'!M901&amp;");  return !(egyed1==egyed2"&amp;IF('Tesztek (max 250)'!Q901="right","-1","+1")&amp;");","")</f>
        <v/>
      </c>
      <c r="E900" t="str">
        <f xml:space="preserve"> IF('Tesztek (max 250)'!E901="X","int egyed1=HanyadikSzek(egyed,"&amp;'Tesztek (max 250)'!I901&amp;","&amp;'Tesztek (max 250)'!J901&amp;");    int egyed2= HanyadikSzek(egyed,"&amp;'Tesztek (max 250)'!L901&amp;","&amp;'Tesztek (max 250)'!M901&amp;"); return (egyed1"&amp;IF('Tesztek (max 250)'!Q901="left","&lt;",IF('Tesztek (max 250)'!Q901="right","&gt;",""))&amp;"egyed2);","")</f>
        <v/>
      </c>
      <c r="F900" s="3" t="str">
        <f>IF('Tesztek (max 250)'!F901="X","    if(egyed.allel["&amp;'Tesztek (max 250)'!I901&amp;"]["&amp;'Tesztek (max 250)'!Q901-1&amp;"]=="&amp;'Tesztek (max 250)'!J901&amp;") return 0;    else return 1;","")</f>
        <v/>
      </c>
      <c r="G900" s="3" t="str">
        <f>IF('Tesztek (max 250)'!G901="X","int egyed1=HanyadikSzek(egyed,"&amp;'Tesztek (max 250)'!I901&amp;","&amp;'Tesztek (max 250)'!J901&amp;");    int egyed2= HanyadikSzek(egyed,"&amp;'Tesztek (max 250)'!L901&amp;","&amp;'Tesztek (max 250)'!M901&amp;"); return !(egyed1==egyed2-1);","")</f>
        <v/>
      </c>
    </row>
    <row r="901" spans="1:7" x14ac:dyDescent="0.25">
      <c r="A901" t="str">
        <f t="shared" si="15"/>
        <v/>
      </c>
      <c r="B901" t="str">
        <f>IF('Tesztek (max 250)'!B902="X","    if (egyed.allel["&amp;'Tesztek (max 250)'!I902&amp;"][0]=="&amp;'Tesztek (max 250)'!J902&amp;" || egyed.allel["&amp;'Tesztek (max 250)'!I902&amp;"][SZEK-1]=="&amp;'Tesztek (max 250)'!J902&amp;") return 0; else return 1;","")</f>
        <v/>
      </c>
      <c r="C901" s="3" t="str">
        <f>IF('Tesztek (max 250)'!C902="X","    int egyed1=HanyadikSzek(egyed,"&amp;'Tesztek (max 250)'!I902&amp;","&amp;'Tesztek (max 250)'!J902&amp;");    int egyed2= HanyadikSzek(egyed,"&amp;'Tesztek (max 250)'!L902&amp;","&amp;'Tesztek (max 250)'!M902&amp;");    int egyed3=HanyadikSzek(egyed,"&amp;'Tesztek (max 250)'!O902&amp;","&amp;'Tesztek (max 250)'!P902&amp;");    return (egyed2&lt;egyed1&lt;egyed3);","")</f>
        <v/>
      </c>
      <c r="D901" s="3" t="str">
        <f>IF('Tesztek (max 250)'!D902="X","int egyed1=HanyadikSzek(egyed,"&amp;'Tesztek (max 250)'!I902&amp;","&amp;'Tesztek (max 250)'!J902&amp;");    int egyed2= HanyadikSzek(egyed,"&amp;'Tesztek (max 250)'!L902&amp;","&amp;'Tesztek (max 250)'!M902&amp;");  return !(egyed1==egyed2"&amp;IF('Tesztek (max 250)'!Q902="right","-1","+1")&amp;");","")</f>
        <v/>
      </c>
      <c r="E901" t="str">
        <f xml:space="preserve"> IF('Tesztek (max 250)'!E902="X","int egyed1=HanyadikSzek(egyed,"&amp;'Tesztek (max 250)'!I902&amp;","&amp;'Tesztek (max 250)'!J902&amp;");    int egyed2= HanyadikSzek(egyed,"&amp;'Tesztek (max 250)'!L902&amp;","&amp;'Tesztek (max 250)'!M902&amp;"); return (egyed1"&amp;IF('Tesztek (max 250)'!Q902="left","&lt;",IF('Tesztek (max 250)'!Q902="right","&gt;",""))&amp;"egyed2);","")</f>
        <v/>
      </c>
      <c r="F901" s="3" t="str">
        <f>IF('Tesztek (max 250)'!F902="X","    if(egyed.allel["&amp;'Tesztek (max 250)'!I902&amp;"]["&amp;'Tesztek (max 250)'!Q902-1&amp;"]=="&amp;'Tesztek (max 250)'!J902&amp;") return 0;    else return 1;","")</f>
        <v/>
      </c>
      <c r="G901" s="3" t="str">
        <f>IF('Tesztek (max 250)'!G902="X","int egyed1=HanyadikSzek(egyed,"&amp;'Tesztek (max 250)'!I902&amp;","&amp;'Tesztek (max 250)'!J902&amp;");    int egyed2= HanyadikSzek(egyed,"&amp;'Tesztek (max 250)'!L902&amp;","&amp;'Tesztek (max 250)'!M902&amp;"); return !(egyed1==egyed2-1);","")</f>
        <v/>
      </c>
    </row>
    <row r="902" spans="1:7" x14ac:dyDescent="0.25">
      <c r="A902" t="str">
        <f t="shared" si="15"/>
        <v/>
      </c>
      <c r="B902" t="str">
        <f>IF('Tesztek (max 250)'!B903="X","    if (egyed.allel["&amp;'Tesztek (max 250)'!I903&amp;"][0]=="&amp;'Tesztek (max 250)'!J903&amp;" || egyed.allel["&amp;'Tesztek (max 250)'!I903&amp;"][SZEK-1]=="&amp;'Tesztek (max 250)'!J903&amp;") return 0; else return 1;","")</f>
        <v/>
      </c>
      <c r="C902" s="3" t="str">
        <f>IF('Tesztek (max 250)'!C903="X","    int egyed1=HanyadikSzek(egyed,"&amp;'Tesztek (max 250)'!I903&amp;","&amp;'Tesztek (max 250)'!J903&amp;");    int egyed2= HanyadikSzek(egyed,"&amp;'Tesztek (max 250)'!L903&amp;","&amp;'Tesztek (max 250)'!M903&amp;");    int egyed3=HanyadikSzek(egyed,"&amp;'Tesztek (max 250)'!O903&amp;","&amp;'Tesztek (max 250)'!P903&amp;");    return (egyed2&lt;egyed1&lt;egyed3);","")</f>
        <v/>
      </c>
      <c r="D902" s="3" t="str">
        <f>IF('Tesztek (max 250)'!D903="X","int egyed1=HanyadikSzek(egyed,"&amp;'Tesztek (max 250)'!I903&amp;","&amp;'Tesztek (max 250)'!J903&amp;");    int egyed2= HanyadikSzek(egyed,"&amp;'Tesztek (max 250)'!L903&amp;","&amp;'Tesztek (max 250)'!M903&amp;");  return !(egyed1==egyed2"&amp;IF('Tesztek (max 250)'!Q903="right","-1","+1")&amp;");","")</f>
        <v/>
      </c>
      <c r="E902" t="str">
        <f xml:space="preserve"> IF('Tesztek (max 250)'!E903="X","int egyed1=HanyadikSzek(egyed,"&amp;'Tesztek (max 250)'!I903&amp;","&amp;'Tesztek (max 250)'!J903&amp;");    int egyed2= HanyadikSzek(egyed,"&amp;'Tesztek (max 250)'!L903&amp;","&amp;'Tesztek (max 250)'!M903&amp;"); return (egyed1"&amp;IF('Tesztek (max 250)'!Q903="left","&lt;",IF('Tesztek (max 250)'!Q903="right","&gt;",""))&amp;"egyed2);","")</f>
        <v/>
      </c>
      <c r="F902" s="3" t="str">
        <f>IF('Tesztek (max 250)'!F903="X","    if(egyed.allel["&amp;'Tesztek (max 250)'!I903&amp;"]["&amp;'Tesztek (max 250)'!Q903-1&amp;"]=="&amp;'Tesztek (max 250)'!J903&amp;") return 0;    else return 1;","")</f>
        <v/>
      </c>
      <c r="G902" s="3" t="str">
        <f>IF('Tesztek (max 250)'!G903="X","int egyed1=HanyadikSzek(egyed,"&amp;'Tesztek (max 250)'!I903&amp;","&amp;'Tesztek (max 250)'!J903&amp;");    int egyed2= HanyadikSzek(egyed,"&amp;'Tesztek (max 250)'!L903&amp;","&amp;'Tesztek (max 250)'!M903&amp;"); return !(egyed1==egyed2-1);","")</f>
        <v/>
      </c>
    </row>
    <row r="903" spans="1:7" x14ac:dyDescent="0.25">
      <c r="A903" t="str">
        <f t="shared" si="15"/>
        <v/>
      </c>
      <c r="B903" t="str">
        <f>IF('Tesztek (max 250)'!B904="X","    if (egyed.allel["&amp;'Tesztek (max 250)'!I904&amp;"][0]=="&amp;'Tesztek (max 250)'!J904&amp;" || egyed.allel["&amp;'Tesztek (max 250)'!I904&amp;"][SZEK-1]=="&amp;'Tesztek (max 250)'!J904&amp;") return 0; else return 1;","")</f>
        <v/>
      </c>
      <c r="C903" s="3" t="str">
        <f>IF('Tesztek (max 250)'!C904="X","    int egyed1=HanyadikSzek(egyed,"&amp;'Tesztek (max 250)'!I904&amp;","&amp;'Tesztek (max 250)'!J904&amp;");    int egyed2= HanyadikSzek(egyed,"&amp;'Tesztek (max 250)'!L904&amp;","&amp;'Tesztek (max 250)'!M904&amp;");    int egyed3=HanyadikSzek(egyed,"&amp;'Tesztek (max 250)'!O904&amp;","&amp;'Tesztek (max 250)'!P904&amp;");    return (egyed2&lt;egyed1&lt;egyed3);","")</f>
        <v/>
      </c>
      <c r="D903" s="3" t="str">
        <f>IF('Tesztek (max 250)'!D904="X","int egyed1=HanyadikSzek(egyed,"&amp;'Tesztek (max 250)'!I904&amp;","&amp;'Tesztek (max 250)'!J904&amp;");    int egyed2= HanyadikSzek(egyed,"&amp;'Tesztek (max 250)'!L904&amp;","&amp;'Tesztek (max 250)'!M904&amp;");  return !(egyed1==egyed2"&amp;IF('Tesztek (max 250)'!Q904="right","-1","+1")&amp;");","")</f>
        <v/>
      </c>
      <c r="E903" t="str">
        <f xml:space="preserve"> IF('Tesztek (max 250)'!E904="X","int egyed1=HanyadikSzek(egyed,"&amp;'Tesztek (max 250)'!I904&amp;","&amp;'Tesztek (max 250)'!J904&amp;");    int egyed2= HanyadikSzek(egyed,"&amp;'Tesztek (max 250)'!L904&amp;","&amp;'Tesztek (max 250)'!M904&amp;"); return (egyed1"&amp;IF('Tesztek (max 250)'!Q904="left","&lt;",IF('Tesztek (max 250)'!Q904="right","&gt;",""))&amp;"egyed2);","")</f>
        <v/>
      </c>
      <c r="F903" s="3" t="str">
        <f>IF('Tesztek (max 250)'!F904="X","    if(egyed.allel["&amp;'Tesztek (max 250)'!I904&amp;"]["&amp;'Tesztek (max 250)'!Q904-1&amp;"]=="&amp;'Tesztek (max 250)'!J904&amp;") return 0;    else return 1;","")</f>
        <v/>
      </c>
      <c r="G903" s="3" t="str">
        <f>IF('Tesztek (max 250)'!G904="X","int egyed1=HanyadikSzek(egyed,"&amp;'Tesztek (max 250)'!I904&amp;","&amp;'Tesztek (max 250)'!J904&amp;");    int egyed2= HanyadikSzek(egyed,"&amp;'Tesztek (max 250)'!L904&amp;","&amp;'Tesztek (max 250)'!M904&amp;"); return !(egyed1==egyed2-1);","")</f>
        <v/>
      </c>
    </row>
    <row r="904" spans="1:7" x14ac:dyDescent="0.25">
      <c r="A904" t="str">
        <f t="shared" si="15"/>
        <v/>
      </c>
      <c r="B904" t="str">
        <f>IF('Tesztek (max 250)'!B905="X","    if (egyed.allel["&amp;'Tesztek (max 250)'!I905&amp;"][0]=="&amp;'Tesztek (max 250)'!J905&amp;" || egyed.allel["&amp;'Tesztek (max 250)'!I905&amp;"][SZEK-1]=="&amp;'Tesztek (max 250)'!J905&amp;") return 0; else return 1;","")</f>
        <v/>
      </c>
      <c r="C904" s="3" t="str">
        <f>IF('Tesztek (max 250)'!C905="X","    int egyed1=HanyadikSzek(egyed,"&amp;'Tesztek (max 250)'!I905&amp;","&amp;'Tesztek (max 250)'!J905&amp;");    int egyed2= HanyadikSzek(egyed,"&amp;'Tesztek (max 250)'!L905&amp;","&amp;'Tesztek (max 250)'!M905&amp;");    int egyed3=HanyadikSzek(egyed,"&amp;'Tesztek (max 250)'!O905&amp;","&amp;'Tesztek (max 250)'!P905&amp;");    return (egyed2&lt;egyed1&lt;egyed3);","")</f>
        <v/>
      </c>
      <c r="D904" s="3" t="str">
        <f>IF('Tesztek (max 250)'!D905="X","int egyed1=HanyadikSzek(egyed,"&amp;'Tesztek (max 250)'!I905&amp;","&amp;'Tesztek (max 250)'!J905&amp;");    int egyed2= HanyadikSzek(egyed,"&amp;'Tesztek (max 250)'!L905&amp;","&amp;'Tesztek (max 250)'!M905&amp;");  return !(egyed1==egyed2"&amp;IF('Tesztek (max 250)'!Q905="right","-1","+1")&amp;");","")</f>
        <v/>
      </c>
      <c r="E904" t="str">
        <f xml:space="preserve"> IF('Tesztek (max 250)'!E905="X","int egyed1=HanyadikSzek(egyed,"&amp;'Tesztek (max 250)'!I905&amp;","&amp;'Tesztek (max 250)'!J905&amp;");    int egyed2= HanyadikSzek(egyed,"&amp;'Tesztek (max 250)'!L905&amp;","&amp;'Tesztek (max 250)'!M905&amp;"); return (egyed1"&amp;IF('Tesztek (max 250)'!Q905="left","&lt;",IF('Tesztek (max 250)'!Q905="right","&gt;",""))&amp;"egyed2);","")</f>
        <v/>
      </c>
      <c r="F904" s="3" t="str">
        <f>IF('Tesztek (max 250)'!F905="X","    if(egyed.allel["&amp;'Tesztek (max 250)'!I905&amp;"]["&amp;'Tesztek (max 250)'!Q905-1&amp;"]=="&amp;'Tesztek (max 250)'!J905&amp;") return 0;    else return 1;","")</f>
        <v/>
      </c>
      <c r="G904" s="3" t="str">
        <f>IF('Tesztek (max 250)'!G905="X","int egyed1=HanyadikSzek(egyed,"&amp;'Tesztek (max 250)'!I905&amp;","&amp;'Tesztek (max 250)'!J905&amp;");    int egyed2= HanyadikSzek(egyed,"&amp;'Tesztek (max 250)'!L905&amp;","&amp;'Tesztek (max 250)'!M905&amp;"); return !(egyed1==egyed2-1);","")</f>
        <v/>
      </c>
    </row>
    <row r="905" spans="1:7" x14ac:dyDescent="0.25">
      <c r="A905" t="str">
        <f t="shared" si="15"/>
        <v/>
      </c>
      <c r="B905" t="str">
        <f>IF('Tesztek (max 250)'!B906="X","    if (egyed.allel["&amp;'Tesztek (max 250)'!I906&amp;"][0]=="&amp;'Tesztek (max 250)'!J906&amp;" || egyed.allel["&amp;'Tesztek (max 250)'!I906&amp;"][SZEK-1]=="&amp;'Tesztek (max 250)'!J906&amp;") return 0; else return 1;","")</f>
        <v/>
      </c>
      <c r="C905" s="3" t="str">
        <f>IF('Tesztek (max 250)'!C906="X","    int egyed1=HanyadikSzek(egyed,"&amp;'Tesztek (max 250)'!I906&amp;","&amp;'Tesztek (max 250)'!J906&amp;");    int egyed2= HanyadikSzek(egyed,"&amp;'Tesztek (max 250)'!L906&amp;","&amp;'Tesztek (max 250)'!M906&amp;");    int egyed3=HanyadikSzek(egyed,"&amp;'Tesztek (max 250)'!O906&amp;","&amp;'Tesztek (max 250)'!P906&amp;");    return (egyed2&lt;egyed1&lt;egyed3);","")</f>
        <v/>
      </c>
      <c r="D905" s="3" t="str">
        <f>IF('Tesztek (max 250)'!D906="X","int egyed1=HanyadikSzek(egyed,"&amp;'Tesztek (max 250)'!I906&amp;","&amp;'Tesztek (max 250)'!J906&amp;");    int egyed2= HanyadikSzek(egyed,"&amp;'Tesztek (max 250)'!L906&amp;","&amp;'Tesztek (max 250)'!M906&amp;");  return !(egyed1==egyed2"&amp;IF('Tesztek (max 250)'!Q906="right","-1","+1")&amp;");","")</f>
        <v/>
      </c>
      <c r="E905" t="str">
        <f xml:space="preserve"> IF('Tesztek (max 250)'!E906="X","int egyed1=HanyadikSzek(egyed,"&amp;'Tesztek (max 250)'!I906&amp;","&amp;'Tesztek (max 250)'!J906&amp;");    int egyed2= HanyadikSzek(egyed,"&amp;'Tesztek (max 250)'!L906&amp;","&amp;'Tesztek (max 250)'!M906&amp;"); return (egyed1"&amp;IF('Tesztek (max 250)'!Q906="left","&lt;",IF('Tesztek (max 250)'!Q906="right","&gt;",""))&amp;"egyed2);","")</f>
        <v/>
      </c>
      <c r="F905" s="3" t="str">
        <f>IF('Tesztek (max 250)'!F906="X","    if(egyed.allel["&amp;'Tesztek (max 250)'!I906&amp;"]["&amp;'Tesztek (max 250)'!Q906-1&amp;"]=="&amp;'Tesztek (max 250)'!J906&amp;") return 0;    else return 1;","")</f>
        <v/>
      </c>
      <c r="G905" s="3" t="str">
        <f>IF('Tesztek (max 250)'!G906="X","int egyed1=HanyadikSzek(egyed,"&amp;'Tesztek (max 250)'!I906&amp;","&amp;'Tesztek (max 250)'!J906&amp;");    int egyed2= HanyadikSzek(egyed,"&amp;'Tesztek (max 250)'!L906&amp;","&amp;'Tesztek (max 250)'!M906&amp;"); return !(egyed1==egyed2-1);","")</f>
        <v/>
      </c>
    </row>
    <row r="906" spans="1:7" x14ac:dyDescent="0.25">
      <c r="A906" t="str">
        <f t="shared" si="15"/>
        <v/>
      </c>
      <c r="B906" t="str">
        <f>IF('Tesztek (max 250)'!B907="X","    if (egyed.allel["&amp;'Tesztek (max 250)'!I907&amp;"][0]=="&amp;'Tesztek (max 250)'!J907&amp;" || egyed.allel["&amp;'Tesztek (max 250)'!I907&amp;"][SZEK-1]=="&amp;'Tesztek (max 250)'!J907&amp;") return 0; else return 1;","")</f>
        <v/>
      </c>
      <c r="C906" s="3" t="str">
        <f>IF('Tesztek (max 250)'!C907="X","    int egyed1=HanyadikSzek(egyed,"&amp;'Tesztek (max 250)'!I907&amp;","&amp;'Tesztek (max 250)'!J907&amp;");    int egyed2= HanyadikSzek(egyed,"&amp;'Tesztek (max 250)'!L907&amp;","&amp;'Tesztek (max 250)'!M907&amp;");    int egyed3=HanyadikSzek(egyed,"&amp;'Tesztek (max 250)'!O907&amp;","&amp;'Tesztek (max 250)'!P907&amp;");    return (egyed2&lt;egyed1&lt;egyed3);","")</f>
        <v/>
      </c>
      <c r="D906" s="3" t="str">
        <f>IF('Tesztek (max 250)'!D907="X","int egyed1=HanyadikSzek(egyed,"&amp;'Tesztek (max 250)'!I907&amp;","&amp;'Tesztek (max 250)'!J907&amp;");    int egyed2= HanyadikSzek(egyed,"&amp;'Tesztek (max 250)'!L907&amp;","&amp;'Tesztek (max 250)'!M907&amp;");  return !(egyed1==egyed2"&amp;IF('Tesztek (max 250)'!Q907="right","-1","+1")&amp;");","")</f>
        <v/>
      </c>
      <c r="E906" t="str">
        <f xml:space="preserve"> IF('Tesztek (max 250)'!E907="X","int egyed1=HanyadikSzek(egyed,"&amp;'Tesztek (max 250)'!I907&amp;","&amp;'Tesztek (max 250)'!J907&amp;");    int egyed2= HanyadikSzek(egyed,"&amp;'Tesztek (max 250)'!L907&amp;","&amp;'Tesztek (max 250)'!M907&amp;"); return (egyed1"&amp;IF('Tesztek (max 250)'!Q907="left","&lt;",IF('Tesztek (max 250)'!Q907="right","&gt;",""))&amp;"egyed2);","")</f>
        <v/>
      </c>
      <c r="F906" s="3" t="str">
        <f>IF('Tesztek (max 250)'!F907="X","    if(egyed.allel["&amp;'Tesztek (max 250)'!I907&amp;"]["&amp;'Tesztek (max 250)'!Q907-1&amp;"]=="&amp;'Tesztek (max 250)'!J907&amp;") return 0;    else return 1;","")</f>
        <v/>
      </c>
      <c r="G906" s="3" t="str">
        <f>IF('Tesztek (max 250)'!G907="X","int egyed1=HanyadikSzek(egyed,"&amp;'Tesztek (max 250)'!I907&amp;","&amp;'Tesztek (max 250)'!J907&amp;");    int egyed2= HanyadikSzek(egyed,"&amp;'Tesztek (max 250)'!L907&amp;","&amp;'Tesztek (max 250)'!M907&amp;"); return !(egyed1==egyed2-1);","")</f>
        <v/>
      </c>
    </row>
    <row r="907" spans="1:7" x14ac:dyDescent="0.25">
      <c r="A907" t="str">
        <f t="shared" si="15"/>
        <v/>
      </c>
      <c r="B907" t="str">
        <f>IF('Tesztek (max 250)'!B908="X","    if (egyed.allel["&amp;'Tesztek (max 250)'!I908&amp;"][0]=="&amp;'Tesztek (max 250)'!J908&amp;" || egyed.allel["&amp;'Tesztek (max 250)'!I908&amp;"][SZEK-1]=="&amp;'Tesztek (max 250)'!J908&amp;") return 0; else return 1;","")</f>
        <v/>
      </c>
      <c r="C907" s="3" t="str">
        <f>IF('Tesztek (max 250)'!C908="X","    int egyed1=HanyadikSzek(egyed,"&amp;'Tesztek (max 250)'!I908&amp;","&amp;'Tesztek (max 250)'!J908&amp;");    int egyed2= HanyadikSzek(egyed,"&amp;'Tesztek (max 250)'!L908&amp;","&amp;'Tesztek (max 250)'!M908&amp;");    int egyed3=HanyadikSzek(egyed,"&amp;'Tesztek (max 250)'!O908&amp;","&amp;'Tesztek (max 250)'!P908&amp;");    return (egyed2&lt;egyed1&lt;egyed3);","")</f>
        <v/>
      </c>
      <c r="D907" s="3" t="str">
        <f>IF('Tesztek (max 250)'!D908="X","int egyed1=HanyadikSzek(egyed,"&amp;'Tesztek (max 250)'!I908&amp;","&amp;'Tesztek (max 250)'!J908&amp;");    int egyed2= HanyadikSzek(egyed,"&amp;'Tesztek (max 250)'!L908&amp;","&amp;'Tesztek (max 250)'!M908&amp;");  return !(egyed1==egyed2"&amp;IF('Tesztek (max 250)'!Q908="right","-1","+1")&amp;");","")</f>
        <v/>
      </c>
      <c r="E907" t="str">
        <f xml:space="preserve"> IF('Tesztek (max 250)'!E908="X","int egyed1=HanyadikSzek(egyed,"&amp;'Tesztek (max 250)'!I908&amp;","&amp;'Tesztek (max 250)'!J908&amp;");    int egyed2= HanyadikSzek(egyed,"&amp;'Tesztek (max 250)'!L908&amp;","&amp;'Tesztek (max 250)'!M908&amp;"); return (egyed1"&amp;IF('Tesztek (max 250)'!Q908="left","&lt;",IF('Tesztek (max 250)'!Q908="right","&gt;",""))&amp;"egyed2);","")</f>
        <v/>
      </c>
      <c r="F907" s="3" t="str">
        <f>IF('Tesztek (max 250)'!F908="X","    if(egyed.allel["&amp;'Tesztek (max 250)'!I908&amp;"]["&amp;'Tesztek (max 250)'!Q908-1&amp;"]=="&amp;'Tesztek (max 250)'!J908&amp;") return 0;    else return 1;","")</f>
        <v/>
      </c>
      <c r="G907" s="3" t="str">
        <f>IF('Tesztek (max 250)'!G908="X","int egyed1=HanyadikSzek(egyed,"&amp;'Tesztek (max 250)'!I908&amp;","&amp;'Tesztek (max 250)'!J908&amp;");    int egyed2= HanyadikSzek(egyed,"&amp;'Tesztek (max 250)'!L908&amp;","&amp;'Tesztek (max 250)'!M908&amp;"); return !(egyed1==egyed2-1);","")</f>
        <v/>
      </c>
    </row>
    <row r="908" spans="1:7" x14ac:dyDescent="0.25">
      <c r="A908" t="str">
        <f t="shared" si="15"/>
        <v/>
      </c>
      <c r="B908" t="str">
        <f>IF('Tesztek (max 250)'!B909="X","    if (egyed.allel["&amp;'Tesztek (max 250)'!I909&amp;"][0]=="&amp;'Tesztek (max 250)'!J909&amp;" || egyed.allel["&amp;'Tesztek (max 250)'!I909&amp;"][SZEK-1]=="&amp;'Tesztek (max 250)'!J909&amp;") return 0; else return 1;","")</f>
        <v/>
      </c>
      <c r="C908" s="3" t="str">
        <f>IF('Tesztek (max 250)'!C909="X","    int egyed1=HanyadikSzek(egyed,"&amp;'Tesztek (max 250)'!I909&amp;","&amp;'Tesztek (max 250)'!J909&amp;");    int egyed2= HanyadikSzek(egyed,"&amp;'Tesztek (max 250)'!L909&amp;","&amp;'Tesztek (max 250)'!M909&amp;");    int egyed3=HanyadikSzek(egyed,"&amp;'Tesztek (max 250)'!O909&amp;","&amp;'Tesztek (max 250)'!P909&amp;");    return (egyed2&lt;egyed1&lt;egyed3);","")</f>
        <v/>
      </c>
      <c r="D908" s="3" t="str">
        <f>IF('Tesztek (max 250)'!D909="X","int egyed1=HanyadikSzek(egyed,"&amp;'Tesztek (max 250)'!I909&amp;","&amp;'Tesztek (max 250)'!J909&amp;");    int egyed2= HanyadikSzek(egyed,"&amp;'Tesztek (max 250)'!L909&amp;","&amp;'Tesztek (max 250)'!M909&amp;");  return !(egyed1==egyed2"&amp;IF('Tesztek (max 250)'!Q909="right","-1","+1")&amp;");","")</f>
        <v/>
      </c>
      <c r="E908" t="str">
        <f xml:space="preserve"> IF('Tesztek (max 250)'!E909="X","int egyed1=HanyadikSzek(egyed,"&amp;'Tesztek (max 250)'!I909&amp;","&amp;'Tesztek (max 250)'!J909&amp;");    int egyed2= HanyadikSzek(egyed,"&amp;'Tesztek (max 250)'!L909&amp;","&amp;'Tesztek (max 250)'!M909&amp;"); return (egyed1"&amp;IF('Tesztek (max 250)'!Q909="left","&lt;",IF('Tesztek (max 250)'!Q909="right","&gt;",""))&amp;"egyed2);","")</f>
        <v/>
      </c>
      <c r="F908" s="3" t="str">
        <f>IF('Tesztek (max 250)'!F909="X","    if(egyed.allel["&amp;'Tesztek (max 250)'!I909&amp;"]["&amp;'Tesztek (max 250)'!Q909-1&amp;"]=="&amp;'Tesztek (max 250)'!J909&amp;") return 0;    else return 1;","")</f>
        <v/>
      </c>
      <c r="G908" s="3" t="str">
        <f>IF('Tesztek (max 250)'!G909="X","int egyed1=HanyadikSzek(egyed,"&amp;'Tesztek (max 250)'!I909&amp;","&amp;'Tesztek (max 250)'!J909&amp;");    int egyed2= HanyadikSzek(egyed,"&amp;'Tesztek (max 250)'!L909&amp;","&amp;'Tesztek (max 250)'!M909&amp;"); return !(egyed1==egyed2-1);","")</f>
        <v/>
      </c>
    </row>
    <row r="909" spans="1:7" x14ac:dyDescent="0.25">
      <c r="A909" t="str">
        <f t="shared" si="15"/>
        <v/>
      </c>
      <c r="B909" t="str">
        <f>IF('Tesztek (max 250)'!B910="X","    if (egyed.allel["&amp;'Tesztek (max 250)'!I910&amp;"][0]=="&amp;'Tesztek (max 250)'!J910&amp;" || egyed.allel["&amp;'Tesztek (max 250)'!I910&amp;"][SZEK-1]=="&amp;'Tesztek (max 250)'!J910&amp;") return 0; else return 1;","")</f>
        <v/>
      </c>
      <c r="C909" s="3" t="str">
        <f>IF('Tesztek (max 250)'!C910="X","    int egyed1=HanyadikSzek(egyed,"&amp;'Tesztek (max 250)'!I910&amp;","&amp;'Tesztek (max 250)'!J910&amp;");    int egyed2= HanyadikSzek(egyed,"&amp;'Tesztek (max 250)'!L910&amp;","&amp;'Tesztek (max 250)'!M910&amp;");    int egyed3=HanyadikSzek(egyed,"&amp;'Tesztek (max 250)'!O910&amp;","&amp;'Tesztek (max 250)'!P910&amp;");    return (egyed2&lt;egyed1&lt;egyed3);","")</f>
        <v/>
      </c>
      <c r="D909" s="3" t="str">
        <f>IF('Tesztek (max 250)'!D910="X","int egyed1=HanyadikSzek(egyed,"&amp;'Tesztek (max 250)'!I910&amp;","&amp;'Tesztek (max 250)'!J910&amp;");    int egyed2= HanyadikSzek(egyed,"&amp;'Tesztek (max 250)'!L910&amp;","&amp;'Tesztek (max 250)'!M910&amp;");  return !(egyed1==egyed2"&amp;IF('Tesztek (max 250)'!Q910="right","-1","+1")&amp;");","")</f>
        <v/>
      </c>
      <c r="E909" t="str">
        <f xml:space="preserve"> IF('Tesztek (max 250)'!E910="X","int egyed1=HanyadikSzek(egyed,"&amp;'Tesztek (max 250)'!I910&amp;","&amp;'Tesztek (max 250)'!J910&amp;");    int egyed2= HanyadikSzek(egyed,"&amp;'Tesztek (max 250)'!L910&amp;","&amp;'Tesztek (max 250)'!M910&amp;"); return (egyed1"&amp;IF('Tesztek (max 250)'!Q910="left","&lt;",IF('Tesztek (max 250)'!Q910="right","&gt;",""))&amp;"egyed2);","")</f>
        <v/>
      </c>
      <c r="F909" s="3" t="str">
        <f>IF('Tesztek (max 250)'!F910="X","    if(egyed.allel["&amp;'Tesztek (max 250)'!I910&amp;"]["&amp;'Tesztek (max 250)'!Q910-1&amp;"]=="&amp;'Tesztek (max 250)'!J910&amp;") return 0;    else return 1;","")</f>
        <v/>
      </c>
      <c r="G909" s="3" t="str">
        <f>IF('Tesztek (max 250)'!G910="X","int egyed1=HanyadikSzek(egyed,"&amp;'Tesztek (max 250)'!I910&amp;","&amp;'Tesztek (max 250)'!J910&amp;");    int egyed2= HanyadikSzek(egyed,"&amp;'Tesztek (max 250)'!L910&amp;","&amp;'Tesztek (max 250)'!M910&amp;"); return !(egyed1==egyed2-1);","")</f>
        <v/>
      </c>
    </row>
    <row r="910" spans="1:7" x14ac:dyDescent="0.25">
      <c r="A910" t="str">
        <f t="shared" si="15"/>
        <v/>
      </c>
      <c r="B910" t="str">
        <f>IF('Tesztek (max 250)'!B911="X","    if (egyed.allel["&amp;'Tesztek (max 250)'!I911&amp;"][0]=="&amp;'Tesztek (max 250)'!J911&amp;" || egyed.allel["&amp;'Tesztek (max 250)'!I911&amp;"][SZEK-1]=="&amp;'Tesztek (max 250)'!J911&amp;") return 0; else return 1;","")</f>
        <v/>
      </c>
      <c r="C910" s="3" t="str">
        <f>IF('Tesztek (max 250)'!C911="X","    int egyed1=HanyadikSzek(egyed,"&amp;'Tesztek (max 250)'!I911&amp;","&amp;'Tesztek (max 250)'!J911&amp;");    int egyed2= HanyadikSzek(egyed,"&amp;'Tesztek (max 250)'!L911&amp;","&amp;'Tesztek (max 250)'!M911&amp;");    int egyed3=HanyadikSzek(egyed,"&amp;'Tesztek (max 250)'!O911&amp;","&amp;'Tesztek (max 250)'!P911&amp;");    return (egyed2&lt;egyed1&lt;egyed3);","")</f>
        <v/>
      </c>
      <c r="D910" s="3" t="str">
        <f>IF('Tesztek (max 250)'!D911="X","int egyed1=HanyadikSzek(egyed,"&amp;'Tesztek (max 250)'!I911&amp;","&amp;'Tesztek (max 250)'!J911&amp;");    int egyed2= HanyadikSzek(egyed,"&amp;'Tesztek (max 250)'!L911&amp;","&amp;'Tesztek (max 250)'!M911&amp;");  return !(egyed1==egyed2"&amp;IF('Tesztek (max 250)'!Q911="right","-1","+1")&amp;");","")</f>
        <v/>
      </c>
      <c r="E910" t="str">
        <f xml:space="preserve"> IF('Tesztek (max 250)'!E911="X","int egyed1=HanyadikSzek(egyed,"&amp;'Tesztek (max 250)'!I911&amp;","&amp;'Tesztek (max 250)'!J911&amp;");    int egyed2= HanyadikSzek(egyed,"&amp;'Tesztek (max 250)'!L911&amp;","&amp;'Tesztek (max 250)'!M911&amp;"); return (egyed1"&amp;IF('Tesztek (max 250)'!Q911="left","&lt;",IF('Tesztek (max 250)'!Q911="right","&gt;",""))&amp;"egyed2);","")</f>
        <v/>
      </c>
      <c r="F910" s="3" t="str">
        <f>IF('Tesztek (max 250)'!F911="X","    if(egyed.allel["&amp;'Tesztek (max 250)'!I911&amp;"]["&amp;'Tesztek (max 250)'!Q911-1&amp;"]=="&amp;'Tesztek (max 250)'!J911&amp;") return 0;    else return 1;","")</f>
        <v/>
      </c>
      <c r="G910" s="3" t="str">
        <f>IF('Tesztek (max 250)'!G911="X","int egyed1=HanyadikSzek(egyed,"&amp;'Tesztek (max 250)'!I911&amp;","&amp;'Tesztek (max 250)'!J911&amp;");    int egyed2= HanyadikSzek(egyed,"&amp;'Tesztek (max 250)'!L911&amp;","&amp;'Tesztek (max 250)'!M911&amp;"); return !(egyed1==egyed2-1);","")</f>
        <v/>
      </c>
    </row>
    <row r="911" spans="1:7" x14ac:dyDescent="0.25">
      <c r="A911" t="str">
        <f t="shared" si="15"/>
        <v/>
      </c>
      <c r="B911" t="str">
        <f>IF('Tesztek (max 250)'!B912="X","    if (egyed.allel["&amp;'Tesztek (max 250)'!I912&amp;"][0]=="&amp;'Tesztek (max 250)'!J912&amp;" || egyed.allel["&amp;'Tesztek (max 250)'!I912&amp;"][SZEK-1]=="&amp;'Tesztek (max 250)'!J912&amp;") return 0; else return 1;","")</f>
        <v/>
      </c>
      <c r="C911" s="3" t="str">
        <f>IF('Tesztek (max 250)'!C912="X","    int egyed1=HanyadikSzek(egyed,"&amp;'Tesztek (max 250)'!I912&amp;","&amp;'Tesztek (max 250)'!J912&amp;");    int egyed2= HanyadikSzek(egyed,"&amp;'Tesztek (max 250)'!L912&amp;","&amp;'Tesztek (max 250)'!M912&amp;");    int egyed3=HanyadikSzek(egyed,"&amp;'Tesztek (max 250)'!O912&amp;","&amp;'Tesztek (max 250)'!P912&amp;");    return (egyed2&lt;egyed1&lt;egyed3);","")</f>
        <v/>
      </c>
      <c r="D911" s="3" t="str">
        <f>IF('Tesztek (max 250)'!D912="X","int egyed1=HanyadikSzek(egyed,"&amp;'Tesztek (max 250)'!I912&amp;","&amp;'Tesztek (max 250)'!J912&amp;");    int egyed2= HanyadikSzek(egyed,"&amp;'Tesztek (max 250)'!L912&amp;","&amp;'Tesztek (max 250)'!M912&amp;");  return !(egyed1==egyed2"&amp;IF('Tesztek (max 250)'!Q912="right","-1","+1")&amp;");","")</f>
        <v/>
      </c>
      <c r="E911" t="str">
        <f xml:space="preserve"> IF('Tesztek (max 250)'!E912="X","int egyed1=HanyadikSzek(egyed,"&amp;'Tesztek (max 250)'!I912&amp;","&amp;'Tesztek (max 250)'!J912&amp;");    int egyed2= HanyadikSzek(egyed,"&amp;'Tesztek (max 250)'!L912&amp;","&amp;'Tesztek (max 250)'!M912&amp;"); return (egyed1"&amp;IF('Tesztek (max 250)'!Q912="left","&lt;",IF('Tesztek (max 250)'!Q912="right","&gt;",""))&amp;"egyed2);","")</f>
        <v/>
      </c>
      <c r="F911" s="3" t="str">
        <f>IF('Tesztek (max 250)'!F912="X","    if(egyed.allel["&amp;'Tesztek (max 250)'!I912&amp;"]["&amp;'Tesztek (max 250)'!Q912-1&amp;"]=="&amp;'Tesztek (max 250)'!J912&amp;") return 0;    else return 1;","")</f>
        <v/>
      </c>
      <c r="G911" s="3" t="str">
        <f>IF('Tesztek (max 250)'!G912="X","int egyed1=HanyadikSzek(egyed,"&amp;'Tesztek (max 250)'!I912&amp;","&amp;'Tesztek (max 250)'!J912&amp;");    int egyed2= HanyadikSzek(egyed,"&amp;'Tesztek (max 250)'!L912&amp;","&amp;'Tesztek (max 250)'!M912&amp;"); return !(egyed1==egyed2-1);","")</f>
        <v/>
      </c>
    </row>
    <row r="912" spans="1:7" x14ac:dyDescent="0.25">
      <c r="A912" t="str">
        <f t="shared" si="15"/>
        <v/>
      </c>
      <c r="B912" t="str">
        <f>IF('Tesztek (max 250)'!B913="X","    if (egyed.allel["&amp;'Tesztek (max 250)'!I913&amp;"][0]=="&amp;'Tesztek (max 250)'!J913&amp;" || egyed.allel["&amp;'Tesztek (max 250)'!I913&amp;"][SZEK-1]=="&amp;'Tesztek (max 250)'!J913&amp;") return 0; else return 1;","")</f>
        <v/>
      </c>
      <c r="C912" s="3" t="str">
        <f>IF('Tesztek (max 250)'!C913="X","    int egyed1=HanyadikSzek(egyed,"&amp;'Tesztek (max 250)'!I913&amp;","&amp;'Tesztek (max 250)'!J913&amp;");    int egyed2= HanyadikSzek(egyed,"&amp;'Tesztek (max 250)'!L913&amp;","&amp;'Tesztek (max 250)'!M913&amp;");    int egyed3=HanyadikSzek(egyed,"&amp;'Tesztek (max 250)'!O913&amp;","&amp;'Tesztek (max 250)'!P913&amp;");    return (egyed2&lt;egyed1&lt;egyed3);","")</f>
        <v/>
      </c>
      <c r="D912" s="3" t="str">
        <f>IF('Tesztek (max 250)'!D913="X","int egyed1=HanyadikSzek(egyed,"&amp;'Tesztek (max 250)'!I913&amp;","&amp;'Tesztek (max 250)'!J913&amp;");    int egyed2= HanyadikSzek(egyed,"&amp;'Tesztek (max 250)'!L913&amp;","&amp;'Tesztek (max 250)'!M913&amp;");  return !(egyed1==egyed2"&amp;IF('Tesztek (max 250)'!Q913="right","-1","+1")&amp;");","")</f>
        <v/>
      </c>
      <c r="E912" t="str">
        <f xml:space="preserve"> IF('Tesztek (max 250)'!E913="X","int egyed1=HanyadikSzek(egyed,"&amp;'Tesztek (max 250)'!I913&amp;","&amp;'Tesztek (max 250)'!J913&amp;");    int egyed2= HanyadikSzek(egyed,"&amp;'Tesztek (max 250)'!L913&amp;","&amp;'Tesztek (max 250)'!M913&amp;"); return (egyed1"&amp;IF('Tesztek (max 250)'!Q913="left","&lt;",IF('Tesztek (max 250)'!Q913="right","&gt;",""))&amp;"egyed2);","")</f>
        <v/>
      </c>
      <c r="F912" s="3" t="str">
        <f>IF('Tesztek (max 250)'!F913="X","    if(egyed.allel["&amp;'Tesztek (max 250)'!I913&amp;"]["&amp;'Tesztek (max 250)'!Q913-1&amp;"]=="&amp;'Tesztek (max 250)'!J913&amp;") return 0;    else return 1;","")</f>
        <v/>
      </c>
      <c r="G912" s="3" t="str">
        <f>IF('Tesztek (max 250)'!G913="X","int egyed1=HanyadikSzek(egyed,"&amp;'Tesztek (max 250)'!I913&amp;","&amp;'Tesztek (max 250)'!J913&amp;");    int egyed2= HanyadikSzek(egyed,"&amp;'Tesztek (max 250)'!L913&amp;","&amp;'Tesztek (max 250)'!M913&amp;"); return !(egyed1==egyed2-1);","")</f>
        <v/>
      </c>
    </row>
    <row r="913" spans="1:7" x14ac:dyDescent="0.25">
      <c r="A913" t="str">
        <f t="shared" si="15"/>
        <v/>
      </c>
      <c r="B913" t="str">
        <f>IF('Tesztek (max 250)'!B914="X","    if (egyed.allel["&amp;'Tesztek (max 250)'!I914&amp;"][0]=="&amp;'Tesztek (max 250)'!J914&amp;" || egyed.allel["&amp;'Tesztek (max 250)'!I914&amp;"][SZEK-1]=="&amp;'Tesztek (max 250)'!J914&amp;") return 0; else return 1;","")</f>
        <v/>
      </c>
      <c r="C913" s="3" t="str">
        <f>IF('Tesztek (max 250)'!C914="X","    int egyed1=HanyadikSzek(egyed,"&amp;'Tesztek (max 250)'!I914&amp;","&amp;'Tesztek (max 250)'!J914&amp;");    int egyed2= HanyadikSzek(egyed,"&amp;'Tesztek (max 250)'!L914&amp;","&amp;'Tesztek (max 250)'!M914&amp;");    int egyed3=HanyadikSzek(egyed,"&amp;'Tesztek (max 250)'!O914&amp;","&amp;'Tesztek (max 250)'!P914&amp;");    return (egyed2&lt;egyed1&lt;egyed3);","")</f>
        <v/>
      </c>
      <c r="D913" s="3" t="str">
        <f>IF('Tesztek (max 250)'!D914="X","int egyed1=HanyadikSzek(egyed,"&amp;'Tesztek (max 250)'!I914&amp;","&amp;'Tesztek (max 250)'!J914&amp;");    int egyed2= HanyadikSzek(egyed,"&amp;'Tesztek (max 250)'!L914&amp;","&amp;'Tesztek (max 250)'!M914&amp;");  return !(egyed1==egyed2"&amp;IF('Tesztek (max 250)'!Q914="right","-1","+1")&amp;");","")</f>
        <v/>
      </c>
      <c r="E913" t="str">
        <f xml:space="preserve"> IF('Tesztek (max 250)'!E914="X","int egyed1=HanyadikSzek(egyed,"&amp;'Tesztek (max 250)'!I914&amp;","&amp;'Tesztek (max 250)'!J914&amp;");    int egyed2= HanyadikSzek(egyed,"&amp;'Tesztek (max 250)'!L914&amp;","&amp;'Tesztek (max 250)'!M914&amp;"); return (egyed1"&amp;IF('Tesztek (max 250)'!Q914="left","&lt;",IF('Tesztek (max 250)'!Q914="right","&gt;",""))&amp;"egyed2);","")</f>
        <v/>
      </c>
      <c r="F913" s="3" t="str">
        <f>IF('Tesztek (max 250)'!F914="X","    if(egyed.allel["&amp;'Tesztek (max 250)'!I914&amp;"]["&amp;'Tesztek (max 250)'!Q914-1&amp;"]=="&amp;'Tesztek (max 250)'!J914&amp;") return 0;    else return 1;","")</f>
        <v/>
      </c>
      <c r="G913" s="3" t="str">
        <f>IF('Tesztek (max 250)'!G914="X","int egyed1=HanyadikSzek(egyed,"&amp;'Tesztek (max 250)'!I914&amp;","&amp;'Tesztek (max 250)'!J914&amp;");    int egyed2= HanyadikSzek(egyed,"&amp;'Tesztek (max 250)'!L914&amp;","&amp;'Tesztek (max 250)'!M914&amp;"); return !(egyed1==egyed2-1);","")</f>
        <v/>
      </c>
    </row>
    <row r="914" spans="1:7" x14ac:dyDescent="0.25">
      <c r="A914" t="str">
        <f t="shared" si="15"/>
        <v/>
      </c>
      <c r="B914" t="str">
        <f>IF('Tesztek (max 250)'!B915="X","    if (egyed.allel["&amp;'Tesztek (max 250)'!I915&amp;"][0]=="&amp;'Tesztek (max 250)'!J915&amp;" || egyed.allel["&amp;'Tesztek (max 250)'!I915&amp;"][SZEK-1]=="&amp;'Tesztek (max 250)'!J915&amp;") return 0; else return 1;","")</f>
        <v/>
      </c>
      <c r="C914" s="3" t="str">
        <f>IF('Tesztek (max 250)'!C915="X","    int egyed1=HanyadikSzek(egyed,"&amp;'Tesztek (max 250)'!I915&amp;","&amp;'Tesztek (max 250)'!J915&amp;");    int egyed2= HanyadikSzek(egyed,"&amp;'Tesztek (max 250)'!L915&amp;","&amp;'Tesztek (max 250)'!M915&amp;");    int egyed3=HanyadikSzek(egyed,"&amp;'Tesztek (max 250)'!O915&amp;","&amp;'Tesztek (max 250)'!P915&amp;");    return (egyed2&lt;egyed1&lt;egyed3);","")</f>
        <v/>
      </c>
      <c r="D914" s="3" t="str">
        <f>IF('Tesztek (max 250)'!D915="X","int egyed1=HanyadikSzek(egyed,"&amp;'Tesztek (max 250)'!I915&amp;","&amp;'Tesztek (max 250)'!J915&amp;");    int egyed2= HanyadikSzek(egyed,"&amp;'Tesztek (max 250)'!L915&amp;","&amp;'Tesztek (max 250)'!M915&amp;");  return !(egyed1==egyed2"&amp;IF('Tesztek (max 250)'!Q915="right","-1","+1")&amp;");","")</f>
        <v/>
      </c>
      <c r="E914" t="str">
        <f xml:space="preserve"> IF('Tesztek (max 250)'!E915="X","int egyed1=HanyadikSzek(egyed,"&amp;'Tesztek (max 250)'!I915&amp;","&amp;'Tesztek (max 250)'!J915&amp;");    int egyed2= HanyadikSzek(egyed,"&amp;'Tesztek (max 250)'!L915&amp;","&amp;'Tesztek (max 250)'!M915&amp;"); return (egyed1"&amp;IF('Tesztek (max 250)'!Q915="left","&lt;",IF('Tesztek (max 250)'!Q915="right","&gt;",""))&amp;"egyed2);","")</f>
        <v/>
      </c>
      <c r="F914" s="3" t="str">
        <f>IF('Tesztek (max 250)'!F915="X","    if(egyed.allel["&amp;'Tesztek (max 250)'!I915&amp;"]["&amp;'Tesztek (max 250)'!Q915-1&amp;"]=="&amp;'Tesztek (max 250)'!J915&amp;") return 0;    else return 1;","")</f>
        <v/>
      </c>
      <c r="G914" s="3" t="str">
        <f>IF('Tesztek (max 250)'!G915="X","int egyed1=HanyadikSzek(egyed,"&amp;'Tesztek (max 250)'!I915&amp;","&amp;'Tesztek (max 250)'!J915&amp;");    int egyed2= HanyadikSzek(egyed,"&amp;'Tesztek (max 250)'!L915&amp;","&amp;'Tesztek (max 250)'!M915&amp;"); return !(egyed1==egyed2-1);","")</f>
        <v/>
      </c>
    </row>
    <row r="915" spans="1:7" x14ac:dyDescent="0.25">
      <c r="A915" t="str">
        <f t="shared" si="15"/>
        <v/>
      </c>
      <c r="B915" t="str">
        <f>IF('Tesztek (max 250)'!B916="X","    if (egyed.allel["&amp;'Tesztek (max 250)'!I916&amp;"][0]=="&amp;'Tesztek (max 250)'!J916&amp;" || egyed.allel["&amp;'Tesztek (max 250)'!I916&amp;"][SZEK-1]=="&amp;'Tesztek (max 250)'!J916&amp;") return 0; else return 1;","")</f>
        <v/>
      </c>
      <c r="C915" s="3" t="str">
        <f>IF('Tesztek (max 250)'!C916="X","    int egyed1=HanyadikSzek(egyed,"&amp;'Tesztek (max 250)'!I916&amp;","&amp;'Tesztek (max 250)'!J916&amp;");    int egyed2= HanyadikSzek(egyed,"&amp;'Tesztek (max 250)'!L916&amp;","&amp;'Tesztek (max 250)'!M916&amp;");    int egyed3=HanyadikSzek(egyed,"&amp;'Tesztek (max 250)'!O916&amp;","&amp;'Tesztek (max 250)'!P916&amp;");    return (egyed2&lt;egyed1&lt;egyed3);","")</f>
        <v/>
      </c>
      <c r="D915" s="3" t="str">
        <f>IF('Tesztek (max 250)'!D916="X","int egyed1=HanyadikSzek(egyed,"&amp;'Tesztek (max 250)'!I916&amp;","&amp;'Tesztek (max 250)'!J916&amp;");    int egyed2= HanyadikSzek(egyed,"&amp;'Tesztek (max 250)'!L916&amp;","&amp;'Tesztek (max 250)'!M916&amp;");  return !(egyed1==egyed2"&amp;IF('Tesztek (max 250)'!Q916="right","-1","+1")&amp;");","")</f>
        <v/>
      </c>
      <c r="E915" t="str">
        <f xml:space="preserve"> IF('Tesztek (max 250)'!E916="X","int egyed1=HanyadikSzek(egyed,"&amp;'Tesztek (max 250)'!I916&amp;","&amp;'Tesztek (max 250)'!J916&amp;");    int egyed2= HanyadikSzek(egyed,"&amp;'Tesztek (max 250)'!L916&amp;","&amp;'Tesztek (max 250)'!M916&amp;"); return (egyed1"&amp;IF('Tesztek (max 250)'!Q916="left","&lt;",IF('Tesztek (max 250)'!Q916="right","&gt;",""))&amp;"egyed2);","")</f>
        <v/>
      </c>
      <c r="F915" s="3" t="str">
        <f>IF('Tesztek (max 250)'!F916="X","    if(egyed.allel["&amp;'Tesztek (max 250)'!I916&amp;"]["&amp;'Tesztek (max 250)'!Q916-1&amp;"]=="&amp;'Tesztek (max 250)'!J916&amp;") return 0;    else return 1;","")</f>
        <v/>
      </c>
      <c r="G915" s="3" t="str">
        <f>IF('Tesztek (max 250)'!G916="X","int egyed1=HanyadikSzek(egyed,"&amp;'Tesztek (max 250)'!I916&amp;","&amp;'Tesztek (max 250)'!J916&amp;");    int egyed2= HanyadikSzek(egyed,"&amp;'Tesztek (max 250)'!L916&amp;","&amp;'Tesztek (max 250)'!M916&amp;"); return !(egyed1==egyed2-1);","")</f>
        <v/>
      </c>
    </row>
    <row r="916" spans="1:7" x14ac:dyDescent="0.25">
      <c r="A916" t="str">
        <f t="shared" si="15"/>
        <v/>
      </c>
      <c r="B916" t="str">
        <f>IF('Tesztek (max 250)'!B917="X","    if (egyed.allel["&amp;'Tesztek (max 250)'!I917&amp;"][0]=="&amp;'Tesztek (max 250)'!J917&amp;" || egyed.allel["&amp;'Tesztek (max 250)'!I917&amp;"][SZEK-1]=="&amp;'Tesztek (max 250)'!J917&amp;") return 0; else return 1;","")</f>
        <v/>
      </c>
      <c r="C916" s="3" t="str">
        <f>IF('Tesztek (max 250)'!C917="X","    int egyed1=HanyadikSzek(egyed,"&amp;'Tesztek (max 250)'!I917&amp;","&amp;'Tesztek (max 250)'!J917&amp;");    int egyed2= HanyadikSzek(egyed,"&amp;'Tesztek (max 250)'!L917&amp;","&amp;'Tesztek (max 250)'!M917&amp;");    int egyed3=HanyadikSzek(egyed,"&amp;'Tesztek (max 250)'!O917&amp;","&amp;'Tesztek (max 250)'!P917&amp;");    return (egyed2&lt;egyed1&lt;egyed3);","")</f>
        <v/>
      </c>
      <c r="D916" s="3" t="str">
        <f>IF('Tesztek (max 250)'!D917="X","int egyed1=HanyadikSzek(egyed,"&amp;'Tesztek (max 250)'!I917&amp;","&amp;'Tesztek (max 250)'!J917&amp;");    int egyed2= HanyadikSzek(egyed,"&amp;'Tesztek (max 250)'!L917&amp;","&amp;'Tesztek (max 250)'!M917&amp;");  return !(egyed1==egyed2"&amp;IF('Tesztek (max 250)'!Q917="right","-1","+1")&amp;");","")</f>
        <v/>
      </c>
      <c r="E916" t="str">
        <f xml:space="preserve"> IF('Tesztek (max 250)'!E917="X","int egyed1=HanyadikSzek(egyed,"&amp;'Tesztek (max 250)'!I917&amp;","&amp;'Tesztek (max 250)'!J917&amp;");    int egyed2= HanyadikSzek(egyed,"&amp;'Tesztek (max 250)'!L917&amp;","&amp;'Tesztek (max 250)'!M917&amp;"); return (egyed1"&amp;IF('Tesztek (max 250)'!Q917="left","&lt;",IF('Tesztek (max 250)'!Q917="right","&gt;",""))&amp;"egyed2);","")</f>
        <v/>
      </c>
      <c r="F916" s="3" t="str">
        <f>IF('Tesztek (max 250)'!F917="X","    if(egyed.allel["&amp;'Tesztek (max 250)'!I917&amp;"]["&amp;'Tesztek (max 250)'!Q917-1&amp;"]=="&amp;'Tesztek (max 250)'!J917&amp;") return 0;    else return 1;","")</f>
        <v/>
      </c>
      <c r="G916" s="3" t="str">
        <f>IF('Tesztek (max 250)'!G917="X","int egyed1=HanyadikSzek(egyed,"&amp;'Tesztek (max 250)'!I917&amp;","&amp;'Tesztek (max 250)'!J917&amp;");    int egyed2= HanyadikSzek(egyed,"&amp;'Tesztek (max 250)'!L917&amp;","&amp;'Tesztek (max 250)'!M917&amp;"); return !(egyed1==egyed2-1);","")</f>
        <v/>
      </c>
    </row>
    <row r="917" spans="1:7" x14ac:dyDescent="0.25">
      <c r="A917" t="str">
        <f t="shared" si="15"/>
        <v/>
      </c>
      <c r="B917" t="str">
        <f>IF('Tesztek (max 250)'!B918="X","    if (egyed.allel["&amp;'Tesztek (max 250)'!I918&amp;"][0]=="&amp;'Tesztek (max 250)'!J918&amp;" || egyed.allel["&amp;'Tesztek (max 250)'!I918&amp;"][SZEK-1]=="&amp;'Tesztek (max 250)'!J918&amp;") return 0; else return 1;","")</f>
        <v/>
      </c>
      <c r="C917" s="3" t="str">
        <f>IF('Tesztek (max 250)'!C918="X","    int egyed1=HanyadikSzek(egyed,"&amp;'Tesztek (max 250)'!I918&amp;","&amp;'Tesztek (max 250)'!J918&amp;");    int egyed2= HanyadikSzek(egyed,"&amp;'Tesztek (max 250)'!L918&amp;","&amp;'Tesztek (max 250)'!M918&amp;");    int egyed3=HanyadikSzek(egyed,"&amp;'Tesztek (max 250)'!O918&amp;","&amp;'Tesztek (max 250)'!P918&amp;");    return (egyed2&lt;egyed1&lt;egyed3);","")</f>
        <v/>
      </c>
      <c r="D917" s="3" t="str">
        <f>IF('Tesztek (max 250)'!D918="X","int egyed1=HanyadikSzek(egyed,"&amp;'Tesztek (max 250)'!I918&amp;","&amp;'Tesztek (max 250)'!J918&amp;");    int egyed2= HanyadikSzek(egyed,"&amp;'Tesztek (max 250)'!L918&amp;","&amp;'Tesztek (max 250)'!M918&amp;");  return !(egyed1==egyed2"&amp;IF('Tesztek (max 250)'!Q918="right","-1","+1")&amp;");","")</f>
        <v/>
      </c>
      <c r="E917" t="str">
        <f xml:space="preserve"> IF('Tesztek (max 250)'!E918="X","int egyed1=HanyadikSzek(egyed,"&amp;'Tesztek (max 250)'!I918&amp;","&amp;'Tesztek (max 250)'!J918&amp;");    int egyed2= HanyadikSzek(egyed,"&amp;'Tesztek (max 250)'!L918&amp;","&amp;'Tesztek (max 250)'!M918&amp;"); return (egyed1"&amp;IF('Tesztek (max 250)'!Q918="left","&lt;",IF('Tesztek (max 250)'!Q918="right","&gt;",""))&amp;"egyed2);","")</f>
        <v/>
      </c>
      <c r="F917" s="3" t="str">
        <f>IF('Tesztek (max 250)'!F918="X","    if(egyed.allel["&amp;'Tesztek (max 250)'!I918&amp;"]["&amp;'Tesztek (max 250)'!Q918-1&amp;"]=="&amp;'Tesztek (max 250)'!J918&amp;") return 0;    else return 1;","")</f>
        <v/>
      </c>
      <c r="G917" s="3" t="str">
        <f>IF('Tesztek (max 250)'!G918="X","int egyed1=HanyadikSzek(egyed,"&amp;'Tesztek (max 250)'!I918&amp;","&amp;'Tesztek (max 250)'!J918&amp;");    int egyed2= HanyadikSzek(egyed,"&amp;'Tesztek (max 250)'!L918&amp;","&amp;'Tesztek (max 250)'!M918&amp;"); return !(egyed1==egyed2-1);","")</f>
        <v/>
      </c>
    </row>
    <row r="918" spans="1:7" x14ac:dyDescent="0.25">
      <c r="A918" t="str">
        <f t="shared" si="15"/>
        <v/>
      </c>
      <c r="B918" t="str">
        <f>IF('Tesztek (max 250)'!B919="X","    if (egyed.allel["&amp;'Tesztek (max 250)'!I919&amp;"][0]=="&amp;'Tesztek (max 250)'!J919&amp;" || egyed.allel["&amp;'Tesztek (max 250)'!I919&amp;"][SZEK-1]=="&amp;'Tesztek (max 250)'!J919&amp;") return 0; else return 1;","")</f>
        <v/>
      </c>
      <c r="C918" s="3" t="str">
        <f>IF('Tesztek (max 250)'!C919="X","    int egyed1=HanyadikSzek(egyed,"&amp;'Tesztek (max 250)'!I919&amp;","&amp;'Tesztek (max 250)'!J919&amp;");    int egyed2= HanyadikSzek(egyed,"&amp;'Tesztek (max 250)'!L919&amp;","&amp;'Tesztek (max 250)'!M919&amp;");    int egyed3=HanyadikSzek(egyed,"&amp;'Tesztek (max 250)'!O919&amp;","&amp;'Tesztek (max 250)'!P919&amp;");    return (egyed2&lt;egyed1&lt;egyed3);","")</f>
        <v/>
      </c>
      <c r="D918" s="3" t="str">
        <f>IF('Tesztek (max 250)'!D919="X","int egyed1=HanyadikSzek(egyed,"&amp;'Tesztek (max 250)'!I919&amp;","&amp;'Tesztek (max 250)'!J919&amp;");    int egyed2= HanyadikSzek(egyed,"&amp;'Tesztek (max 250)'!L919&amp;","&amp;'Tesztek (max 250)'!M919&amp;");  return !(egyed1==egyed2"&amp;IF('Tesztek (max 250)'!Q919="right","-1","+1")&amp;");","")</f>
        <v/>
      </c>
      <c r="E918" t="str">
        <f xml:space="preserve"> IF('Tesztek (max 250)'!E919="X","int egyed1=HanyadikSzek(egyed,"&amp;'Tesztek (max 250)'!I919&amp;","&amp;'Tesztek (max 250)'!J919&amp;");    int egyed2= HanyadikSzek(egyed,"&amp;'Tesztek (max 250)'!L919&amp;","&amp;'Tesztek (max 250)'!M919&amp;"); return (egyed1"&amp;IF('Tesztek (max 250)'!Q919="left","&lt;",IF('Tesztek (max 250)'!Q919="right","&gt;",""))&amp;"egyed2);","")</f>
        <v/>
      </c>
      <c r="F918" s="3" t="str">
        <f>IF('Tesztek (max 250)'!F919="X","    if(egyed.allel["&amp;'Tesztek (max 250)'!I919&amp;"]["&amp;'Tesztek (max 250)'!Q919-1&amp;"]=="&amp;'Tesztek (max 250)'!J919&amp;") return 0;    else return 1;","")</f>
        <v/>
      </c>
      <c r="G918" s="3" t="str">
        <f>IF('Tesztek (max 250)'!G919="X","int egyed1=HanyadikSzek(egyed,"&amp;'Tesztek (max 250)'!I919&amp;","&amp;'Tesztek (max 250)'!J919&amp;");    int egyed2= HanyadikSzek(egyed,"&amp;'Tesztek (max 250)'!L919&amp;","&amp;'Tesztek (max 250)'!M919&amp;"); return !(egyed1==egyed2-1);","")</f>
        <v/>
      </c>
    </row>
    <row r="919" spans="1:7" x14ac:dyDescent="0.25">
      <c r="A919" t="str">
        <f t="shared" ref="A919:A982" si="16">IF(COUNTBLANK(B919:G919)=6,"","Teszt"&amp;ROW(A918))</f>
        <v/>
      </c>
      <c r="B919" t="str">
        <f>IF('Tesztek (max 250)'!B920="X","    if (egyed.allel["&amp;'Tesztek (max 250)'!I920&amp;"][0]=="&amp;'Tesztek (max 250)'!J920&amp;" || egyed.allel["&amp;'Tesztek (max 250)'!I920&amp;"][SZEK-1]=="&amp;'Tesztek (max 250)'!J920&amp;") return 0; else return 1;","")</f>
        <v/>
      </c>
      <c r="C919" s="3" t="str">
        <f>IF('Tesztek (max 250)'!C920="X","    int egyed1=HanyadikSzek(egyed,"&amp;'Tesztek (max 250)'!I920&amp;","&amp;'Tesztek (max 250)'!J920&amp;");    int egyed2= HanyadikSzek(egyed,"&amp;'Tesztek (max 250)'!L920&amp;","&amp;'Tesztek (max 250)'!M920&amp;");    int egyed3=HanyadikSzek(egyed,"&amp;'Tesztek (max 250)'!O920&amp;","&amp;'Tesztek (max 250)'!P920&amp;");    return (egyed2&lt;egyed1&lt;egyed3);","")</f>
        <v/>
      </c>
      <c r="D919" s="3" t="str">
        <f>IF('Tesztek (max 250)'!D920="X","int egyed1=HanyadikSzek(egyed,"&amp;'Tesztek (max 250)'!I920&amp;","&amp;'Tesztek (max 250)'!J920&amp;");    int egyed2= HanyadikSzek(egyed,"&amp;'Tesztek (max 250)'!L920&amp;","&amp;'Tesztek (max 250)'!M920&amp;");  return !(egyed1==egyed2"&amp;IF('Tesztek (max 250)'!Q920="right","-1","+1")&amp;");","")</f>
        <v/>
      </c>
      <c r="E919" t="str">
        <f xml:space="preserve"> IF('Tesztek (max 250)'!E920="X","int egyed1=HanyadikSzek(egyed,"&amp;'Tesztek (max 250)'!I920&amp;","&amp;'Tesztek (max 250)'!J920&amp;");    int egyed2= HanyadikSzek(egyed,"&amp;'Tesztek (max 250)'!L920&amp;","&amp;'Tesztek (max 250)'!M920&amp;"); return (egyed1"&amp;IF('Tesztek (max 250)'!Q920="left","&lt;",IF('Tesztek (max 250)'!Q920="right","&gt;",""))&amp;"egyed2);","")</f>
        <v/>
      </c>
      <c r="F919" s="3" t="str">
        <f>IF('Tesztek (max 250)'!F920="X","    if(egyed.allel["&amp;'Tesztek (max 250)'!I920&amp;"]["&amp;'Tesztek (max 250)'!Q920-1&amp;"]=="&amp;'Tesztek (max 250)'!J920&amp;") return 0;    else return 1;","")</f>
        <v/>
      </c>
      <c r="G919" s="3" t="str">
        <f>IF('Tesztek (max 250)'!G920="X","int egyed1=HanyadikSzek(egyed,"&amp;'Tesztek (max 250)'!I920&amp;","&amp;'Tesztek (max 250)'!J920&amp;");    int egyed2= HanyadikSzek(egyed,"&amp;'Tesztek (max 250)'!L920&amp;","&amp;'Tesztek (max 250)'!M920&amp;"); return !(egyed1==egyed2-1);","")</f>
        <v/>
      </c>
    </row>
    <row r="920" spans="1:7" x14ac:dyDescent="0.25">
      <c r="A920" t="str">
        <f t="shared" si="16"/>
        <v/>
      </c>
      <c r="B920" t="str">
        <f>IF('Tesztek (max 250)'!B921="X","    if (egyed.allel["&amp;'Tesztek (max 250)'!I921&amp;"][0]=="&amp;'Tesztek (max 250)'!J921&amp;" || egyed.allel["&amp;'Tesztek (max 250)'!I921&amp;"][SZEK-1]=="&amp;'Tesztek (max 250)'!J921&amp;") return 0; else return 1;","")</f>
        <v/>
      </c>
      <c r="C920" s="3" t="str">
        <f>IF('Tesztek (max 250)'!C921="X","    int egyed1=HanyadikSzek(egyed,"&amp;'Tesztek (max 250)'!I921&amp;","&amp;'Tesztek (max 250)'!J921&amp;");    int egyed2= HanyadikSzek(egyed,"&amp;'Tesztek (max 250)'!L921&amp;","&amp;'Tesztek (max 250)'!M921&amp;");    int egyed3=HanyadikSzek(egyed,"&amp;'Tesztek (max 250)'!O921&amp;","&amp;'Tesztek (max 250)'!P921&amp;");    return (egyed2&lt;egyed1&lt;egyed3);","")</f>
        <v/>
      </c>
      <c r="D920" s="3" t="str">
        <f>IF('Tesztek (max 250)'!D921="X","int egyed1=HanyadikSzek(egyed,"&amp;'Tesztek (max 250)'!I921&amp;","&amp;'Tesztek (max 250)'!J921&amp;");    int egyed2= HanyadikSzek(egyed,"&amp;'Tesztek (max 250)'!L921&amp;","&amp;'Tesztek (max 250)'!M921&amp;");  return !(egyed1==egyed2"&amp;IF('Tesztek (max 250)'!Q921="right","-1","+1")&amp;");","")</f>
        <v/>
      </c>
      <c r="E920" t="str">
        <f xml:space="preserve"> IF('Tesztek (max 250)'!E921="X","int egyed1=HanyadikSzek(egyed,"&amp;'Tesztek (max 250)'!I921&amp;","&amp;'Tesztek (max 250)'!J921&amp;");    int egyed2= HanyadikSzek(egyed,"&amp;'Tesztek (max 250)'!L921&amp;","&amp;'Tesztek (max 250)'!M921&amp;"); return (egyed1"&amp;IF('Tesztek (max 250)'!Q921="left","&lt;",IF('Tesztek (max 250)'!Q921="right","&gt;",""))&amp;"egyed2);","")</f>
        <v/>
      </c>
      <c r="F920" s="3" t="str">
        <f>IF('Tesztek (max 250)'!F921="X","    if(egyed.allel["&amp;'Tesztek (max 250)'!I921&amp;"]["&amp;'Tesztek (max 250)'!Q921-1&amp;"]=="&amp;'Tesztek (max 250)'!J921&amp;") return 0;    else return 1;","")</f>
        <v/>
      </c>
      <c r="G920" s="3" t="str">
        <f>IF('Tesztek (max 250)'!G921="X","int egyed1=HanyadikSzek(egyed,"&amp;'Tesztek (max 250)'!I921&amp;","&amp;'Tesztek (max 250)'!J921&amp;");    int egyed2= HanyadikSzek(egyed,"&amp;'Tesztek (max 250)'!L921&amp;","&amp;'Tesztek (max 250)'!M921&amp;"); return !(egyed1==egyed2-1);","")</f>
        <v/>
      </c>
    </row>
    <row r="921" spans="1:7" x14ac:dyDescent="0.25">
      <c r="A921" t="str">
        <f t="shared" si="16"/>
        <v/>
      </c>
      <c r="B921" t="str">
        <f>IF('Tesztek (max 250)'!B922="X","    if (egyed.allel["&amp;'Tesztek (max 250)'!I922&amp;"][0]=="&amp;'Tesztek (max 250)'!J922&amp;" || egyed.allel["&amp;'Tesztek (max 250)'!I922&amp;"][SZEK-1]=="&amp;'Tesztek (max 250)'!J922&amp;") return 0; else return 1;","")</f>
        <v/>
      </c>
      <c r="C921" s="3" t="str">
        <f>IF('Tesztek (max 250)'!C922="X","    int egyed1=HanyadikSzek(egyed,"&amp;'Tesztek (max 250)'!I922&amp;","&amp;'Tesztek (max 250)'!J922&amp;");    int egyed2= HanyadikSzek(egyed,"&amp;'Tesztek (max 250)'!L922&amp;","&amp;'Tesztek (max 250)'!M922&amp;");    int egyed3=HanyadikSzek(egyed,"&amp;'Tesztek (max 250)'!O922&amp;","&amp;'Tesztek (max 250)'!P922&amp;");    return (egyed2&lt;egyed1&lt;egyed3);","")</f>
        <v/>
      </c>
      <c r="D921" s="3" t="str">
        <f>IF('Tesztek (max 250)'!D922="X","int egyed1=HanyadikSzek(egyed,"&amp;'Tesztek (max 250)'!I922&amp;","&amp;'Tesztek (max 250)'!J922&amp;");    int egyed2= HanyadikSzek(egyed,"&amp;'Tesztek (max 250)'!L922&amp;","&amp;'Tesztek (max 250)'!M922&amp;");  return !(egyed1==egyed2"&amp;IF('Tesztek (max 250)'!Q922="right","-1","+1")&amp;");","")</f>
        <v/>
      </c>
      <c r="E921" t="str">
        <f xml:space="preserve"> IF('Tesztek (max 250)'!E922="X","int egyed1=HanyadikSzek(egyed,"&amp;'Tesztek (max 250)'!I922&amp;","&amp;'Tesztek (max 250)'!J922&amp;");    int egyed2= HanyadikSzek(egyed,"&amp;'Tesztek (max 250)'!L922&amp;","&amp;'Tesztek (max 250)'!M922&amp;"); return (egyed1"&amp;IF('Tesztek (max 250)'!Q922="left","&lt;",IF('Tesztek (max 250)'!Q922="right","&gt;",""))&amp;"egyed2);","")</f>
        <v/>
      </c>
      <c r="F921" s="3" t="str">
        <f>IF('Tesztek (max 250)'!F922="X","    if(egyed.allel["&amp;'Tesztek (max 250)'!I922&amp;"]["&amp;'Tesztek (max 250)'!Q922-1&amp;"]=="&amp;'Tesztek (max 250)'!J922&amp;") return 0;    else return 1;","")</f>
        <v/>
      </c>
      <c r="G921" s="3" t="str">
        <f>IF('Tesztek (max 250)'!G922="X","int egyed1=HanyadikSzek(egyed,"&amp;'Tesztek (max 250)'!I922&amp;","&amp;'Tesztek (max 250)'!J922&amp;");    int egyed2= HanyadikSzek(egyed,"&amp;'Tesztek (max 250)'!L922&amp;","&amp;'Tesztek (max 250)'!M922&amp;"); return !(egyed1==egyed2-1);","")</f>
        <v/>
      </c>
    </row>
    <row r="922" spans="1:7" x14ac:dyDescent="0.25">
      <c r="A922" t="str">
        <f t="shared" si="16"/>
        <v/>
      </c>
      <c r="B922" t="str">
        <f>IF('Tesztek (max 250)'!B923="X","    if (egyed.allel["&amp;'Tesztek (max 250)'!I923&amp;"][0]=="&amp;'Tesztek (max 250)'!J923&amp;" || egyed.allel["&amp;'Tesztek (max 250)'!I923&amp;"][SZEK-1]=="&amp;'Tesztek (max 250)'!J923&amp;") return 0; else return 1;","")</f>
        <v/>
      </c>
      <c r="C922" s="3" t="str">
        <f>IF('Tesztek (max 250)'!C923="X","    int egyed1=HanyadikSzek(egyed,"&amp;'Tesztek (max 250)'!I923&amp;","&amp;'Tesztek (max 250)'!J923&amp;");    int egyed2= HanyadikSzek(egyed,"&amp;'Tesztek (max 250)'!L923&amp;","&amp;'Tesztek (max 250)'!M923&amp;");    int egyed3=HanyadikSzek(egyed,"&amp;'Tesztek (max 250)'!O923&amp;","&amp;'Tesztek (max 250)'!P923&amp;");    return (egyed2&lt;egyed1&lt;egyed3);","")</f>
        <v/>
      </c>
      <c r="D922" s="3" t="str">
        <f>IF('Tesztek (max 250)'!D923="X","int egyed1=HanyadikSzek(egyed,"&amp;'Tesztek (max 250)'!I923&amp;","&amp;'Tesztek (max 250)'!J923&amp;");    int egyed2= HanyadikSzek(egyed,"&amp;'Tesztek (max 250)'!L923&amp;","&amp;'Tesztek (max 250)'!M923&amp;");  return !(egyed1==egyed2"&amp;IF('Tesztek (max 250)'!Q923="right","-1","+1")&amp;");","")</f>
        <v/>
      </c>
      <c r="E922" t="str">
        <f xml:space="preserve"> IF('Tesztek (max 250)'!E923="X","int egyed1=HanyadikSzek(egyed,"&amp;'Tesztek (max 250)'!I923&amp;","&amp;'Tesztek (max 250)'!J923&amp;");    int egyed2= HanyadikSzek(egyed,"&amp;'Tesztek (max 250)'!L923&amp;","&amp;'Tesztek (max 250)'!M923&amp;"); return (egyed1"&amp;IF('Tesztek (max 250)'!Q923="left","&lt;",IF('Tesztek (max 250)'!Q923="right","&gt;",""))&amp;"egyed2);","")</f>
        <v/>
      </c>
      <c r="F922" s="3" t="str">
        <f>IF('Tesztek (max 250)'!F923="X","    if(egyed.allel["&amp;'Tesztek (max 250)'!I923&amp;"]["&amp;'Tesztek (max 250)'!Q923-1&amp;"]=="&amp;'Tesztek (max 250)'!J923&amp;") return 0;    else return 1;","")</f>
        <v/>
      </c>
      <c r="G922" s="3" t="str">
        <f>IF('Tesztek (max 250)'!G923="X","int egyed1=HanyadikSzek(egyed,"&amp;'Tesztek (max 250)'!I923&amp;","&amp;'Tesztek (max 250)'!J923&amp;");    int egyed2= HanyadikSzek(egyed,"&amp;'Tesztek (max 250)'!L923&amp;","&amp;'Tesztek (max 250)'!M923&amp;"); return !(egyed1==egyed2-1);","")</f>
        <v/>
      </c>
    </row>
    <row r="923" spans="1:7" x14ac:dyDescent="0.25">
      <c r="A923" t="str">
        <f t="shared" si="16"/>
        <v/>
      </c>
      <c r="B923" t="str">
        <f>IF('Tesztek (max 250)'!B924="X","    if (egyed.allel["&amp;'Tesztek (max 250)'!I924&amp;"][0]=="&amp;'Tesztek (max 250)'!J924&amp;" || egyed.allel["&amp;'Tesztek (max 250)'!I924&amp;"][SZEK-1]=="&amp;'Tesztek (max 250)'!J924&amp;") return 0; else return 1;","")</f>
        <v/>
      </c>
      <c r="C923" s="3" t="str">
        <f>IF('Tesztek (max 250)'!C924="X","    int egyed1=HanyadikSzek(egyed,"&amp;'Tesztek (max 250)'!I924&amp;","&amp;'Tesztek (max 250)'!J924&amp;");    int egyed2= HanyadikSzek(egyed,"&amp;'Tesztek (max 250)'!L924&amp;","&amp;'Tesztek (max 250)'!M924&amp;");    int egyed3=HanyadikSzek(egyed,"&amp;'Tesztek (max 250)'!O924&amp;","&amp;'Tesztek (max 250)'!P924&amp;");    return (egyed2&lt;egyed1&lt;egyed3);","")</f>
        <v/>
      </c>
      <c r="D923" s="3" t="str">
        <f>IF('Tesztek (max 250)'!D924="X","int egyed1=HanyadikSzek(egyed,"&amp;'Tesztek (max 250)'!I924&amp;","&amp;'Tesztek (max 250)'!J924&amp;");    int egyed2= HanyadikSzek(egyed,"&amp;'Tesztek (max 250)'!L924&amp;","&amp;'Tesztek (max 250)'!M924&amp;");  return !(egyed1==egyed2"&amp;IF('Tesztek (max 250)'!Q924="right","-1","+1")&amp;");","")</f>
        <v/>
      </c>
      <c r="E923" t="str">
        <f xml:space="preserve"> IF('Tesztek (max 250)'!E924="X","int egyed1=HanyadikSzek(egyed,"&amp;'Tesztek (max 250)'!I924&amp;","&amp;'Tesztek (max 250)'!J924&amp;");    int egyed2= HanyadikSzek(egyed,"&amp;'Tesztek (max 250)'!L924&amp;","&amp;'Tesztek (max 250)'!M924&amp;"); return (egyed1"&amp;IF('Tesztek (max 250)'!Q924="left","&lt;",IF('Tesztek (max 250)'!Q924="right","&gt;",""))&amp;"egyed2);","")</f>
        <v/>
      </c>
      <c r="F923" s="3" t="str">
        <f>IF('Tesztek (max 250)'!F924="X","    if(egyed.allel["&amp;'Tesztek (max 250)'!I924&amp;"]["&amp;'Tesztek (max 250)'!Q924-1&amp;"]=="&amp;'Tesztek (max 250)'!J924&amp;") return 0;    else return 1;","")</f>
        <v/>
      </c>
      <c r="G923" s="3" t="str">
        <f>IF('Tesztek (max 250)'!G924="X","int egyed1=HanyadikSzek(egyed,"&amp;'Tesztek (max 250)'!I924&amp;","&amp;'Tesztek (max 250)'!J924&amp;");    int egyed2= HanyadikSzek(egyed,"&amp;'Tesztek (max 250)'!L924&amp;","&amp;'Tesztek (max 250)'!M924&amp;"); return !(egyed1==egyed2-1);","")</f>
        <v/>
      </c>
    </row>
    <row r="924" spans="1:7" x14ac:dyDescent="0.25">
      <c r="A924" t="str">
        <f t="shared" si="16"/>
        <v/>
      </c>
      <c r="B924" t="str">
        <f>IF('Tesztek (max 250)'!B925="X","    if (egyed.allel["&amp;'Tesztek (max 250)'!I925&amp;"][0]=="&amp;'Tesztek (max 250)'!J925&amp;" || egyed.allel["&amp;'Tesztek (max 250)'!I925&amp;"][SZEK-1]=="&amp;'Tesztek (max 250)'!J925&amp;") return 0; else return 1;","")</f>
        <v/>
      </c>
      <c r="C924" s="3" t="str">
        <f>IF('Tesztek (max 250)'!C925="X","    int egyed1=HanyadikSzek(egyed,"&amp;'Tesztek (max 250)'!I925&amp;","&amp;'Tesztek (max 250)'!J925&amp;");    int egyed2= HanyadikSzek(egyed,"&amp;'Tesztek (max 250)'!L925&amp;","&amp;'Tesztek (max 250)'!M925&amp;");    int egyed3=HanyadikSzek(egyed,"&amp;'Tesztek (max 250)'!O925&amp;","&amp;'Tesztek (max 250)'!P925&amp;");    return (egyed2&lt;egyed1&lt;egyed3);","")</f>
        <v/>
      </c>
      <c r="D924" s="3" t="str">
        <f>IF('Tesztek (max 250)'!D925="X","int egyed1=HanyadikSzek(egyed,"&amp;'Tesztek (max 250)'!I925&amp;","&amp;'Tesztek (max 250)'!J925&amp;");    int egyed2= HanyadikSzek(egyed,"&amp;'Tesztek (max 250)'!L925&amp;","&amp;'Tesztek (max 250)'!M925&amp;");  return !(egyed1==egyed2"&amp;IF('Tesztek (max 250)'!Q925="right","-1","+1")&amp;");","")</f>
        <v/>
      </c>
      <c r="E924" t="str">
        <f xml:space="preserve"> IF('Tesztek (max 250)'!E925="X","int egyed1=HanyadikSzek(egyed,"&amp;'Tesztek (max 250)'!I925&amp;","&amp;'Tesztek (max 250)'!J925&amp;");    int egyed2= HanyadikSzek(egyed,"&amp;'Tesztek (max 250)'!L925&amp;","&amp;'Tesztek (max 250)'!M925&amp;"); return (egyed1"&amp;IF('Tesztek (max 250)'!Q925="left","&lt;",IF('Tesztek (max 250)'!Q925="right","&gt;",""))&amp;"egyed2);","")</f>
        <v/>
      </c>
      <c r="F924" s="3" t="str">
        <f>IF('Tesztek (max 250)'!F925="X","    if(egyed.allel["&amp;'Tesztek (max 250)'!I925&amp;"]["&amp;'Tesztek (max 250)'!Q925-1&amp;"]=="&amp;'Tesztek (max 250)'!J925&amp;") return 0;    else return 1;","")</f>
        <v/>
      </c>
      <c r="G924" s="3" t="str">
        <f>IF('Tesztek (max 250)'!G925="X","int egyed1=HanyadikSzek(egyed,"&amp;'Tesztek (max 250)'!I925&amp;","&amp;'Tesztek (max 250)'!J925&amp;");    int egyed2= HanyadikSzek(egyed,"&amp;'Tesztek (max 250)'!L925&amp;","&amp;'Tesztek (max 250)'!M925&amp;"); return !(egyed1==egyed2-1);","")</f>
        <v/>
      </c>
    </row>
    <row r="925" spans="1:7" x14ac:dyDescent="0.25">
      <c r="A925" t="str">
        <f t="shared" si="16"/>
        <v/>
      </c>
      <c r="B925" t="str">
        <f>IF('Tesztek (max 250)'!B926="X","    if (egyed.allel["&amp;'Tesztek (max 250)'!I926&amp;"][0]=="&amp;'Tesztek (max 250)'!J926&amp;" || egyed.allel["&amp;'Tesztek (max 250)'!I926&amp;"][SZEK-1]=="&amp;'Tesztek (max 250)'!J926&amp;") return 0; else return 1;","")</f>
        <v/>
      </c>
      <c r="C925" s="3" t="str">
        <f>IF('Tesztek (max 250)'!C926="X","    int egyed1=HanyadikSzek(egyed,"&amp;'Tesztek (max 250)'!I926&amp;","&amp;'Tesztek (max 250)'!J926&amp;");    int egyed2= HanyadikSzek(egyed,"&amp;'Tesztek (max 250)'!L926&amp;","&amp;'Tesztek (max 250)'!M926&amp;");    int egyed3=HanyadikSzek(egyed,"&amp;'Tesztek (max 250)'!O926&amp;","&amp;'Tesztek (max 250)'!P926&amp;");    return (egyed2&lt;egyed1&lt;egyed3);","")</f>
        <v/>
      </c>
      <c r="D925" s="3" t="str">
        <f>IF('Tesztek (max 250)'!D926="X","int egyed1=HanyadikSzek(egyed,"&amp;'Tesztek (max 250)'!I926&amp;","&amp;'Tesztek (max 250)'!J926&amp;");    int egyed2= HanyadikSzek(egyed,"&amp;'Tesztek (max 250)'!L926&amp;","&amp;'Tesztek (max 250)'!M926&amp;");  return !(egyed1==egyed2"&amp;IF('Tesztek (max 250)'!Q926="right","-1","+1")&amp;");","")</f>
        <v/>
      </c>
      <c r="E925" t="str">
        <f xml:space="preserve"> IF('Tesztek (max 250)'!E926="X","int egyed1=HanyadikSzek(egyed,"&amp;'Tesztek (max 250)'!I926&amp;","&amp;'Tesztek (max 250)'!J926&amp;");    int egyed2= HanyadikSzek(egyed,"&amp;'Tesztek (max 250)'!L926&amp;","&amp;'Tesztek (max 250)'!M926&amp;"); return (egyed1"&amp;IF('Tesztek (max 250)'!Q926="left","&lt;",IF('Tesztek (max 250)'!Q926="right","&gt;",""))&amp;"egyed2);","")</f>
        <v/>
      </c>
      <c r="F925" s="3" t="str">
        <f>IF('Tesztek (max 250)'!F926="X","    if(egyed.allel["&amp;'Tesztek (max 250)'!I926&amp;"]["&amp;'Tesztek (max 250)'!Q926-1&amp;"]=="&amp;'Tesztek (max 250)'!J926&amp;") return 0;    else return 1;","")</f>
        <v/>
      </c>
      <c r="G925" s="3" t="str">
        <f>IF('Tesztek (max 250)'!G926="X","int egyed1=HanyadikSzek(egyed,"&amp;'Tesztek (max 250)'!I926&amp;","&amp;'Tesztek (max 250)'!J926&amp;");    int egyed2= HanyadikSzek(egyed,"&amp;'Tesztek (max 250)'!L926&amp;","&amp;'Tesztek (max 250)'!M926&amp;"); return !(egyed1==egyed2-1);","")</f>
        <v/>
      </c>
    </row>
    <row r="926" spans="1:7" x14ac:dyDescent="0.25">
      <c r="A926" t="str">
        <f t="shared" si="16"/>
        <v/>
      </c>
      <c r="B926" t="str">
        <f>IF('Tesztek (max 250)'!B927="X","    if (egyed.allel["&amp;'Tesztek (max 250)'!I927&amp;"][0]=="&amp;'Tesztek (max 250)'!J927&amp;" || egyed.allel["&amp;'Tesztek (max 250)'!I927&amp;"][SZEK-1]=="&amp;'Tesztek (max 250)'!J927&amp;") return 0; else return 1;","")</f>
        <v/>
      </c>
      <c r="C926" s="3" t="str">
        <f>IF('Tesztek (max 250)'!C927="X","    int egyed1=HanyadikSzek(egyed,"&amp;'Tesztek (max 250)'!I927&amp;","&amp;'Tesztek (max 250)'!J927&amp;");    int egyed2= HanyadikSzek(egyed,"&amp;'Tesztek (max 250)'!L927&amp;","&amp;'Tesztek (max 250)'!M927&amp;");    int egyed3=HanyadikSzek(egyed,"&amp;'Tesztek (max 250)'!O927&amp;","&amp;'Tesztek (max 250)'!P927&amp;");    return (egyed2&lt;egyed1&lt;egyed3);","")</f>
        <v/>
      </c>
      <c r="D926" s="3" t="str">
        <f>IF('Tesztek (max 250)'!D927="X","int egyed1=HanyadikSzek(egyed,"&amp;'Tesztek (max 250)'!I927&amp;","&amp;'Tesztek (max 250)'!J927&amp;");    int egyed2= HanyadikSzek(egyed,"&amp;'Tesztek (max 250)'!L927&amp;","&amp;'Tesztek (max 250)'!M927&amp;");  return !(egyed1==egyed2"&amp;IF('Tesztek (max 250)'!Q927="right","-1","+1")&amp;");","")</f>
        <v/>
      </c>
      <c r="E926" t="str">
        <f xml:space="preserve"> IF('Tesztek (max 250)'!E927="X","int egyed1=HanyadikSzek(egyed,"&amp;'Tesztek (max 250)'!I927&amp;","&amp;'Tesztek (max 250)'!J927&amp;");    int egyed2= HanyadikSzek(egyed,"&amp;'Tesztek (max 250)'!L927&amp;","&amp;'Tesztek (max 250)'!M927&amp;"); return (egyed1"&amp;IF('Tesztek (max 250)'!Q927="left","&lt;",IF('Tesztek (max 250)'!Q927="right","&gt;",""))&amp;"egyed2);","")</f>
        <v/>
      </c>
      <c r="F926" s="3" t="str">
        <f>IF('Tesztek (max 250)'!F927="X","    if(egyed.allel["&amp;'Tesztek (max 250)'!I927&amp;"]["&amp;'Tesztek (max 250)'!Q927-1&amp;"]=="&amp;'Tesztek (max 250)'!J927&amp;") return 0;    else return 1;","")</f>
        <v/>
      </c>
      <c r="G926" s="3" t="str">
        <f>IF('Tesztek (max 250)'!G927="X","int egyed1=HanyadikSzek(egyed,"&amp;'Tesztek (max 250)'!I927&amp;","&amp;'Tesztek (max 250)'!J927&amp;");    int egyed2= HanyadikSzek(egyed,"&amp;'Tesztek (max 250)'!L927&amp;","&amp;'Tesztek (max 250)'!M927&amp;"); return !(egyed1==egyed2-1);","")</f>
        <v/>
      </c>
    </row>
    <row r="927" spans="1:7" x14ac:dyDescent="0.25">
      <c r="A927" t="str">
        <f t="shared" si="16"/>
        <v/>
      </c>
      <c r="B927" t="str">
        <f>IF('Tesztek (max 250)'!B928="X","    if (egyed.allel["&amp;'Tesztek (max 250)'!I928&amp;"][0]=="&amp;'Tesztek (max 250)'!J928&amp;" || egyed.allel["&amp;'Tesztek (max 250)'!I928&amp;"][SZEK-1]=="&amp;'Tesztek (max 250)'!J928&amp;") return 0; else return 1;","")</f>
        <v/>
      </c>
      <c r="C927" s="3" t="str">
        <f>IF('Tesztek (max 250)'!C928="X","    int egyed1=HanyadikSzek(egyed,"&amp;'Tesztek (max 250)'!I928&amp;","&amp;'Tesztek (max 250)'!J928&amp;");    int egyed2= HanyadikSzek(egyed,"&amp;'Tesztek (max 250)'!L928&amp;","&amp;'Tesztek (max 250)'!M928&amp;");    int egyed3=HanyadikSzek(egyed,"&amp;'Tesztek (max 250)'!O928&amp;","&amp;'Tesztek (max 250)'!P928&amp;");    return (egyed2&lt;egyed1&lt;egyed3);","")</f>
        <v/>
      </c>
      <c r="D927" s="3" t="str">
        <f>IF('Tesztek (max 250)'!D928="X","int egyed1=HanyadikSzek(egyed,"&amp;'Tesztek (max 250)'!I928&amp;","&amp;'Tesztek (max 250)'!J928&amp;");    int egyed2= HanyadikSzek(egyed,"&amp;'Tesztek (max 250)'!L928&amp;","&amp;'Tesztek (max 250)'!M928&amp;");  return !(egyed1==egyed2"&amp;IF('Tesztek (max 250)'!Q928="right","-1","+1")&amp;");","")</f>
        <v/>
      </c>
      <c r="E927" t="str">
        <f xml:space="preserve"> IF('Tesztek (max 250)'!E928="X","int egyed1=HanyadikSzek(egyed,"&amp;'Tesztek (max 250)'!I928&amp;","&amp;'Tesztek (max 250)'!J928&amp;");    int egyed2= HanyadikSzek(egyed,"&amp;'Tesztek (max 250)'!L928&amp;","&amp;'Tesztek (max 250)'!M928&amp;"); return (egyed1"&amp;IF('Tesztek (max 250)'!Q928="left","&lt;",IF('Tesztek (max 250)'!Q928="right","&gt;",""))&amp;"egyed2);","")</f>
        <v/>
      </c>
      <c r="F927" s="3" t="str">
        <f>IF('Tesztek (max 250)'!F928="X","    if(egyed.allel["&amp;'Tesztek (max 250)'!I928&amp;"]["&amp;'Tesztek (max 250)'!Q928-1&amp;"]=="&amp;'Tesztek (max 250)'!J928&amp;") return 0;    else return 1;","")</f>
        <v/>
      </c>
      <c r="G927" s="3" t="str">
        <f>IF('Tesztek (max 250)'!G928="X","int egyed1=HanyadikSzek(egyed,"&amp;'Tesztek (max 250)'!I928&amp;","&amp;'Tesztek (max 250)'!J928&amp;");    int egyed2= HanyadikSzek(egyed,"&amp;'Tesztek (max 250)'!L928&amp;","&amp;'Tesztek (max 250)'!M928&amp;"); return !(egyed1==egyed2-1);","")</f>
        <v/>
      </c>
    </row>
    <row r="928" spans="1:7" x14ac:dyDescent="0.25">
      <c r="A928" t="str">
        <f t="shared" si="16"/>
        <v/>
      </c>
      <c r="B928" t="str">
        <f>IF('Tesztek (max 250)'!B929="X","    if (egyed.allel["&amp;'Tesztek (max 250)'!I929&amp;"][0]=="&amp;'Tesztek (max 250)'!J929&amp;" || egyed.allel["&amp;'Tesztek (max 250)'!I929&amp;"][SZEK-1]=="&amp;'Tesztek (max 250)'!J929&amp;") return 0; else return 1;","")</f>
        <v/>
      </c>
      <c r="C928" s="3" t="str">
        <f>IF('Tesztek (max 250)'!C929="X","    int egyed1=HanyadikSzek(egyed,"&amp;'Tesztek (max 250)'!I929&amp;","&amp;'Tesztek (max 250)'!J929&amp;");    int egyed2= HanyadikSzek(egyed,"&amp;'Tesztek (max 250)'!L929&amp;","&amp;'Tesztek (max 250)'!M929&amp;");    int egyed3=HanyadikSzek(egyed,"&amp;'Tesztek (max 250)'!O929&amp;","&amp;'Tesztek (max 250)'!P929&amp;");    return (egyed2&lt;egyed1&lt;egyed3);","")</f>
        <v/>
      </c>
      <c r="D928" s="3" t="str">
        <f>IF('Tesztek (max 250)'!D929="X","int egyed1=HanyadikSzek(egyed,"&amp;'Tesztek (max 250)'!I929&amp;","&amp;'Tesztek (max 250)'!J929&amp;");    int egyed2= HanyadikSzek(egyed,"&amp;'Tesztek (max 250)'!L929&amp;","&amp;'Tesztek (max 250)'!M929&amp;");  return !(egyed1==egyed2"&amp;IF('Tesztek (max 250)'!Q929="right","-1","+1")&amp;");","")</f>
        <v/>
      </c>
      <c r="E928" t="str">
        <f xml:space="preserve"> IF('Tesztek (max 250)'!E929="X","int egyed1=HanyadikSzek(egyed,"&amp;'Tesztek (max 250)'!I929&amp;","&amp;'Tesztek (max 250)'!J929&amp;");    int egyed2= HanyadikSzek(egyed,"&amp;'Tesztek (max 250)'!L929&amp;","&amp;'Tesztek (max 250)'!M929&amp;"); return (egyed1"&amp;IF('Tesztek (max 250)'!Q929="left","&lt;",IF('Tesztek (max 250)'!Q929="right","&gt;",""))&amp;"egyed2);","")</f>
        <v/>
      </c>
      <c r="F928" s="3" t="str">
        <f>IF('Tesztek (max 250)'!F929="X","    if(egyed.allel["&amp;'Tesztek (max 250)'!I929&amp;"]["&amp;'Tesztek (max 250)'!Q929-1&amp;"]=="&amp;'Tesztek (max 250)'!J929&amp;") return 0;    else return 1;","")</f>
        <v/>
      </c>
      <c r="G928" s="3" t="str">
        <f>IF('Tesztek (max 250)'!G929="X","int egyed1=HanyadikSzek(egyed,"&amp;'Tesztek (max 250)'!I929&amp;","&amp;'Tesztek (max 250)'!J929&amp;");    int egyed2= HanyadikSzek(egyed,"&amp;'Tesztek (max 250)'!L929&amp;","&amp;'Tesztek (max 250)'!M929&amp;"); return !(egyed1==egyed2-1);","")</f>
        <v/>
      </c>
    </row>
    <row r="929" spans="1:7" x14ac:dyDescent="0.25">
      <c r="A929" t="str">
        <f t="shared" si="16"/>
        <v/>
      </c>
      <c r="B929" t="str">
        <f>IF('Tesztek (max 250)'!B930="X","    if (egyed.allel["&amp;'Tesztek (max 250)'!I930&amp;"][0]=="&amp;'Tesztek (max 250)'!J930&amp;" || egyed.allel["&amp;'Tesztek (max 250)'!I930&amp;"][SZEK-1]=="&amp;'Tesztek (max 250)'!J930&amp;") return 0; else return 1;","")</f>
        <v/>
      </c>
      <c r="C929" s="3" t="str">
        <f>IF('Tesztek (max 250)'!C930="X","    int egyed1=HanyadikSzek(egyed,"&amp;'Tesztek (max 250)'!I930&amp;","&amp;'Tesztek (max 250)'!J930&amp;");    int egyed2= HanyadikSzek(egyed,"&amp;'Tesztek (max 250)'!L930&amp;","&amp;'Tesztek (max 250)'!M930&amp;");    int egyed3=HanyadikSzek(egyed,"&amp;'Tesztek (max 250)'!O930&amp;","&amp;'Tesztek (max 250)'!P930&amp;");    return (egyed2&lt;egyed1&lt;egyed3);","")</f>
        <v/>
      </c>
      <c r="D929" s="3" t="str">
        <f>IF('Tesztek (max 250)'!D930="X","int egyed1=HanyadikSzek(egyed,"&amp;'Tesztek (max 250)'!I930&amp;","&amp;'Tesztek (max 250)'!J930&amp;");    int egyed2= HanyadikSzek(egyed,"&amp;'Tesztek (max 250)'!L930&amp;","&amp;'Tesztek (max 250)'!M930&amp;");  return !(egyed1==egyed2"&amp;IF('Tesztek (max 250)'!Q930="right","-1","+1")&amp;");","")</f>
        <v/>
      </c>
      <c r="E929" t="str">
        <f xml:space="preserve"> IF('Tesztek (max 250)'!E930="X","int egyed1=HanyadikSzek(egyed,"&amp;'Tesztek (max 250)'!I930&amp;","&amp;'Tesztek (max 250)'!J930&amp;");    int egyed2= HanyadikSzek(egyed,"&amp;'Tesztek (max 250)'!L930&amp;","&amp;'Tesztek (max 250)'!M930&amp;"); return (egyed1"&amp;IF('Tesztek (max 250)'!Q930="left","&lt;",IF('Tesztek (max 250)'!Q930="right","&gt;",""))&amp;"egyed2);","")</f>
        <v/>
      </c>
      <c r="F929" s="3" t="str">
        <f>IF('Tesztek (max 250)'!F930="X","    if(egyed.allel["&amp;'Tesztek (max 250)'!I930&amp;"]["&amp;'Tesztek (max 250)'!Q930-1&amp;"]=="&amp;'Tesztek (max 250)'!J930&amp;") return 0;    else return 1;","")</f>
        <v/>
      </c>
      <c r="G929" s="3" t="str">
        <f>IF('Tesztek (max 250)'!G930="X","int egyed1=HanyadikSzek(egyed,"&amp;'Tesztek (max 250)'!I930&amp;","&amp;'Tesztek (max 250)'!J930&amp;");    int egyed2= HanyadikSzek(egyed,"&amp;'Tesztek (max 250)'!L930&amp;","&amp;'Tesztek (max 250)'!M930&amp;"); return !(egyed1==egyed2-1);","")</f>
        <v/>
      </c>
    </row>
    <row r="930" spans="1:7" x14ac:dyDescent="0.25">
      <c r="A930" t="str">
        <f t="shared" si="16"/>
        <v/>
      </c>
      <c r="B930" t="str">
        <f>IF('Tesztek (max 250)'!B931="X","    if (egyed.allel["&amp;'Tesztek (max 250)'!I931&amp;"][0]=="&amp;'Tesztek (max 250)'!J931&amp;" || egyed.allel["&amp;'Tesztek (max 250)'!I931&amp;"][SZEK-1]=="&amp;'Tesztek (max 250)'!J931&amp;") return 0; else return 1;","")</f>
        <v/>
      </c>
      <c r="C930" s="3" t="str">
        <f>IF('Tesztek (max 250)'!C931="X","    int egyed1=HanyadikSzek(egyed,"&amp;'Tesztek (max 250)'!I931&amp;","&amp;'Tesztek (max 250)'!J931&amp;");    int egyed2= HanyadikSzek(egyed,"&amp;'Tesztek (max 250)'!L931&amp;","&amp;'Tesztek (max 250)'!M931&amp;");    int egyed3=HanyadikSzek(egyed,"&amp;'Tesztek (max 250)'!O931&amp;","&amp;'Tesztek (max 250)'!P931&amp;");    return (egyed2&lt;egyed1&lt;egyed3);","")</f>
        <v/>
      </c>
      <c r="D930" s="3" t="str">
        <f>IF('Tesztek (max 250)'!D931="X","int egyed1=HanyadikSzek(egyed,"&amp;'Tesztek (max 250)'!I931&amp;","&amp;'Tesztek (max 250)'!J931&amp;");    int egyed2= HanyadikSzek(egyed,"&amp;'Tesztek (max 250)'!L931&amp;","&amp;'Tesztek (max 250)'!M931&amp;");  return !(egyed1==egyed2"&amp;IF('Tesztek (max 250)'!Q931="right","-1","+1")&amp;");","")</f>
        <v/>
      </c>
      <c r="E930" t="str">
        <f xml:space="preserve"> IF('Tesztek (max 250)'!E931="X","int egyed1=HanyadikSzek(egyed,"&amp;'Tesztek (max 250)'!I931&amp;","&amp;'Tesztek (max 250)'!J931&amp;");    int egyed2= HanyadikSzek(egyed,"&amp;'Tesztek (max 250)'!L931&amp;","&amp;'Tesztek (max 250)'!M931&amp;"); return (egyed1"&amp;IF('Tesztek (max 250)'!Q931="left","&lt;",IF('Tesztek (max 250)'!Q931="right","&gt;",""))&amp;"egyed2);","")</f>
        <v/>
      </c>
      <c r="F930" s="3" t="str">
        <f>IF('Tesztek (max 250)'!F931="X","    if(egyed.allel["&amp;'Tesztek (max 250)'!I931&amp;"]["&amp;'Tesztek (max 250)'!Q931-1&amp;"]=="&amp;'Tesztek (max 250)'!J931&amp;") return 0;    else return 1;","")</f>
        <v/>
      </c>
      <c r="G930" s="3" t="str">
        <f>IF('Tesztek (max 250)'!G931="X","int egyed1=HanyadikSzek(egyed,"&amp;'Tesztek (max 250)'!I931&amp;","&amp;'Tesztek (max 250)'!J931&amp;");    int egyed2= HanyadikSzek(egyed,"&amp;'Tesztek (max 250)'!L931&amp;","&amp;'Tesztek (max 250)'!M931&amp;"); return !(egyed1==egyed2-1);","")</f>
        <v/>
      </c>
    </row>
    <row r="931" spans="1:7" x14ac:dyDescent="0.25">
      <c r="A931" t="str">
        <f t="shared" si="16"/>
        <v/>
      </c>
      <c r="B931" t="str">
        <f>IF('Tesztek (max 250)'!B932="X","    if (egyed.allel["&amp;'Tesztek (max 250)'!I932&amp;"][0]=="&amp;'Tesztek (max 250)'!J932&amp;" || egyed.allel["&amp;'Tesztek (max 250)'!I932&amp;"][SZEK-1]=="&amp;'Tesztek (max 250)'!J932&amp;") return 0; else return 1;","")</f>
        <v/>
      </c>
      <c r="C931" s="3" t="str">
        <f>IF('Tesztek (max 250)'!C932="X","    int egyed1=HanyadikSzek(egyed,"&amp;'Tesztek (max 250)'!I932&amp;","&amp;'Tesztek (max 250)'!J932&amp;");    int egyed2= HanyadikSzek(egyed,"&amp;'Tesztek (max 250)'!L932&amp;","&amp;'Tesztek (max 250)'!M932&amp;");    int egyed3=HanyadikSzek(egyed,"&amp;'Tesztek (max 250)'!O932&amp;","&amp;'Tesztek (max 250)'!P932&amp;");    return (egyed2&lt;egyed1&lt;egyed3);","")</f>
        <v/>
      </c>
      <c r="D931" s="3" t="str">
        <f>IF('Tesztek (max 250)'!D932="X","int egyed1=HanyadikSzek(egyed,"&amp;'Tesztek (max 250)'!I932&amp;","&amp;'Tesztek (max 250)'!J932&amp;");    int egyed2= HanyadikSzek(egyed,"&amp;'Tesztek (max 250)'!L932&amp;","&amp;'Tesztek (max 250)'!M932&amp;");  return !(egyed1==egyed2"&amp;IF('Tesztek (max 250)'!Q932="right","-1","+1")&amp;");","")</f>
        <v/>
      </c>
      <c r="E931" t="str">
        <f xml:space="preserve"> IF('Tesztek (max 250)'!E932="X","int egyed1=HanyadikSzek(egyed,"&amp;'Tesztek (max 250)'!I932&amp;","&amp;'Tesztek (max 250)'!J932&amp;");    int egyed2= HanyadikSzek(egyed,"&amp;'Tesztek (max 250)'!L932&amp;","&amp;'Tesztek (max 250)'!M932&amp;"); return (egyed1"&amp;IF('Tesztek (max 250)'!Q932="left","&lt;",IF('Tesztek (max 250)'!Q932="right","&gt;",""))&amp;"egyed2);","")</f>
        <v/>
      </c>
      <c r="F931" s="3" t="str">
        <f>IF('Tesztek (max 250)'!F932="X","    if(egyed.allel["&amp;'Tesztek (max 250)'!I932&amp;"]["&amp;'Tesztek (max 250)'!Q932-1&amp;"]=="&amp;'Tesztek (max 250)'!J932&amp;") return 0;    else return 1;","")</f>
        <v/>
      </c>
      <c r="G931" s="3" t="str">
        <f>IF('Tesztek (max 250)'!G932="X","int egyed1=HanyadikSzek(egyed,"&amp;'Tesztek (max 250)'!I932&amp;","&amp;'Tesztek (max 250)'!J932&amp;");    int egyed2= HanyadikSzek(egyed,"&amp;'Tesztek (max 250)'!L932&amp;","&amp;'Tesztek (max 250)'!M932&amp;"); return !(egyed1==egyed2-1);","")</f>
        <v/>
      </c>
    </row>
    <row r="932" spans="1:7" x14ac:dyDescent="0.25">
      <c r="A932" t="str">
        <f t="shared" si="16"/>
        <v/>
      </c>
      <c r="B932" t="str">
        <f>IF('Tesztek (max 250)'!B933="X","    if (egyed.allel["&amp;'Tesztek (max 250)'!I933&amp;"][0]=="&amp;'Tesztek (max 250)'!J933&amp;" || egyed.allel["&amp;'Tesztek (max 250)'!I933&amp;"][SZEK-1]=="&amp;'Tesztek (max 250)'!J933&amp;") return 0; else return 1;","")</f>
        <v/>
      </c>
      <c r="C932" s="3" t="str">
        <f>IF('Tesztek (max 250)'!C933="X","    int egyed1=HanyadikSzek(egyed,"&amp;'Tesztek (max 250)'!I933&amp;","&amp;'Tesztek (max 250)'!J933&amp;");    int egyed2= HanyadikSzek(egyed,"&amp;'Tesztek (max 250)'!L933&amp;","&amp;'Tesztek (max 250)'!M933&amp;");    int egyed3=HanyadikSzek(egyed,"&amp;'Tesztek (max 250)'!O933&amp;","&amp;'Tesztek (max 250)'!P933&amp;");    return (egyed2&lt;egyed1&lt;egyed3);","")</f>
        <v/>
      </c>
      <c r="D932" s="3" t="str">
        <f>IF('Tesztek (max 250)'!D933="X","int egyed1=HanyadikSzek(egyed,"&amp;'Tesztek (max 250)'!I933&amp;","&amp;'Tesztek (max 250)'!J933&amp;");    int egyed2= HanyadikSzek(egyed,"&amp;'Tesztek (max 250)'!L933&amp;","&amp;'Tesztek (max 250)'!M933&amp;");  return !(egyed1==egyed2"&amp;IF('Tesztek (max 250)'!Q933="right","-1","+1")&amp;");","")</f>
        <v/>
      </c>
      <c r="E932" t="str">
        <f xml:space="preserve"> IF('Tesztek (max 250)'!E933="X","int egyed1=HanyadikSzek(egyed,"&amp;'Tesztek (max 250)'!I933&amp;","&amp;'Tesztek (max 250)'!J933&amp;");    int egyed2= HanyadikSzek(egyed,"&amp;'Tesztek (max 250)'!L933&amp;","&amp;'Tesztek (max 250)'!M933&amp;"); return (egyed1"&amp;IF('Tesztek (max 250)'!Q933="left","&lt;",IF('Tesztek (max 250)'!Q933="right","&gt;",""))&amp;"egyed2);","")</f>
        <v/>
      </c>
      <c r="F932" s="3" t="str">
        <f>IF('Tesztek (max 250)'!F933="X","    if(egyed.allel["&amp;'Tesztek (max 250)'!I933&amp;"]["&amp;'Tesztek (max 250)'!Q933-1&amp;"]=="&amp;'Tesztek (max 250)'!J933&amp;") return 0;    else return 1;","")</f>
        <v/>
      </c>
      <c r="G932" s="3" t="str">
        <f>IF('Tesztek (max 250)'!G933="X","int egyed1=HanyadikSzek(egyed,"&amp;'Tesztek (max 250)'!I933&amp;","&amp;'Tesztek (max 250)'!J933&amp;");    int egyed2= HanyadikSzek(egyed,"&amp;'Tesztek (max 250)'!L933&amp;","&amp;'Tesztek (max 250)'!M933&amp;"); return !(egyed1==egyed2-1);","")</f>
        <v/>
      </c>
    </row>
    <row r="933" spans="1:7" x14ac:dyDescent="0.25">
      <c r="A933" t="str">
        <f t="shared" si="16"/>
        <v/>
      </c>
      <c r="B933" t="str">
        <f>IF('Tesztek (max 250)'!B934="X","    if (egyed.allel["&amp;'Tesztek (max 250)'!I934&amp;"][0]=="&amp;'Tesztek (max 250)'!J934&amp;" || egyed.allel["&amp;'Tesztek (max 250)'!I934&amp;"][SZEK-1]=="&amp;'Tesztek (max 250)'!J934&amp;") return 0; else return 1;","")</f>
        <v/>
      </c>
      <c r="C933" s="3" t="str">
        <f>IF('Tesztek (max 250)'!C934="X","    int egyed1=HanyadikSzek(egyed,"&amp;'Tesztek (max 250)'!I934&amp;","&amp;'Tesztek (max 250)'!J934&amp;");    int egyed2= HanyadikSzek(egyed,"&amp;'Tesztek (max 250)'!L934&amp;","&amp;'Tesztek (max 250)'!M934&amp;");    int egyed3=HanyadikSzek(egyed,"&amp;'Tesztek (max 250)'!O934&amp;","&amp;'Tesztek (max 250)'!P934&amp;");    return (egyed2&lt;egyed1&lt;egyed3);","")</f>
        <v/>
      </c>
      <c r="D933" s="3" t="str">
        <f>IF('Tesztek (max 250)'!D934="X","int egyed1=HanyadikSzek(egyed,"&amp;'Tesztek (max 250)'!I934&amp;","&amp;'Tesztek (max 250)'!J934&amp;");    int egyed2= HanyadikSzek(egyed,"&amp;'Tesztek (max 250)'!L934&amp;","&amp;'Tesztek (max 250)'!M934&amp;");  return !(egyed1==egyed2"&amp;IF('Tesztek (max 250)'!Q934="right","-1","+1")&amp;");","")</f>
        <v/>
      </c>
      <c r="E933" t="str">
        <f xml:space="preserve"> IF('Tesztek (max 250)'!E934="X","int egyed1=HanyadikSzek(egyed,"&amp;'Tesztek (max 250)'!I934&amp;","&amp;'Tesztek (max 250)'!J934&amp;");    int egyed2= HanyadikSzek(egyed,"&amp;'Tesztek (max 250)'!L934&amp;","&amp;'Tesztek (max 250)'!M934&amp;"); return (egyed1"&amp;IF('Tesztek (max 250)'!Q934="left","&lt;",IF('Tesztek (max 250)'!Q934="right","&gt;",""))&amp;"egyed2);","")</f>
        <v/>
      </c>
      <c r="F933" s="3" t="str">
        <f>IF('Tesztek (max 250)'!F934="X","    if(egyed.allel["&amp;'Tesztek (max 250)'!I934&amp;"]["&amp;'Tesztek (max 250)'!Q934-1&amp;"]=="&amp;'Tesztek (max 250)'!J934&amp;") return 0;    else return 1;","")</f>
        <v/>
      </c>
      <c r="G933" s="3" t="str">
        <f>IF('Tesztek (max 250)'!G934="X","int egyed1=HanyadikSzek(egyed,"&amp;'Tesztek (max 250)'!I934&amp;","&amp;'Tesztek (max 250)'!J934&amp;");    int egyed2= HanyadikSzek(egyed,"&amp;'Tesztek (max 250)'!L934&amp;","&amp;'Tesztek (max 250)'!M934&amp;"); return !(egyed1==egyed2-1);","")</f>
        <v/>
      </c>
    </row>
    <row r="934" spans="1:7" x14ac:dyDescent="0.25">
      <c r="A934" t="str">
        <f t="shared" si="16"/>
        <v/>
      </c>
      <c r="B934" t="str">
        <f>IF('Tesztek (max 250)'!B935="X","    if (egyed.allel["&amp;'Tesztek (max 250)'!I935&amp;"][0]=="&amp;'Tesztek (max 250)'!J935&amp;" || egyed.allel["&amp;'Tesztek (max 250)'!I935&amp;"][SZEK-1]=="&amp;'Tesztek (max 250)'!J935&amp;") return 0; else return 1;","")</f>
        <v/>
      </c>
      <c r="C934" s="3" t="str">
        <f>IF('Tesztek (max 250)'!C935="X","    int egyed1=HanyadikSzek(egyed,"&amp;'Tesztek (max 250)'!I935&amp;","&amp;'Tesztek (max 250)'!J935&amp;");    int egyed2= HanyadikSzek(egyed,"&amp;'Tesztek (max 250)'!L935&amp;","&amp;'Tesztek (max 250)'!M935&amp;");    int egyed3=HanyadikSzek(egyed,"&amp;'Tesztek (max 250)'!O935&amp;","&amp;'Tesztek (max 250)'!P935&amp;");    return (egyed2&lt;egyed1&lt;egyed3);","")</f>
        <v/>
      </c>
      <c r="D934" s="3" t="str">
        <f>IF('Tesztek (max 250)'!D935="X","int egyed1=HanyadikSzek(egyed,"&amp;'Tesztek (max 250)'!I935&amp;","&amp;'Tesztek (max 250)'!J935&amp;");    int egyed2= HanyadikSzek(egyed,"&amp;'Tesztek (max 250)'!L935&amp;","&amp;'Tesztek (max 250)'!M935&amp;");  return !(egyed1==egyed2"&amp;IF('Tesztek (max 250)'!Q935="right","-1","+1")&amp;");","")</f>
        <v/>
      </c>
      <c r="E934" t="str">
        <f xml:space="preserve"> IF('Tesztek (max 250)'!E935="X","int egyed1=HanyadikSzek(egyed,"&amp;'Tesztek (max 250)'!I935&amp;","&amp;'Tesztek (max 250)'!J935&amp;");    int egyed2= HanyadikSzek(egyed,"&amp;'Tesztek (max 250)'!L935&amp;","&amp;'Tesztek (max 250)'!M935&amp;"); return (egyed1"&amp;IF('Tesztek (max 250)'!Q935="left","&lt;",IF('Tesztek (max 250)'!Q935="right","&gt;",""))&amp;"egyed2);","")</f>
        <v/>
      </c>
      <c r="F934" s="3" t="str">
        <f>IF('Tesztek (max 250)'!F935="X","    if(egyed.allel["&amp;'Tesztek (max 250)'!I935&amp;"]["&amp;'Tesztek (max 250)'!Q935-1&amp;"]=="&amp;'Tesztek (max 250)'!J935&amp;") return 0;    else return 1;","")</f>
        <v/>
      </c>
      <c r="G934" s="3" t="str">
        <f>IF('Tesztek (max 250)'!G935="X","int egyed1=HanyadikSzek(egyed,"&amp;'Tesztek (max 250)'!I935&amp;","&amp;'Tesztek (max 250)'!J935&amp;");    int egyed2= HanyadikSzek(egyed,"&amp;'Tesztek (max 250)'!L935&amp;","&amp;'Tesztek (max 250)'!M935&amp;"); return !(egyed1==egyed2-1);","")</f>
        <v/>
      </c>
    </row>
    <row r="935" spans="1:7" x14ac:dyDescent="0.25">
      <c r="A935" t="str">
        <f t="shared" si="16"/>
        <v/>
      </c>
      <c r="B935" t="str">
        <f>IF('Tesztek (max 250)'!B936="X","    if (egyed.allel["&amp;'Tesztek (max 250)'!I936&amp;"][0]=="&amp;'Tesztek (max 250)'!J936&amp;" || egyed.allel["&amp;'Tesztek (max 250)'!I936&amp;"][SZEK-1]=="&amp;'Tesztek (max 250)'!J936&amp;") return 0; else return 1;","")</f>
        <v/>
      </c>
      <c r="C935" s="3" t="str">
        <f>IF('Tesztek (max 250)'!C936="X","    int egyed1=HanyadikSzek(egyed,"&amp;'Tesztek (max 250)'!I936&amp;","&amp;'Tesztek (max 250)'!J936&amp;");    int egyed2= HanyadikSzek(egyed,"&amp;'Tesztek (max 250)'!L936&amp;","&amp;'Tesztek (max 250)'!M936&amp;");    int egyed3=HanyadikSzek(egyed,"&amp;'Tesztek (max 250)'!O936&amp;","&amp;'Tesztek (max 250)'!P936&amp;");    return (egyed2&lt;egyed1&lt;egyed3);","")</f>
        <v/>
      </c>
      <c r="D935" s="3" t="str">
        <f>IF('Tesztek (max 250)'!D936="X","int egyed1=HanyadikSzek(egyed,"&amp;'Tesztek (max 250)'!I936&amp;","&amp;'Tesztek (max 250)'!J936&amp;");    int egyed2= HanyadikSzek(egyed,"&amp;'Tesztek (max 250)'!L936&amp;","&amp;'Tesztek (max 250)'!M936&amp;");  return !(egyed1==egyed2"&amp;IF('Tesztek (max 250)'!Q936="right","-1","+1")&amp;");","")</f>
        <v/>
      </c>
      <c r="E935" t="str">
        <f xml:space="preserve"> IF('Tesztek (max 250)'!E936="X","int egyed1=HanyadikSzek(egyed,"&amp;'Tesztek (max 250)'!I936&amp;","&amp;'Tesztek (max 250)'!J936&amp;");    int egyed2= HanyadikSzek(egyed,"&amp;'Tesztek (max 250)'!L936&amp;","&amp;'Tesztek (max 250)'!M936&amp;"); return (egyed1"&amp;IF('Tesztek (max 250)'!Q936="left","&lt;",IF('Tesztek (max 250)'!Q936="right","&gt;",""))&amp;"egyed2);","")</f>
        <v/>
      </c>
      <c r="F935" s="3" t="str">
        <f>IF('Tesztek (max 250)'!F936="X","    if(egyed.allel["&amp;'Tesztek (max 250)'!I936&amp;"]["&amp;'Tesztek (max 250)'!Q936-1&amp;"]=="&amp;'Tesztek (max 250)'!J936&amp;") return 0;    else return 1;","")</f>
        <v/>
      </c>
      <c r="G935" s="3" t="str">
        <f>IF('Tesztek (max 250)'!G936="X","int egyed1=HanyadikSzek(egyed,"&amp;'Tesztek (max 250)'!I936&amp;","&amp;'Tesztek (max 250)'!J936&amp;");    int egyed2= HanyadikSzek(egyed,"&amp;'Tesztek (max 250)'!L936&amp;","&amp;'Tesztek (max 250)'!M936&amp;"); return !(egyed1==egyed2-1);","")</f>
        <v/>
      </c>
    </row>
    <row r="936" spans="1:7" x14ac:dyDescent="0.25">
      <c r="A936" t="str">
        <f t="shared" si="16"/>
        <v/>
      </c>
      <c r="B936" t="str">
        <f>IF('Tesztek (max 250)'!B937="X","    if (egyed.allel["&amp;'Tesztek (max 250)'!I937&amp;"][0]=="&amp;'Tesztek (max 250)'!J937&amp;" || egyed.allel["&amp;'Tesztek (max 250)'!I937&amp;"][SZEK-1]=="&amp;'Tesztek (max 250)'!J937&amp;") return 0; else return 1;","")</f>
        <v/>
      </c>
      <c r="C936" s="3" t="str">
        <f>IF('Tesztek (max 250)'!C937="X","    int egyed1=HanyadikSzek(egyed,"&amp;'Tesztek (max 250)'!I937&amp;","&amp;'Tesztek (max 250)'!J937&amp;");    int egyed2= HanyadikSzek(egyed,"&amp;'Tesztek (max 250)'!L937&amp;","&amp;'Tesztek (max 250)'!M937&amp;");    int egyed3=HanyadikSzek(egyed,"&amp;'Tesztek (max 250)'!O937&amp;","&amp;'Tesztek (max 250)'!P937&amp;");    return (egyed2&lt;egyed1&lt;egyed3);","")</f>
        <v/>
      </c>
      <c r="D936" s="3" t="str">
        <f>IF('Tesztek (max 250)'!D937="X","int egyed1=HanyadikSzek(egyed,"&amp;'Tesztek (max 250)'!I937&amp;","&amp;'Tesztek (max 250)'!J937&amp;");    int egyed2= HanyadikSzek(egyed,"&amp;'Tesztek (max 250)'!L937&amp;","&amp;'Tesztek (max 250)'!M937&amp;");  return !(egyed1==egyed2"&amp;IF('Tesztek (max 250)'!Q937="right","-1","+1")&amp;");","")</f>
        <v/>
      </c>
      <c r="E936" t="str">
        <f xml:space="preserve"> IF('Tesztek (max 250)'!E937="X","int egyed1=HanyadikSzek(egyed,"&amp;'Tesztek (max 250)'!I937&amp;","&amp;'Tesztek (max 250)'!J937&amp;");    int egyed2= HanyadikSzek(egyed,"&amp;'Tesztek (max 250)'!L937&amp;","&amp;'Tesztek (max 250)'!M937&amp;"); return (egyed1"&amp;IF('Tesztek (max 250)'!Q937="left","&lt;",IF('Tesztek (max 250)'!Q937="right","&gt;",""))&amp;"egyed2);","")</f>
        <v/>
      </c>
      <c r="F936" s="3" t="str">
        <f>IF('Tesztek (max 250)'!F937="X","    if(egyed.allel["&amp;'Tesztek (max 250)'!I937&amp;"]["&amp;'Tesztek (max 250)'!Q937-1&amp;"]=="&amp;'Tesztek (max 250)'!J937&amp;") return 0;    else return 1;","")</f>
        <v/>
      </c>
      <c r="G936" s="3" t="str">
        <f>IF('Tesztek (max 250)'!G937="X","int egyed1=HanyadikSzek(egyed,"&amp;'Tesztek (max 250)'!I937&amp;","&amp;'Tesztek (max 250)'!J937&amp;");    int egyed2= HanyadikSzek(egyed,"&amp;'Tesztek (max 250)'!L937&amp;","&amp;'Tesztek (max 250)'!M937&amp;"); return !(egyed1==egyed2-1);","")</f>
        <v/>
      </c>
    </row>
    <row r="937" spans="1:7" x14ac:dyDescent="0.25">
      <c r="A937" t="str">
        <f t="shared" si="16"/>
        <v/>
      </c>
      <c r="B937" t="str">
        <f>IF('Tesztek (max 250)'!B938="X","    if (egyed.allel["&amp;'Tesztek (max 250)'!I938&amp;"][0]=="&amp;'Tesztek (max 250)'!J938&amp;" || egyed.allel["&amp;'Tesztek (max 250)'!I938&amp;"][SZEK-1]=="&amp;'Tesztek (max 250)'!J938&amp;") return 0; else return 1;","")</f>
        <v/>
      </c>
      <c r="C937" s="3" t="str">
        <f>IF('Tesztek (max 250)'!C938="X","    int egyed1=HanyadikSzek(egyed,"&amp;'Tesztek (max 250)'!I938&amp;","&amp;'Tesztek (max 250)'!J938&amp;");    int egyed2= HanyadikSzek(egyed,"&amp;'Tesztek (max 250)'!L938&amp;","&amp;'Tesztek (max 250)'!M938&amp;");    int egyed3=HanyadikSzek(egyed,"&amp;'Tesztek (max 250)'!O938&amp;","&amp;'Tesztek (max 250)'!P938&amp;");    return (egyed2&lt;egyed1&lt;egyed3);","")</f>
        <v/>
      </c>
      <c r="D937" s="3" t="str">
        <f>IF('Tesztek (max 250)'!D938="X","int egyed1=HanyadikSzek(egyed,"&amp;'Tesztek (max 250)'!I938&amp;","&amp;'Tesztek (max 250)'!J938&amp;");    int egyed2= HanyadikSzek(egyed,"&amp;'Tesztek (max 250)'!L938&amp;","&amp;'Tesztek (max 250)'!M938&amp;");  return !(egyed1==egyed2"&amp;IF('Tesztek (max 250)'!Q938="right","-1","+1")&amp;");","")</f>
        <v/>
      </c>
      <c r="E937" t="str">
        <f xml:space="preserve"> IF('Tesztek (max 250)'!E938="X","int egyed1=HanyadikSzek(egyed,"&amp;'Tesztek (max 250)'!I938&amp;","&amp;'Tesztek (max 250)'!J938&amp;");    int egyed2= HanyadikSzek(egyed,"&amp;'Tesztek (max 250)'!L938&amp;","&amp;'Tesztek (max 250)'!M938&amp;"); return (egyed1"&amp;IF('Tesztek (max 250)'!Q938="left","&lt;",IF('Tesztek (max 250)'!Q938="right","&gt;",""))&amp;"egyed2);","")</f>
        <v/>
      </c>
      <c r="F937" s="3" t="str">
        <f>IF('Tesztek (max 250)'!F938="X","    if(egyed.allel["&amp;'Tesztek (max 250)'!I938&amp;"]["&amp;'Tesztek (max 250)'!Q938-1&amp;"]=="&amp;'Tesztek (max 250)'!J938&amp;") return 0;    else return 1;","")</f>
        <v/>
      </c>
      <c r="G937" s="3" t="str">
        <f>IF('Tesztek (max 250)'!G938="X","int egyed1=HanyadikSzek(egyed,"&amp;'Tesztek (max 250)'!I938&amp;","&amp;'Tesztek (max 250)'!J938&amp;");    int egyed2= HanyadikSzek(egyed,"&amp;'Tesztek (max 250)'!L938&amp;","&amp;'Tesztek (max 250)'!M938&amp;"); return !(egyed1==egyed2-1);","")</f>
        <v/>
      </c>
    </row>
    <row r="938" spans="1:7" x14ac:dyDescent="0.25">
      <c r="A938" t="str">
        <f t="shared" si="16"/>
        <v/>
      </c>
      <c r="B938" t="str">
        <f>IF('Tesztek (max 250)'!B939="X","    if (egyed.allel["&amp;'Tesztek (max 250)'!I939&amp;"][0]=="&amp;'Tesztek (max 250)'!J939&amp;" || egyed.allel["&amp;'Tesztek (max 250)'!I939&amp;"][SZEK-1]=="&amp;'Tesztek (max 250)'!J939&amp;") return 0; else return 1;","")</f>
        <v/>
      </c>
      <c r="C938" s="3" t="str">
        <f>IF('Tesztek (max 250)'!C939="X","    int egyed1=HanyadikSzek(egyed,"&amp;'Tesztek (max 250)'!I939&amp;","&amp;'Tesztek (max 250)'!J939&amp;");    int egyed2= HanyadikSzek(egyed,"&amp;'Tesztek (max 250)'!L939&amp;","&amp;'Tesztek (max 250)'!M939&amp;");    int egyed3=HanyadikSzek(egyed,"&amp;'Tesztek (max 250)'!O939&amp;","&amp;'Tesztek (max 250)'!P939&amp;");    return (egyed2&lt;egyed1&lt;egyed3);","")</f>
        <v/>
      </c>
      <c r="D938" s="3" t="str">
        <f>IF('Tesztek (max 250)'!D939="X","int egyed1=HanyadikSzek(egyed,"&amp;'Tesztek (max 250)'!I939&amp;","&amp;'Tesztek (max 250)'!J939&amp;");    int egyed2= HanyadikSzek(egyed,"&amp;'Tesztek (max 250)'!L939&amp;","&amp;'Tesztek (max 250)'!M939&amp;");  return !(egyed1==egyed2"&amp;IF('Tesztek (max 250)'!Q939="right","-1","+1")&amp;");","")</f>
        <v/>
      </c>
      <c r="E938" t="str">
        <f xml:space="preserve"> IF('Tesztek (max 250)'!E939="X","int egyed1=HanyadikSzek(egyed,"&amp;'Tesztek (max 250)'!I939&amp;","&amp;'Tesztek (max 250)'!J939&amp;");    int egyed2= HanyadikSzek(egyed,"&amp;'Tesztek (max 250)'!L939&amp;","&amp;'Tesztek (max 250)'!M939&amp;"); return (egyed1"&amp;IF('Tesztek (max 250)'!Q939="left","&lt;",IF('Tesztek (max 250)'!Q939="right","&gt;",""))&amp;"egyed2);","")</f>
        <v/>
      </c>
      <c r="F938" s="3" t="str">
        <f>IF('Tesztek (max 250)'!F939="X","    if(egyed.allel["&amp;'Tesztek (max 250)'!I939&amp;"]["&amp;'Tesztek (max 250)'!Q939-1&amp;"]=="&amp;'Tesztek (max 250)'!J939&amp;") return 0;    else return 1;","")</f>
        <v/>
      </c>
      <c r="G938" s="3" t="str">
        <f>IF('Tesztek (max 250)'!G939="X","int egyed1=HanyadikSzek(egyed,"&amp;'Tesztek (max 250)'!I939&amp;","&amp;'Tesztek (max 250)'!J939&amp;");    int egyed2= HanyadikSzek(egyed,"&amp;'Tesztek (max 250)'!L939&amp;","&amp;'Tesztek (max 250)'!M939&amp;"); return !(egyed1==egyed2-1);","")</f>
        <v/>
      </c>
    </row>
    <row r="939" spans="1:7" x14ac:dyDescent="0.25">
      <c r="A939" t="str">
        <f t="shared" si="16"/>
        <v/>
      </c>
      <c r="B939" t="str">
        <f>IF('Tesztek (max 250)'!B940="X","    if (egyed.allel["&amp;'Tesztek (max 250)'!I940&amp;"][0]=="&amp;'Tesztek (max 250)'!J940&amp;" || egyed.allel["&amp;'Tesztek (max 250)'!I940&amp;"][SZEK-1]=="&amp;'Tesztek (max 250)'!J940&amp;") return 0; else return 1;","")</f>
        <v/>
      </c>
      <c r="C939" s="3" t="str">
        <f>IF('Tesztek (max 250)'!C940="X","    int egyed1=HanyadikSzek(egyed,"&amp;'Tesztek (max 250)'!I940&amp;","&amp;'Tesztek (max 250)'!J940&amp;");    int egyed2= HanyadikSzek(egyed,"&amp;'Tesztek (max 250)'!L940&amp;","&amp;'Tesztek (max 250)'!M940&amp;");    int egyed3=HanyadikSzek(egyed,"&amp;'Tesztek (max 250)'!O940&amp;","&amp;'Tesztek (max 250)'!P940&amp;");    return (egyed2&lt;egyed1&lt;egyed3);","")</f>
        <v/>
      </c>
      <c r="D939" s="3" t="str">
        <f>IF('Tesztek (max 250)'!D940="X","int egyed1=HanyadikSzek(egyed,"&amp;'Tesztek (max 250)'!I940&amp;","&amp;'Tesztek (max 250)'!J940&amp;");    int egyed2= HanyadikSzek(egyed,"&amp;'Tesztek (max 250)'!L940&amp;","&amp;'Tesztek (max 250)'!M940&amp;");  return !(egyed1==egyed2"&amp;IF('Tesztek (max 250)'!Q940="right","-1","+1")&amp;");","")</f>
        <v/>
      </c>
      <c r="E939" t="str">
        <f xml:space="preserve"> IF('Tesztek (max 250)'!E940="X","int egyed1=HanyadikSzek(egyed,"&amp;'Tesztek (max 250)'!I940&amp;","&amp;'Tesztek (max 250)'!J940&amp;");    int egyed2= HanyadikSzek(egyed,"&amp;'Tesztek (max 250)'!L940&amp;","&amp;'Tesztek (max 250)'!M940&amp;"); return (egyed1"&amp;IF('Tesztek (max 250)'!Q940="left","&lt;",IF('Tesztek (max 250)'!Q940="right","&gt;",""))&amp;"egyed2);","")</f>
        <v/>
      </c>
      <c r="F939" s="3" t="str">
        <f>IF('Tesztek (max 250)'!F940="X","    if(egyed.allel["&amp;'Tesztek (max 250)'!I940&amp;"]["&amp;'Tesztek (max 250)'!Q940-1&amp;"]=="&amp;'Tesztek (max 250)'!J940&amp;") return 0;    else return 1;","")</f>
        <v/>
      </c>
      <c r="G939" s="3" t="str">
        <f>IF('Tesztek (max 250)'!G940="X","int egyed1=HanyadikSzek(egyed,"&amp;'Tesztek (max 250)'!I940&amp;","&amp;'Tesztek (max 250)'!J940&amp;");    int egyed2= HanyadikSzek(egyed,"&amp;'Tesztek (max 250)'!L940&amp;","&amp;'Tesztek (max 250)'!M940&amp;"); return !(egyed1==egyed2-1);","")</f>
        <v/>
      </c>
    </row>
    <row r="940" spans="1:7" x14ac:dyDescent="0.25">
      <c r="A940" t="str">
        <f t="shared" si="16"/>
        <v/>
      </c>
      <c r="B940" t="str">
        <f>IF('Tesztek (max 250)'!B941="X","    if (egyed.allel["&amp;'Tesztek (max 250)'!I941&amp;"][0]=="&amp;'Tesztek (max 250)'!J941&amp;" || egyed.allel["&amp;'Tesztek (max 250)'!I941&amp;"][SZEK-1]=="&amp;'Tesztek (max 250)'!J941&amp;") return 0; else return 1;","")</f>
        <v/>
      </c>
      <c r="C940" s="3" t="str">
        <f>IF('Tesztek (max 250)'!C941="X","    int egyed1=HanyadikSzek(egyed,"&amp;'Tesztek (max 250)'!I941&amp;","&amp;'Tesztek (max 250)'!J941&amp;");    int egyed2= HanyadikSzek(egyed,"&amp;'Tesztek (max 250)'!L941&amp;","&amp;'Tesztek (max 250)'!M941&amp;");    int egyed3=HanyadikSzek(egyed,"&amp;'Tesztek (max 250)'!O941&amp;","&amp;'Tesztek (max 250)'!P941&amp;");    return (egyed2&lt;egyed1&lt;egyed3);","")</f>
        <v/>
      </c>
      <c r="D940" s="3" t="str">
        <f>IF('Tesztek (max 250)'!D941="X","int egyed1=HanyadikSzek(egyed,"&amp;'Tesztek (max 250)'!I941&amp;","&amp;'Tesztek (max 250)'!J941&amp;");    int egyed2= HanyadikSzek(egyed,"&amp;'Tesztek (max 250)'!L941&amp;","&amp;'Tesztek (max 250)'!M941&amp;");  return !(egyed1==egyed2"&amp;IF('Tesztek (max 250)'!Q941="right","-1","+1")&amp;");","")</f>
        <v/>
      </c>
      <c r="E940" t="str">
        <f xml:space="preserve"> IF('Tesztek (max 250)'!E941="X","int egyed1=HanyadikSzek(egyed,"&amp;'Tesztek (max 250)'!I941&amp;","&amp;'Tesztek (max 250)'!J941&amp;");    int egyed2= HanyadikSzek(egyed,"&amp;'Tesztek (max 250)'!L941&amp;","&amp;'Tesztek (max 250)'!M941&amp;"); return (egyed1"&amp;IF('Tesztek (max 250)'!Q941="left","&lt;",IF('Tesztek (max 250)'!Q941="right","&gt;",""))&amp;"egyed2);","")</f>
        <v/>
      </c>
      <c r="F940" s="3" t="str">
        <f>IF('Tesztek (max 250)'!F941="X","    if(egyed.allel["&amp;'Tesztek (max 250)'!I941&amp;"]["&amp;'Tesztek (max 250)'!Q941-1&amp;"]=="&amp;'Tesztek (max 250)'!J941&amp;") return 0;    else return 1;","")</f>
        <v/>
      </c>
      <c r="G940" s="3" t="str">
        <f>IF('Tesztek (max 250)'!G941="X","int egyed1=HanyadikSzek(egyed,"&amp;'Tesztek (max 250)'!I941&amp;","&amp;'Tesztek (max 250)'!J941&amp;");    int egyed2= HanyadikSzek(egyed,"&amp;'Tesztek (max 250)'!L941&amp;","&amp;'Tesztek (max 250)'!M941&amp;"); return !(egyed1==egyed2-1);","")</f>
        <v/>
      </c>
    </row>
    <row r="941" spans="1:7" x14ac:dyDescent="0.25">
      <c r="A941" t="str">
        <f t="shared" si="16"/>
        <v/>
      </c>
      <c r="B941" t="str">
        <f>IF('Tesztek (max 250)'!B942="X","    if (egyed.allel["&amp;'Tesztek (max 250)'!I942&amp;"][0]=="&amp;'Tesztek (max 250)'!J942&amp;" || egyed.allel["&amp;'Tesztek (max 250)'!I942&amp;"][SZEK-1]=="&amp;'Tesztek (max 250)'!J942&amp;") return 0; else return 1;","")</f>
        <v/>
      </c>
      <c r="C941" s="3" t="str">
        <f>IF('Tesztek (max 250)'!C942="X","    int egyed1=HanyadikSzek(egyed,"&amp;'Tesztek (max 250)'!I942&amp;","&amp;'Tesztek (max 250)'!J942&amp;");    int egyed2= HanyadikSzek(egyed,"&amp;'Tesztek (max 250)'!L942&amp;","&amp;'Tesztek (max 250)'!M942&amp;");    int egyed3=HanyadikSzek(egyed,"&amp;'Tesztek (max 250)'!O942&amp;","&amp;'Tesztek (max 250)'!P942&amp;");    return (egyed2&lt;egyed1&lt;egyed3);","")</f>
        <v/>
      </c>
      <c r="D941" s="3" t="str">
        <f>IF('Tesztek (max 250)'!D942="X","int egyed1=HanyadikSzek(egyed,"&amp;'Tesztek (max 250)'!I942&amp;","&amp;'Tesztek (max 250)'!J942&amp;");    int egyed2= HanyadikSzek(egyed,"&amp;'Tesztek (max 250)'!L942&amp;","&amp;'Tesztek (max 250)'!M942&amp;");  return !(egyed1==egyed2"&amp;IF('Tesztek (max 250)'!Q942="right","-1","+1")&amp;");","")</f>
        <v/>
      </c>
      <c r="E941" t="str">
        <f xml:space="preserve"> IF('Tesztek (max 250)'!E942="X","int egyed1=HanyadikSzek(egyed,"&amp;'Tesztek (max 250)'!I942&amp;","&amp;'Tesztek (max 250)'!J942&amp;");    int egyed2= HanyadikSzek(egyed,"&amp;'Tesztek (max 250)'!L942&amp;","&amp;'Tesztek (max 250)'!M942&amp;"); return (egyed1"&amp;IF('Tesztek (max 250)'!Q942="left","&lt;",IF('Tesztek (max 250)'!Q942="right","&gt;",""))&amp;"egyed2);","")</f>
        <v/>
      </c>
      <c r="F941" s="3" t="str">
        <f>IF('Tesztek (max 250)'!F942="X","    if(egyed.allel["&amp;'Tesztek (max 250)'!I942&amp;"]["&amp;'Tesztek (max 250)'!Q942-1&amp;"]=="&amp;'Tesztek (max 250)'!J942&amp;") return 0;    else return 1;","")</f>
        <v/>
      </c>
      <c r="G941" s="3" t="str">
        <f>IF('Tesztek (max 250)'!G942="X","int egyed1=HanyadikSzek(egyed,"&amp;'Tesztek (max 250)'!I942&amp;","&amp;'Tesztek (max 250)'!J942&amp;");    int egyed2= HanyadikSzek(egyed,"&amp;'Tesztek (max 250)'!L942&amp;","&amp;'Tesztek (max 250)'!M942&amp;"); return !(egyed1==egyed2-1);","")</f>
        <v/>
      </c>
    </row>
    <row r="942" spans="1:7" x14ac:dyDescent="0.25">
      <c r="A942" t="str">
        <f t="shared" si="16"/>
        <v/>
      </c>
      <c r="B942" t="str">
        <f>IF('Tesztek (max 250)'!B943="X","    if (egyed.allel["&amp;'Tesztek (max 250)'!I943&amp;"][0]=="&amp;'Tesztek (max 250)'!J943&amp;" || egyed.allel["&amp;'Tesztek (max 250)'!I943&amp;"][SZEK-1]=="&amp;'Tesztek (max 250)'!J943&amp;") return 0; else return 1;","")</f>
        <v/>
      </c>
      <c r="C942" s="3" t="str">
        <f>IF('Tesztek (max 250)'!C943="X","    int egyed1=HanyadikSzek(egyed,"&amp;'Tesztek (max 250)'!I943&amp;","&amp;'Tesztek (max 250)'!J943&amp;");    int egyed2= HanyadikSzek(egyed,"&amp;'Tesztek (max 250)'!L943&amp;","&amp;'Tesztek (max 250)'!M943&amp;");    int egyed3=HanyadikSzek(egyed,"&amp;'Tesztek (max 250)'!O943&amp;","&amp;'Tesztek (max 250)'!P943&amp;");    return (egyed2&lt;egyed1&lt;egyed3);","")</f>
        <v/>
      </c>
      <c r="D942" s="3" t="str">
        <f>IF('Tesztek (max 250)'!D943="X","int egyed1=HanyadikSzek(egyed,"&amp;'Tesztek (max 250)'!I943&amp;","&amp;'Tesztek (max 250)'!J943&amp;");    int egyed2= HanyadikSzek(egyed,"&amp;'Tesztek (max 250)'!L943&amp;","&amp;'Tesztek (max 250)'!M943&amp;");  return !(egyed1==egyed2"&amp;IF('Tesztek (max 250)'!Q943="right","-1","+1")&amp;");","")</f>
        <v/>
      </c>
      <c r="E942" t="str">
        <f xml:space="preserve"> IF('Tesztek (max 250)'!E943="X","int egyed1=HanyadikSzek(egyed,"&amp;'Tesztek (max 250)'!I943&amp;","&amp;'Tesztek (max 250)'!J943&amp;");    int egyed2= HanyadikSzek(egyed,"&amp;'Tesztek (max 250)'!L943&amp;","&amp;'Tesztek (max 250)'!M943&amp;"); return (egyed1"&amp;IF('Tesztek (max 250)'!Q943="left","&lt;",IF('Tesztek (max 250)'!Q943="right","&gt;",""))&amp;"egyed2);","")</f>
        <v/>
      </c>
      <c r="F942" s="3" t="str">
        <f>IF('Tesztek (max 250)'!F943="X","    if(egyed.allel["&amp;'Tesztek (max 250)'!I943&amp;"]["&amp;'Tesztek (max 250)'!Q943-1&amp;"]=="&amp;'Tesztek (max 250)'!J943&amp;") return 0;    else return 1;","")</f>
        <v/>
      </c>
      <c r="G942" s="3" t="str">
        <f>IF('Tesztek (max 250)'!G943="X","int egyed1=HanyadikSzek(egyed,"&amp;'Tesztek (max 250)'!I943&amp;","&amp;'Tesztek (max 250)'!J943&amp;");    int egyed2= HanyadikSzek(egyed,"&amp;'Tesztek (max 250)'!L943&amp;","&amp;'Tesztek (max 250)'!M943&amp;"); return !(egyed1==egyed2-1);","")</f>
        <v/>
      </c>
    </row>
    <row r="943" spans="1:7" x14ac:dyDescent="0.25">
      <c r="A943" t="str">
        <f t="shared" si="16"/>
        <v/>
      </c>
      <c r="B943" t="str">
        <f>IF('Tesztek (max 250)'!B944="X","    if (egyed.allel["&amp;'Tesztek (max 250)'!I944&amp;"][0]=="&amp;'Tesztek (max 250)'!J944&amp;" || egyed.allel["&amp;'Tesztek (max 250)'!I944&amp;"][SZEK-1]=="&amp;'Tesztek (max 250)'!J944&amp;") return 0; else return 1;","")</f>
        <v/>
      </c>
      <c r="C943" s="3" t="str">
        <f>IF('Tesztek (max 250)'!C944="X","    int egyed1=HanyadikSzek(egyed,"&amp;'Tesztek (max 250)'!I944&amp;","&amp;'Tesztek (max 250)'!J944&amp;");    int egyed2= HanyadikSzek(egyed,"&amp;'Tesztek (max 250)'!L944&amp;","&amp;'Tesztek (max 250)'!M944&amp;");    int egyed3=HanyadikSzek(egyed,"&amp;'Tesztek (max 250)'!O944&amp;","&amp;'Tesztek (max 250)'!P944&amp;");    return (egyed2&lt;egyed1&lt;egyed3);","")</f>
        <v/>
      </c>
      <c r="D943" s="3" t="str">
        <f>IF('Tesztek (max 250)'!D944="X","int egyed1=HanyadikSzek(egyed,"&amp;'Tesztek (max 250)'!I944&amp;","&amp;'Tesztek (max 250)'!J944&amp;");    int egyed2= HanyadikSzek(egyed,"&amp;'Tesztek (max 250)'!L944&amp;","&amp;'Tesztek (max 250)'!M944&amp;");  return !(egyed1==egyed2"&amp;IF('Tesztek (max 250)'!Q944="right","-1","+1")&amp;");","")</f>
        <v/>
      </c>
      <c r="E943" t="str">
        <f xml:space="preserve"> IF('Tesztek (max 250)'!E944="X","int egyed1=HanyadikSzek(egyed,"&amp;'Tesztek (max 250)'!I944&amp;","&amp;'Tesztek (max 250)'!J944&amp;");    int egyed2= HanyadikSzek(egyed,"&amp;'Tesztek (max 250)'!L944&amp;","&amp;'Tesztek (max 250)'!M944&amp;"); return (egyed1"&amp;IF('Tesztek (max 250)'!Q944="left","&lt;",IF('Tesztek (max 250)'!Q944="right","&gt;",""))&amp;"egyed2);","")</f>
        <v/>
      </c>
      <c r="F943" s="3" t="str">
        <f>IF('Tesztek (max 250)'!F944="X","    if(egyed.allel["&amp;'Tesztek (max 250)'!I944&amp;"]["&amp;'Tesztek (max 250)'!Q944-1&amp;"]=="&amp;'Tesztek (max 250)'!J944&amp;") return 0;    else return 1;","")</f>
        <v/>
      </c>
      <c r="G943" s="3" t="str">
        <f>IF('Tesztek (max 250)'!G944="X","int egyed1=HanyadikSzek(egyed,"&amp;'Tesztek (max 250)'!I944&amp;","&amp;'Tesztek (max 250)'!J944&amp;");    int egyed2= HanyadikSzek(egyed,"&amp;'Tesztek (max 250)'!L944&amp;","&amp;'Tesztek (max 250)'!M944&amp;"); return !(egyed1==egyed2-1);","")</f>
        <v/>
      </c>
    </row>
    <row r="944" spans="1:7" x14ac:dyDescent="0.25">
      <c r="A944" t="str">
        <f t="shared" si="16"/>
        <v/>
      </c>
      <c r="B944" t="str">
        <f>IF('Tesztek (max 250)'!B945="X","    if (egyed.allel["&amp;'Tesztek (max 250)'!I945&amp;"][0]=="&amp;'Tesztek (max 250)'!J945&amp;" || egyed.allel["&amp;'Tesztek (max 250)'!I945&amp;"][SZEK-1]=="&amp;'Tesztek (max 250)'!J945&amp;") return 0; else return 1;","")</f>
        <v/>
      </c>
      <c r="C944" s="3" t="str">
        <f>IF('Tesztek (max 250)'!C945="X","    int egyed1=HanyadikSzek(egyed,"&amp;'Tesztek (max 250)'!I945&amp;","&amp;'Tesztek (max 250)'!J945&amp;");    int egyed2= HanyadikSzek(egyed,"&amp;'Tesztek (max 250)'!L945&amp;","&amp;'Tesztek (max 250)'!M945&amp;");    int egyed3=HanyadikSzek(egyed,"&amp;'Tesztek (max 250)'!O945&amp;","&amp;'Tesztek (max 250)'!P945&amp;");    return (egyed2&lt;egyed1&lt;egyed3);","")</f>
        <v/>
      </c>
      <c r="D944" s="3" t="str">
        <f>IF('Tesztek (max 250)'!D945="X","int egyed1=HanyadikSzek(egyed,"&amp;'Tesztek (max 250)'!I945&amp;","&amp;'Tesztek (max 250)'!J945&amp;");    int egyed2= HanyadikSzek(egyed,"&amp;'Tesztek (max 250)'!L945&amp;","&amp;'Tesztek (max 250)'!M945&amp;");  return !(egyed1==egyed2"&amp;IF('Tesztek (max 250)'!Q945="right","-1","+1")&amp;");","")</f>
        <v/>
      </c>
      <c r="E944" t="str">
        <f xml:space="preserve"> IF('Tesztek (max 250)'!E945="X","int egyed1=HanyadikSzek(egyed,"&amp;'Tesztek (max 250)'!I945&amp;","&amp;'Tesztek (max 250)'!J945&amp;");    int egyed2= HanyadikSzek(egyed,"&amp;'Tesztek (max 250)'!L945&amp;","&amp;'Tesztek (max 250)'!M945&amp;"); return (egyed1"&amp;IF('Tesztek (max 250)'!Q945="left","&lt;",IF('Tesztek (max 250)'!Q945="right","&gt;",""))&amp;"egyed2);","")</f>
        <v/>
      </c>
      <c r="F944" s="3" t="str">
        <f>IF('Tesztek (max 250)'!F945="X","    if(egyed.allel["&amp;'Tesztek (max 250)'!I945&amp;"]["&amp;'Tesztek (max 250)'!Q945-1&amp;"]=="&amp;'Tesztek (max 250)'!J945&amp;") return 0;    else return 1;","")</f>
        <v/>
      </c>
      <c r="G944" s="3" t="str">
        <f>IF('Tesztek (max 250)'!G945="X","int egyed1=HanyadikSzek(egyed,"&amp;'Tesztek (max 250)'!I945&amp;","&amp;'Tesztek (max 250)'!J945&amp;");    int egyed2= HanyadikSzek(egyed,"&amp;'Tesztek (max 250)'!L945&amp;","&amp;'Tesztek (max 250)'!M945&amp;"); return !(egyed1==egyed2-1);","")</f>
        <v/>
      </c>
    </row>
    <row r="945" spans="1:7" x14ac:dyDescent="0.25">
      <c r="A945" t="str">
        <f t="shared" si="16"/>
        <v/>
      </c>
      <c r="B945" t="str">
        <f>IF('Tesztek (max 250)'!B946="X","    if (egyed.allel["&amp;'Tesztek (max 250)'!I946&amp;"][0]=="&amp;'Tesztek (max 250)'!J946&amp;" || egyed.allel["&amp;'Tesztek (max 250)'!I946&amp;"][SZEK-1]=="&amp;'Tesztek (max 250)'!J946&amp;") return 0; else return 1;","")</f>
        <v/>
      </c>
      <c r="C945" s="3" t="str">
        <f>IF('Tesztek (max 250)'!C946="X","    int egyed1=HanyadikSzek(egyed,"&amp;'Tesztek (max 250)'!I946&amp;","&amp;'Tesztek (max 250)'!J946&amp;");    int egyed2= HanyadikSzek(egyed,"&amp;'Tesztek (max 250)'!L946&amp;","&amp;'Tesztek (max 250)'!M946&amp;");    int egyed3=HanyadikSzek(egyed,"&amp;'Tesztek (max 250)'!O946&amp;","&amp;'Tesztek (max 250)'!P946&amp;");    return (egyed2&lt;egyed1&lt;egyed3);","")</f>
        <v/>
      </c>
      <c r="D945" s="3" t="str">
        <f>IF('Tesztek (max 250)'!D946="X","int egyed1=HanyadikSzek(egyed,"&amp;'Tesztek (max 250)'!I946&amp;","&amp;'Tesztek (max 250)'!J946&amp;");    int egyed2= HanyadikSzek(egyed,"&amp;'Tesztek (max 250)'!L946&amp;","&amp;'Tesztek (max 250)'!M946&amp;");  return !(egyed1==egyed2"&amp;IF('Tesztek (max 250)'!Q946="right","-1","+1")&amp;");","")</f>
        <v/>
      </c>
      <c r="E945" t="str">
        <f xml:space="preserve"> IF('Tesztek (max 250)'!E946="X","int egyed1=HanyadikSzek(egyed,"&amp;'Tesztek (max 250)'!I946&amp;","&amp;'Tesztek (max 250)'!J946&amp;");    int egyed2= HanyadikSzek(egyed,"&amp;'Tesztek (max 250)'!L946&amp;","&amp;'Tesztek (max 250)'!M946&amp;"); return (egyed1"&amp;IF('Tesztek (max 250)'!Q946="left","&lt;",IF('Tesztek (max 250)'!Q946="right","&gt;",""))&amp;"egyed2);","")</f>
        <v/>
      </c>
      <c r="F945" s="3" t="str">
        <f>IF('Tesztek (max 250)'!F946="X","    if(egyed.allel["&amp;'Tesztek (max 250)'!I946&amp;"]["&amp;'Tesztek (max 250)'!Q946-1&amp;"]=="&amp;'Tesztek (max 250)'!J946&amp;") return 0;    else return 1;","")</f>
        <v/>
      </c>
      <c r="G945" s="3" t="str">
        <f>IF('Tesztek (max 250)'!G946="X","int egyed1=HanyadikSzek(egyed,"&amp;'Tesztek (max 250)'!I946&amp;","&amp;'Tesztek (max 250)'!J946&amp;");    int egyed2= HanyadikSzek(egyed,"&amp;'Tesztek (max 250)'!L946&amp;","&amp;'Tesztek (max 250)'!M946&amp;"); return !(egyed1==egyed2-1);","")</f>
        <v/>
      </c>
    </row>
    <row r="946" spans="1:7" x14ac:dyDescent="0.25">
      <c r="A946" t="str">
        <f t="shared" si="16"/>
        <v/>
      </c>
      <c r="B946" t="str">
        <f>IF('Tesztek (max 250)'!B947="X","    if (egyed.allel["&amp;'Tesztek (max 250)'!I947&amp;"][0]=="&amp;'Tesztek (max 250)'!J947&amp;" || egyed.allel["&amp;'Tesztek (max 250)'!I947&amp;"][SZEK-1]=="&amp;'Tesztek (max 250)'!J947&amp;") return 0; else return 1;","")</f>
        <v/>
      </c>
      <c r="C946" s="3" t="str">
        <f>IF('Tesztek (max 250)'!C947="X","    int egyed1=HanyadikSzek(egyed,"&amp;'Tesztek (max 250)'!I947&amp;","&amp;'Tesztek (max 250)'!J947&amp;");    int egyed2= HanyadikSzek(egyed,"&amp;'Tesztek (max 250)'!L947&amp;","&amp;'Tesztek (max 250)'!M947&amp;");    int egyed3=HanyadikSzek(egyed,"&amp;'Tesztek (max 250)'!O947&amp;","&amp;'Tesztek (max 250)'!P947&amp;");    return (egyed2&lt;egyed1&lt;egyed3);","")</f>
        <v/>
      </c>
      <c r="D946" s="3" t="str">
        <f>IF('Tesztek (max 250)'!D947="X","int egyed1=HanyadikSzek(egyed,"&amp;'Tesztek (max 250)'!I947&amp;","&amp;'Tesztek (max 250)'!J947&amp;");    int egyed2= HanyadikSzek(egyed,"&amp;'Tesztek (max 250)'!L947&amp;","&amp;'Tesztek (max 250)'!M947&amp;");  return !(egyed1==egyed2"&amp;IF('Tesztek (max 250)'!Q947="right","-1","+1")&amp;");","")</f>
        <v/>
      </c>
      <c r="E946" t="str">
        <f xml:space="preserve"> IF('Tesztek (max 250)'!E947="X","int egyed1=HanyadikSzek(egyed,"&amp;'Tesztek (max 250)'!I947&amp;","&amp;'Tesztek (max 250)'!J947&amp;");    int egyed2= HanyadikSzek(egyed,"&amp;'Tesztek (max 250)'!L947&amp;","&amp;'Tesztek (max 250)'!M947&amp;"); return (egyed1"&amp;IF('Tesztek (max 250)'!Q947="left","&lt;",IF('Tesztek (max 250)'!Q947="right","&gt;",""))&amp;"egyed2);","")</f>
        <v/>
      </c>
      <c r="F946" s="3" t="str">
        <f>IF('Tesztek (max 250)'!F947="X","    if(egyed.allel["&amp;'Tesztek (max 250)'!I947&amp;"]["&amp;'Tesztek (max 250)'!Q947-1&amp;"]=="&amp;'Tesztek (max 250)'!J947&amp;") return 0;    else return 1;","")</f>
        <v/>
      </c>
      <c r="G946" s="3" t="str">
        <f>IF('Tesztek (max 250)'!G947="X","int egyed1=HanyadikSzek(egyed,"&amp;'Tesztek (max 250)'!I947&amp;","&amp;'Tesztek (max 250)'!J947&amp;");    int egyed2= HanyadikSzek(egyed,"&amp;'Tesztek (max 250)'!L947&amp;","&amp;'Tesztek (max 250)'!M947&amp;"); return !(egyed1==egyed2-1);","")</f>
        <v/>
      </c>
    </row>
    <row r="947" spans="1:7" x14ac:dyDescent="0.25">
      <c r="A947" t="str">
        <f t="shared" si="16"/>
        <v/>
      </c>
      <c r="B947" t="str">
        <f>IF('Tesztek (max 250)'!B948="X","    if (egyed.allel["&amp;'Tesztek (max 250)'!I948&amp;"][0]=="&amp;'Tesztek (max 250)'!J948&amp;" || egyed.allel["&amp;'Tesztek (max 250)'!I948&amp;"][SZEK-1]=="&amp;'Tesztek (max 250)'!J948&amp;") return 0; else return 1;","")</f>
        <v/>
      </c>
      <c r="C947" s="3" t="str">
        <f>IF('Tesztek (max 250)'!C948="X","    int egyed1=HanyadikSzek(egyed,"&amp;'Tesztek (max 250)'!I948&amp;","&amp;'Tesztek (max 250)'!J948&amp;");    int egyed2= HanyadikSzek(egyed,"&amp;'Tesztek (max 250)'!L948&amp;","&amp;'Tesztek (max 250)'!M948&amp;");    int egyed3=HanyadikSzek(egyed,"&amp;'Tesztek (max 250)'!O948&amp;","&amp;'Tesztek (max 250)'!P948&amp;");    return (egyed2&lt;egyed1&lt;egyed3);","")</f>
        <v/>
      </c>
      <c r="D947" s="3" t="str">
        <f>IF('Tesztek (max 250)'!D948="X","int egyed1=HanyadikSzek(egyed,"&amp;'Tesztek (max 250)'!I948&amp;","&amp;'Tesztek (max 250)'!J948&amp;");    int egyed2= HanyadikSzek(egyed,"&amp;'Tesztek (max 250)'!L948&amp;","&amp;'Tesztek (max 250)'!M948&amp;");  return !(egyed1==egyed2"&amp;IF('Tesztek (max 250)'!Q948="right","-1","+1")&amp;");","")</f>
        <v/>
      </c>
      <c r="E947" t="str">
        <f xml:space="preserve"> IF('Tesztek (max 250)'!E948="X","int egyed1=HanyadikSzek(egyed,"&amp;'Tesztek (max 250)'!I948&amp;","&amp;'Tesztek (max 250)'!J948&amp;");    int egyed2= HanyadikSzek(egyed,"&amp;'Tesztek (max 250)'!L948&amp;","&amp;'Tesztek (max 250)'!M948&amp;"); return (egyed1"&amp;IF('Tesztek (max 250)'!Q948="left","&lt;",IF('Tesztek (max 250)'!Q948="right","&gt;",""))&amp;"egyed2);","")</f>
        <v/>
      </c>
      <c r="F947" s="3" t="str">
        <f>IF('Tesztek (max 250)'!F948="X","    if(egyed.allel["&amp;'Tesztek (max 250)'!I948&amp;"]["&amp;'Tesztek (max 250)'!Q948-1&amp;"]=="&amp;'Tesztek (max 250)'!J948&amp;") return 0;    else return 1;","")</f>
        <v/>
      </c>
      <c r="G947" s="3" t="str">
        <f>IF('Tesztek (max 250)'!G948="X","int egyed1=HanyadikSzek(egyed,"&amp;'Tesztek (max 250)'!I948&amp;","&amp;'Tesztek (max 250)'!J948&amp;");    int egyed2= HanyadikSzek(egyed,"&amp;'Tesztek (max 250)'!L948&amp;","&amp;'Tesztek (max 250)'!M948&amp;"); return !(egyed1==egyed2-1);","")</f>
        <v/>
      </c>
    </row>
    <row r="948" spans="1:7" x14ac:dyDescent="0.25">
      <c r="A948" t="str">
        <f t="shared" si="16"/>
        <v/>
      </c>
      <c r="B948" t="str">
        <f>IF('Tesztek (max 250)'!B949="X","    if (egyed.allel["&amp;'Tesztek (max 250)'!I949&amp;"][0]=="&amp;'Tesztek (max 250)'!J949&amp;" || egyed.allel["&amp;'Tesztek (max 250)'!I949&amp;"][SZEK-1]=="&amp;'Tesztek (max 250)'!J949&amp;") return 0; else return 1;","")</f>
        <v/>
      </c>
      <c r="C948" s="3" t="str">
        <f>IF('Tesztek (max 250)'!C949="X","    int egyed1=HanyadikSzek(egyed,"&amp;'Tesztek (max 250)'!I949&amp;","&amp;'Tesztek (max 250)'!J949&amp;");    int egyed2= HanyadikSzek(egyed,"&amp;'Tesztek (max 250)'!L949&amp;","&amp;'Tesztek (max 250)'!M949&amp;");    int egyed3=HanyadikSzek(egyed,"&amp;'Tesztek (max 250)'!O949&amp;","&amp;'Tesztek (max 250)'!P949&amp;");    return (egyed2&lt;egyed1&lt;egyed3);","")</f>
        <v/>
      </c>
      <c r="D948" s="3" t="str">
        <f>IF('Tesztek (max 250)'!D949="X","int egyed1=HanyadikSzek(egyed,"&amp;'Tesztek (max 250)'!I949&amp;","&amp;'Tesztek (max 250)'!J949&amp;");    int egyed2= HanyadikSzek(egyed,"&amp;'Tesztek (max 250)'!L949&amp;","&amp;'Tesztek (max 250)'!M949&amp;");  return !(egyed1==egyed2"&amp;IF('Tesztek (max 250)'!Q949="right","-1","+1")&amp;");","")</f>
        <v/>
      </c>
      <c r="E948" t="str">
        <f xml:space="preserve"> IF('Tesztek (max 250)'!E949="X","int egyed1=HanyadikSzek(egyed,"&amp;'Tesztek (max 250)'!I949&amp;","&amp;'Tesztek (max 250)'!J949&amp;");    int egyed2= HanyadikSzek(egyed,"&amp;'Tesztek (max 250)'!L949&amp;","&amp;'Tesztek (max 250)'!M949&amp;"); return (egyed1"&amp;IF('Tesztek (max 250)'!Q949="left","&lt;",IF('Tesztek (max 250)'!Q949="right","&gt;",""))&amp;"egyed2);","")</f>
        <v/>
      </c>
      <c r="F948" s="3" t="str">
        <f>IF('Tesztek (max 250)'!F949="X","    if(egyed.allel["&amp;'Tesztek (max 250)'!I949&amp;"]["&amp;'Tesztek (max 250)'!Q949-1&amp;"]=="&amp;'Tesztek (max 250)'!J949&amp;") return 0;    else return 1;","")</f>
        <v/>
      </c>
      <c r="G948" s="3" t="str">
        <f>IF('Tesztek (max 250)'!G949="X","int egyed1=HanyadikSzek(egyed,"&amp;'Tesztek (max 250)'!I949&amp;","&amp;'Tesztek (max 250)'!J949&amp;");    int egyed2= HanyadikSzek(egyed,"&amp;'Tesztek (max 250)'!L949&amp;","&amp;'Tesztek (max 250)'!M949&amp;"); return !(egyed1==egyed2-1);","")</f>
        <v/>
      </c>
    </row>
    <row r="949" spans="1:7" x14ac:dyDescent="0.25">
      <c r="A949" t="str">
        <f t="shared" si="16"/>
        <v/>
      </c>
      <c r="B949" t="str">
        <f>IF('Tesztek (max 250)'!B950="X","    if (egyed.allel["&amp;'Tesztek (max 250)'!I950&amp;"][0]=="&amp;'Tesztek (max 250)'!J950&amp;" || egyed.allel["&amp;'Tesztek (max 250)'!I950&amp;"][SZEK-1]=="&amp;'Tesztek (max 250)'!J950&amp;") return 0; else return 1;","")</f>
        <v/>
      </c>
      <c r="C949" s="3" t="str">
        <f>IF('Tesztek (max 250)'!C950="X","    int egyed1=HanyadikSzek(egyed,"&amp;'Tesztek (max 250)'!I950&amp;","&amp;'Tesztek (max 250)'!J950&amp;");    int egyed2= HanyadikSzek(egyed,"&amp;'Tesztek (max 250)'!L950&amp;","&amp;'Tesztek (max 250)'!M950&amp;");    int egyed3=HanyadikSzek(egyed,"&amp;'Tesztek (max 250)'!O950&amp;","&amp;'Tesztek (max 250)'!P950&amp;");    return (egyed2&lt;egyed1&lt;egyed3);","")</f>
        <v/>
      </c>
      <c r="D949" s="3" t="str">
        <f>IF('Tesztek (max 250)'!D950="X","int egyed1=HanyadikSzek(egyed,"&amp;'Tesztek (max 250)'!I950&amp;","&amp;'Tesztek (max 250)'!J950&amp;");    int egyed2= HanyadikSzek(egyed,"&amp;'Tesztek (max 250)'!L950&amp;","&amp;'Tesztek (max 250)'!M950&amp;");  return !(egyed1==egyed2"&amp;IF('Tesztek (max 250)'!Q950="right","-1","+1")&amp;");","")</f>
        <v/>
      </c>
      <c r="E949" t="str">
        <f xml:space="preserve"> IF('Tesztek (max 250)'!E950="X","int egyed1=HanyadikSzek(egyed,"&amp;'Tesztek (max 250)'!I950&amp;","&amp;'Tesztek (max 250)'!J950&amp;");    int egyed2= HanyadikSzek(egyed,"&amp;'Tesztek (max 250)'!L950&amp;","&amp;'Tesztek (max 250)'!M950&amp;"); return (egyed1"&amp;IF('Tesztek (max 250)'!Q950="left","&lt;",IF('Tesztek (max 250)'!Q950="right","&gt;",""))&amp;"egyed2);","")</f>
        <v/>
      </c>
      <c r="F949" s="3" t="str">
        <f>IF('Tesztek (max 250)'!F950="X","    if(egyed.allel["&amp;'Tesztek (max 250)'!I950&amp;"]["&amp;'Tesztek (max 250)'!Q950-1&amp;"]=="&amp;'Tesztek (max 250)'!J950&amp;") return 0;    else return 1;","")</f>
        <v/>
      </c>
      <c r="G949" s="3" t="str">
        <f>IF('Tesztek (max 250)'!G950="X","int egyed1=HanyadikSzek(egyed,"&amp;'Tesztek (max 250)'!I950&amp;","&amp;'Tesztek (max 250)'!J950&amp;");    int egyed2= HanyadikSzek(egyed,"&amp;'Tesztek (max 250)'!L950&amp;","&amp;'Tesztek (max 250)'!M950&amp;"); return !(egyed1==egyed2-1);","")</f>
        <v/>
      </c>
    </row>
    <row r="950" spans="1:7" x14ac:dyDescent="0.25">
      <c r="A950" t="str">
        <f t="shared" si="16"/>
        <v/>
      </c>
      <c r="B950" t="str">
        <f>IF('Tesztek (max 250)'!B951="X","    if (egyed.allel["&amp;'Tesztek (max 250)'!I951&amp;"][0]=="&amp;'Tesztek (max 250)'!J951&amp;" || egyed.allel["&amp;'Tesztek (max 250)'!I951&amp;"][SZEK-1]=="&amp;'Tesztek (max 250)'!J951&amp;") return 0; else return 1;","")</f>
        <v/>
      </c>
      <c r="C950" s="3" t="str">
        <f>IF('Tesztek (max 250)'!C951="X","    int egyed1=HanyadikSzek(egyed,"&amp;'Tesztek (max 250)'!I951&amp;","&amp;'Tesztek (max 250)'!J951&amp;");    int egyed2= HanyadikSzek(egyed,"&amp;'Tesztek (max 250)'!L951&amp;","&amp;'Tesztek (max 250)'!M951&amp;");    int egyed3=HanyadikSzek(egyed,"&amp;'Tesztek (max 250)'!O951&amp;","&amp;'Tesztek (max 250)'!P951&amp;");    return (egyed2&lt;egyed1&lt;egyed3);","")</f>
        <v/>
      </c>
      <c r="D950" s="3" t="str">
        <f>IF('Tesztek (max 250)'!D951="X","int egyed1=HanyadikSzek(egyed,"&amp;'Tesztek (max 250)'!I951&amp;","&amp;'Tesztek (max 250)'!J951&amp;");    int egyed2= HanyadikSzek(egyed,"&amp;'Tesztek (max 250)'!L951&amp;","&amp;'Tesztek (max 250)'!M951&amp;");  return !(egyed1==egyed2"&amp;IF('Tesztek (max 250)'!Q951="right","-1","+1")&amp;");","")</f>
        <v/>
      </c>
      <c r="E950" t="str">
        <f xml:space="preserve"> IF('Tesztek (max 250)'!E951="X","int egyed1=HanyadikSzek(egyed,"&amp;'Tesztek (max 250)'!I951&amp;","&amp;'Tesztek (max 250)'!J951&amp;");    int egyed2= HanyadikSzek(egyed,"&amp;'Tesztek (max 250)'!L951&amp;","&amp;'Tesztek (max 250)'!M951&amp;"); return (egyed1"&amp;IF('Tesztek (max 250)'!Q951="left","&lt;",IF('Tesztek (max 250)'!Q951="right","&gt;",""))&amp;"egyed2);","")</f>
        <v/>
      </c>
      <c r="F950" s="3" t="str">
        <f>IF('Tesztek (max 250)'!F951="X","    if(egyed.allel["&amp;'Tesztek (max 250)'!I951&amp;"]["&amp;'Tesztek (max 250)'!Q951-1&amp;"]=="&amp;'Tesztek (max 250)'!J951&amp;") return 0;    else return 1;","")</f>
        <v/>
      </c>
      <c r="G950" s="3" t="str">
        <f>IF('Tesztek (max 250)'!G951="X","int egyed1=HanyadikSzek(egyed,"&amp;'Tesztek (max 250)'!I951&amp;","&amp;'Tesztek (max 250)'!J951&amp;");    int egyed2= HanyadikSzek(egyed,"&amp;'Tesztek (max 250)'!L951&amp;","&amp;'Tesztek (max 250)'!M951&amp;"); return !(egyed1==egyed2-1);","")</f>
        <v/>
      </c>
    </row>
    <row r="951" spans="1:7" x14ac:dyDescent="0.25">
      <c r="A951" t="str">
        <f t="shared" si="16"/>
        <v/>
      </c>
      <c r="B951" t="str">
        <f>IF('Tesztek (max 250)'!B952="X","    if (egyed.allel["&amp;'Tesztek (max 250)'!I952&amp;"][0]=="&amp;'Tesztek (max 250)'!J952&amp;" || egyed.allel["&amp;'Tesztek (max 250)'!I952&amp;"][SZEK-1]=="&amp;'Tesztek (max 250)'!J952&amp;") return 0; else return 1;","")</f>
        <v/>
      </c>
      <c r="C951" s="3" t="str">
        <f>IF('Tesztek (max 250)'!C952="X","    int egyed1=HanyadikSzek(egyed,"&amp;'Tesztek (max 250)'!I952&amp;","&amp;'Tesztek (max 250)'!J952&amp;");    int egyed2= HanyadikSzek(egyed,"&amp;'Tesztek (max 250)'!L952&amp;","&amp;'Tesztek (max 250)'!M952&amp;");    int egyed3=HanyadikSzek(egyed,"&amp;'Tesztek (max 250)'!O952&amp;","&amp;'Tesztek (max 250)'!P952&amp;");    return (egyed2&lt;egyed1&lt;egyed3);","")</f>
        <v/>
      </c>
      <c r="D951" s="3" t="str">
        <f>IF('Tesztek (max 250)'!D952="X","int egyed1=HanyadikSzek(egyed,"&amp;'Tesztek (max 250)'!I952&amp;","&amp;'Tesztek (max 250)'!J952&amp;");    int egyed2= HanyadikSzek(egyed,"&amp;'Tesztek (max 250)'!L952&amp;","&amp;'Tesztek (max 250)'!M952&amp;");  return !(egyed1==egyed2"&amp;IF('Tesztek (max 250)'!Q952="right","-1","+1")&amp;");","")</f>
        <v/>
      </c>
      <c r="E951" t="str">
        <f xml:space="preserve"> IF('Tesztek (max 250)'!E952="X","int egyed1=HanyadikSzek(egyed,"&amp;'Tesztek (max 250)'!I952&amp;","&amp;'Tesztek (max 250)'!J952&amp;");    int egyed2= HanyadikSzek(egyed,"&amp;'Tesztek (max 250)'!L952&amp;","&amp;'Tesztek (max 250)'!M952&amp;"); return (egyed1"&amp;IF('Tesztek (max 250)'!Q952="left","&lt;",IF('Tesztek (max 250)'!Q952="right","&gt;",""))&amp;"egyed2);","")</f>
        <v/>
      </c>
      <c r="F951" s="3" t="str">
        <f>IF('Tesztek (max 250)'!F952="X","    if(egyed.allel["&amp;'Tesztek (max 250)'!I952&amp;"]["&amp;'Tesztek (max 250)'!Q952-1&amp;"]=="&amp;'Tesztek (max 250)'!J952&amp;") return 0;    else return 1;","")</f>
        <v/>
      </c>
      <c r="G951" s="3" t="str">
        <f>IF('Tesztek (max 250)'!G952="X","int egyed1=HanyadikSzek(egyed,"&amp;'Tesztek (max 250)'!I952&amp;","&amp;'Tesztek (max 250)'!J952&amp;");    int egyed2= HanyadikSzek(egyed,"&amp;'Tesztek (max 250)'!L952&amp;","&amp;'Tesztek (max 250)'!M952&amp;"); return !(egyed1==egyed2-1);","")</f>
        <v/>
      </c>
    </row>
    <row r="952" spans="1:7" x14ac:dyDescent="0.25">
      <c r="A952" t="str">
        <f t="shared" si="16"/>
        <v/>
      </c>
      <c r="B952" t="str">
        <f>IF('Tesztek (max 250)'!B953="X","    if (egyed.allel["&amp;'Tesztek (max 250)'!I953&amp;"][0]=="&amp;'Tesztek (max 250)'!J953&amp;" || egyed.allel["&amp;'Tesztek (max 250)'!I953&amp;"][SZEK-1]=="&amp;'Tesztek (max 250)'!J953&amp;") return 0; else return 1;","")</f>
        <v/>
      </c>
      <c r="C952" s="3" t="str">
        <f>IF('Tesztek (max 250)'!C953="X","    int egyed1=HanyadikSzek(egyed,"&amp;'Tesztek (max 250)'!I953&amp;","&amp;'Tesztek (max 250)'!J953&amp;");    int egyed2= HanyadikSzek(egyed,"&amp;'Tesztek (max 250)'!L953&amp;","&amp;'Tesztek (max 250)'!M953&amp;");    int egyed3=HanyadikSzek(egyed,"&amp;'Tesztek (max 250)'!O953&amp;","&amp;'Tesztek (max 250)'!P953&amp;");    return (egyed2&lt;egyed1&lt;egyed3);","")</f>
        <v/>
      </c>
      <c r="D952" s="3" t="str">
        <f>IF('Tesztek (max 250)'!D953="X","int egyed1=HanyadikSzek(egyed,"&amp;'Tesztek (max 250)'!I953&amp;","&amp;'Tesztek (max 250)'!J953&amp;");    int egyed2= HanyadikSzek(egyed,"&amp;'Tesztek (max 250)'!L953&amp;","&amp;'Tesztek (max 250)'!M953&amp;");  return !(egyed1==egyed2"&amp;IF('Tesztek (max 250)'!Q953="right","-1","+1")&amp;");","")</f>
        <v/>
      </c>
      <c r="E952" t="str">
        <f xml:space="preserve"> IF('Tesztek (max 250)'!E953="X","int egyed1=HanyadikSzek(egyed,"&amp;'Tesztek (max 250)'!I953&amp;","&amp;'Tesztek (max 250)'!J953&amp;");    int egyed2= HanyadikSzek(egyed,"&amp;'Tesztek (max 250)'!L953&amp;","&amp;'Tesztek (max 250)'!M953&amp;"); return (egyed1"&amp;IF('Tesztek (max 250)'!Q953="left","&lt;",IF('Tesztek (max 250)'!Q953="right","&gt;",""))&amp;"egyed2);","")</f>
        <v/>
      </c>
      <c r="F952" s="3" t="str">
        <f>IF('Tesztek (max 250)'!F953="X","    if(egyed.allel["&amp;'Tesztek (max 250)'!I953&amp;"]["&amp;'Tesztek (max 250)'!Q953-1&amp;"]=="&amp;'Tesztek (max 250)'!J953&amp;") return 0;    else return 1;","")</f>
        <v/>
      </c>
      <c r="G952" s="3" t="str">
        <f>IF('Tesztek (max 250)'!G953="X","int egyed1=HanyadikSzek(egyed,"&amp;'Tesztek (max 250)'!I953&amp;","&amp;'Tesztek (max 250)'!J953&amp;");    int egyed2= HanyadikSzek(egyed,"&amp;'Tesztek (max 250)'!L953&amp;","&amp;'Tesztek (max 250)'!M953&amp;"); return !(egyed1==egyed2-1);","")</f>
        <v/>
      </c>
    </row>
    <row r="953" spans="1:7" x14ac:dyDescent="0.25">
      <c r="A953" t="str">
        <f t="shared" si="16"/>
        <v/>
      </c>
      <c r="B953" t="str">
        <f>IF('Tesztek (max 250)'!B954="X","    if (egyed.allel["&amp;'Tesztek (max 250)'!I954&amp;"][0]=="&amp;'Tesztek (max 250)'!J954&amp;" || egyed.allel["&amp;'Tesztek (max 250)'!I954&amp;"][SZEK-1]=="&amp;'Tesztek (max 250)'!J954&amp;") return 0; else return 1;","")</f>
        <v/>
      </c>
      <c r="C953" s="3" t="str">
        <f>IF('Tesztek (max 250)'!C954="X","    int egyed1=HanyadikSzek(egyed,"&amp;'Tesztek (max 250)'!I954&amp;","&amp;'Tesztek (max 250)'!J954&amp;");    int egyed2= HanyadikSzek(egyed,"&amp;'Tesztek (max 250)'!L954&amp;","&amp;'Tesztek (max 250)'!M954&amp;");    int egyed3=HanyadikSzek(egyed,"&amp;'Tesztek (max 250)'!O954&amp;","&amp;'Tesztek (max 250)'!P954&amp;");    return (egyed2&lt;egyed1&lt;egyed3);","")</f>
        <v/>
      </c>
      <c r="D953" s="3" t="str">
        <f>IF('Tesztek (max 250)'!D954="X","int egyed1=HanyadikSzek(egyed,"&amp;'Tesztek (max 250)'!I954&amp;","&amp;'Tesztek (max 250)'!J954&amp;");    int egyed2= HanyadikSzek(egyed,"&amp;'Tesztek (max 250)'!L954&amp;","&amp;'Tesztek (max 250)'!M954&amp;");  return !(egyed1==egyed2"&amp;IF('Tesztek (max 250)'!Q954="right","-1","+1")&amp;");","")</f>
        <v/>
      </c>
      <c r="E953" t="str">
        <f xml:space="preserve"> IF('Tesztek (max 250)'!E954="X","int egyed1=HanyadikSzek(egyed,"&amp;'Tesztek (max 250)'!I954&amp;","&amp;'Tesztek (max 250)'!J954&amp;");    int egyed2= HanyadikSzek(egyed,"&amp;'Tesztek (max 250)'!L954&amp;","&amp;'Tesztek (max 250)'!M954&amp;"); return (egyed1"&amp;IF('Tesztek (max 250)'!Q954="left","&lt;",IF('Tesztek (max 250)'!Q954="right","&gt;",""))&amp;"egyed2);","")</f>
        <v/>
      </c>
      <c r="F953" s="3" t="str">
        <f>IF('Tesztek (max 250)'!F954="X","    if(egyed.allel["&amp;'Tesztek (max 250)'!I954&amp;"]["&amp;'Tesztek (max 250)'!Q954-1&amp;"]=="&amp;'Tesztek (max 250)'!J954&amp;") return 0;    else return 1;","")</f>
        <v/>
      </c>
      <c r="G953" s="3" t="str">
        <f>IF('Tesztek (max 250)'!G954="X","int egyed1=HanyadikSzek(egyed,"&amp;'Tesztek (max 250)'!I954&amp;","&amp;'Tesztek (max 250)'!J954&amp;");    int egyed2= HanyadikSzek(egyed,"&amp;'Tesztek (max 250)'!L954&amp;","&amp;'Tesztek (max 250)'!M954&amp;"); return !(egyed1==egyed2-1);","")</f>
        <v/>
      </c>
    </row>
    <row r="954" spans="1:7" x14ac:dyDescent="0.25">
      <c r="A954" t="str">
        <f t="shared" si="16"/>
        <v/>
      </c>
      <c r="B954" t="str">
        <f>IF('Tesztek (max 250)'!B955="X","    if (egyed.allel["&amp;'Tesztek (max 250)'!I955&amp;"][0]=="&amp;'Tesztek (max 250)'!J955&amp;" || egyed.allel["&amp;'Tesztek (max 250)'!I955&amp;"][SZEK-1]=="&amp;'Tesztek (max 250)'!J955&amp;") return 0; else return 1;","")</f>
        <v/>
      </c>
      <c r="C954" s="3" t="str">
        <f>IF('Tesztek (max 250)'!C955="X","    int egyed1=HanyadikSzek(egyed,"&amp;'Tesztek (max 250)'!I955&amp;","&amp;'Tesztek (max 250)'!J955&amp;");    int egyed2= HanyadikSzek(egyed,"&amp;'Tesztek (max 250)'!L955&amp;","&amp;'Tesztek (max 250)'!M955&amp;");    int egyed3=HanyadikSzek(egyed,"&amp;'Tesztek (max 250)'!O955&amp;","&amp;'Tesztek (max 250)'!P955&amp;");    return (egyed2&lt;egyed1&lt;egyed3);","")</f>
        <v/>
      </c>
      <c r="D954" s="3" t="str">
        <f>IF('Tesztek (max 250)'!D955="X","int egyed1=HanyadikSzek(egyed,"&amp;'Tesztek (max 250)'!I955&amp;","&amp;'Tesztek (max 250)'!J955&amp;");    int egyed2= HanyadikSzek(egyed,"&amp;'Tesztek (max 250)'!L955&amp;","&amp;'Tesztek (max 250)'!M955&amp;");  return !(egyed1==egyed2"&amp;IF('Tesztek (max 250)'!Q955="right","-1","+1")&amp;");","")</f>
        <v/>
      </c>
      <c r="E954" t="str">
        <f xml:space="preserve"> IF('Tesztek (max 250)'!E955="X","int egyed1=HanyadikSzek(egyed,"&amp;'Tesztek (max 250)'!I955&amp;","&amp;'Tesztek (max 250)'!J955&amp;");    int egyed2= HanyadikSzek(egyed,"&amp;'Tesztek (max 250)'!L955&amp;","&amp;'Tesztek (max 250)'!M955&amp;"); return (egyed1"&amp;IF('Tesztek (max 250)'!Q955="left","&lt;",IF('Tesztek (max 250)'!Q955="right","&gt;",""))&amp;"egyed2);","")</f>
        <v/>
      </c>
      <c r="F954" s="3" t="str">
        <f>IF('Tesztek (max 250)'!F955="X","    if(egyed.allel["&amp;'Tesztek (max 250)'!I955&amp;"]["&amp;'Tesztek (max 250)'!Q955-1&amp;"]=="&amp;'Tesztek (max 250)'!J955&amp;") return 0;    else return 1;","")</f>
        <v/>
      </c>
      <c r="G954" s="3" t="str">
        <f>IF('Tesztek (max 250)'!G955="X","int egyed1=HanyadikSzek(egyed,"&amp;'Tesztek (max 250)'!I955&amp;","&amp;'Tesztek (max 250)'!J955&amp;");    int egyed2= HanyadikSzek(egyed,"&amp;'Tesztek (max 250)'!L955&amp;","&amp;'Tesztek (max 250)'!M955&amp;"); return !(egyed1==egyed2-1);","")</f>
        <v/>
      </c>
    </row>
    <row r="955" spans="1:7" x14ac:dyDescent="0.25">
      <c r="A955" t="str">
        <f t="shared" si="16"/>
        <v/>
      </c>
      <c r="B955" t="str">
        <f>IF('Tesztek (max 250)'!B956="X","    if (egyed.allel["&amp;'Tesztek (max 250)'!I956&amp;"][0]=="&amp;'Tesztek (max 250)'!J956&amp;" || egyed.allel["&amp;'Tesztek (max 250)'!I956&amp;"][SZEK-1]=="&amp;'Tesztek (max 250)'!J956&amp;") return 0; else return 1;","")</f>
        <v/>
      </c>
      <c r="C955" s="3" t="str">
        <f>IF('Tesztek (max 250)'!C956="X","    int egyed1=HanyadikSzek(egyed,"&amp;'Tesztek (max 250)'!I956&amp;","&amp;'Tesztek (max 250)'!J956&amp;");    int egyed2= HanyadikSzek(egyed,"&amp;'Tesztek (max 250)'!L956&amp;","&amp;'Tesztek (max 250)'!M956&amp;");    int egyed3=HanyadikSzek(egyed,"&amp;'Tesztek (max 250)'!O956&amp;","&amp;'Tesztek (max 250)'!P956&amp;");    return (egyed2&lt;egyed1&lt;egyed3);","")</f>
        <v/>
      </c>
      <c r="D955" s="3" t="str">
        <f>IF('Tesztek (max 250)'!D956="X","int egyed1=HanyadikSzek(egyed,"&amp;'Tesztek (max 250)'!I956&amp;","&amp;'Tesztek (max 250)'!J956&amp;");    int egyed2= HanyadikSzek(egyed,"&amp;'Tesztek (max 250)'!L956&amp;","&amp;'Tesztek (max 250)'!M956&amp;");  return !(egyed1==egyed2"&amp;IF('Tesztek (max 250)'!Q956="right","-1","+1")&amp;");","")</f>
        <v/>
      </c>
      <c r="E955" t="str">
        <f xml:space="preserve"> IF('Tesztek (max 250)'!E956="X","int egyed1=HanyadikSzek(egyed,"&amp;'Tesztek (max 250)'!I956&amp;","&amp;'Tesztek (max 250)'!J956&amp;");    int egyed2= HanyadikSzek(egyed,"&amp;'Tesztek (max 250)'!L956&amp;","&amp;'Tesztek (max 250)'!M956&amp;"); return (egyed1"&amp;IF('Tesztek (max 250)'!Q956="left","&lt;",IF('Tesztek (max 250)'!Q956="right","&gt;",""))&amp;"egyed2);","")</f>
        <v/>
      </c>
      <c r="F955" s="3" t="str">
        <f>IF('Tesztek (max 250)'!F956="X","    if(egyed.allel["&amp;'Tesztek (max 250)'!I956&amp;"]["&amp;'Tesztek (max 250)'!Q956-1&amp;"]=="&amp;'Tesztek (max 250)'!J956&amp;") return 0;    else return 1;","")</f>
        <v/>
      </c>
      <c r="G955" s="3" t="str">
        <f>IF('Tesztek (max 250)'!G956="X","int egyed1=HanyadikSzek(egyed,"&amp;'Tesztek (max 250)'!I956&amp;","&amp;'Tesztek (max 250)'!J956&amp;");    int egyed2= HanyadikSzek(egyed,"&amp;'Tesztek (max 250)'!L956&amp;","&amp;'Tesztek (max 250)'!M956&amp;"); return !(egyed1==egyed2-1);","")</f>
        <v/>
      </c>
    </row>
    <row r="956" spans="1:7" x14ac:dyDescent="0.25">
      <c r="A956" t="str">
        <f t="shared" si="16"/>
        <v/>
      </c>
      <c r="B956" t="str">
        <f>IF('Tesztek (max 250)'!B957="X","    if (egyed.allel["&amp;'Tesztek (max 250)'!I957&amp;"][0]=="&amp;'Tesztek (max 250)'!J957&amp;" || egyed.allel["&amp;'Tesztek (max 250)'!I957&amp;"][SZEK-1]=="&amp;'Tesztek (max 250)'!J957&amp;") return 0; else return 1;","")</f>
        <v/>
      </c>
      <c r="C956" s="3" t="str">
        <f>IF('Tesztek (max 250)'!C957="X","    int egyed1=HanyadikSzek(egyed,"&amp;'Tesztek (max 250)'!I957&amp;","&amp;'Tesztek (max 250)'!J957&amp;");    int egyed2= HanyadikSzek(egyed,"&amp;'Tesztek (max 250)'!L957&amp;","&amp;'Tesztek (max 250)'!M957&amp;");    int egyed3=HanyadikSzek(egyed,"&amp;'Tesztek (max 250)'!O957&amp;","&amp;'Tesztek (max 250)'!P957&amp;");    return (egyed2&lt;egyed1&lt;egyed3);","")</f>
        <v/>
      </c>
      <c r="D956" s="3" t="str">
        <f>IF('Tesztek (max 250)'!D957="X","int egyed1=HanyadikSzek(egyed,"&amp;'Tesztek (max 250)'!I957&amp;","&amp;'Tesztek (max 250)'!J957&amp;");    int egyed2= HanyadikSzek(egyed,"&amp;'Tesztek (max 250)'!L957&amp;","&amp;'Tesztek (max 250)'!M957&amp;");  return !(egyed1==egyed2"&amp;IF('Tesztek (max 250)'!Q957="right","-1","+1")&amp;");","")</f>
        <v/>
      </c>
      <c r="E956" t="str">
        <f xml:space="preserve"> IF('Tesztek (max 250)'!E957="X","int egyed1=HanyadikSzek(egyed,"&amp;'Tesztek (max 250)'!I957&amp;","&amp;'Tesztek (max 250)'!J957&amp;");    int egyed2= HanyadikSzek(egyed,"&amp;'Tesztek (max 250)'!L957&amp;","&amp;'Tesztek (max 250)'!M957&amp;"); return (egyed1"&amp;IF('Tesztek (max 250)'!Q957="left","&lt;",IF('Tesztek (max 250)'!Q957="right","&gt;",""))&amp;"egyed2);","")</f>
        <v/>
      </c>
      <c r="F956" s="3" t="str">
        <f>IF('Tesztek (max 250)'!F957="X","    if(egyed.allel["&amp;'Tesztek (max 250)'!I957&amp;"]["&amp;'Tesztek (max 250)'!Q957-1&amp;"]=="&amp;'Tesztek (max 250)'!J957&amp;") return 0;    else return 1;","")</f>
        <v/>
      </c>
      <c r="G956" s="3" t="str">
        <f>IF('Tesztek (max 250)'!G957="X","int egyed1=HanyadikSzek(egyed,"&amp;'Tesztek (max 250)'!I957&amp;","&amp;'Tesztek (max 250)'!J957&amp;");    int egyed2= HanyadikSzek(egyed,"&amp;'Tesztek (max 250)'!L957&amp;","&amp;'Tesztek (max 250)'!M957&amp;"); return !(egyed1==egyed2-1);","")</f>
        <v/>
      </c>
    </row>
    <row r="957" spans="1:7" x14ac:dyDescent="0.25">
      <c r="A957" t="str">
        <f t="shared" si="16"/>
        <v/>
      </c>
      <c r="B957" t="str">
        <f>IF('Tesztek (max 250)'!B958="X","    if (egyed.allel["&amp;'Tesztek (max 250)'!I958&amp;"][0]=="&amp;'Tesztek (max 250)'!J958&amp;" || egyed.allel["&amp;'Tesztek (max 250)'!I958&amp;"][SZEK-1]=="&amp;'Tesztek (max 250)'!J958&amp;") return 0; else return 1;","")</f>
        <v/>
      </c>
      <c r="C957" s="3" t="str">
        <f>IF('Tesztek (max 250)'!C958="X","    int egyed1=HanyadikSzek(egyed,"&amp;'Tesztek (max 250)'!I958&amp;","&amp;'Tesztek (max 250)'!J958&amp;");    int egyed2= HanyadikSzek(egyed,"&amp;'Tesztek (max 250)'!L958&amp;","&amp;'Tesztek (max 250)'!M958&amp;");    int egyed3=HanyadikSzek(egyed,"&amp;'Tesztek (max 250)'!O958&amp;","&amp;'Tesztek (max 250)'!P958&amp;");    return (egyed2&lt;egyed1&lt;egyed3);","")</f>
        <v/>
      </c>
      <c r="D957" s="3" t="str">
        <f>IF('Tesztek (max 250)'!D958="X","int egyed1=HanyadikSzek(egyed,"&amp;'Tesztek (max 250)'!I958&amp;","&amp;'Tesztek (max 250)'!J958&amp;");    int egyed2= HanyadikSzek(egyed,"&amp;'Tesztek (max 250)'!L958&amp;","&amp;'Tesztek (max 250)'!M958&amp;");  return !(egyed1==egyed2"&amp;IF('Tesztek (max 250)'!Q958="right","-1","+1")&amp;");","")</f>
        <v/>
      </c>
      <c r="E957" t="str">
        <f xml:space="preserve"> IF('Tesztek (max 250)'!E958="X","int egyed1=HanyadikSzek(egyed,"&amp;'Tesztek (max 250)'!I958&amp;","&amp;'Tesztek (max 250)'!J958&amp;");    int egyed2= HanyadikSzek(egyed,"&amp;'Tesztek (max 250)'!L958&amp;","&amp;'Tesztek (max 250)'!M958&amp;"); return (egyed1"&amp;IF('Tesztek (max 250)'!Q958="left","&lt;",IF('Tesztek (max 250)'!Q958="right","&gt;",""))&amp;"egyed2);","")</f>
        <v/>
      </c>
      <c r="F957" s="3" t="str">
        <f>IF('Tesztek (max 250)'!F958="X","    if(egyed.allel["&amp;'Tesztek (max 250)'!I958&amp;"]["&amp;'Tesztek (max 250)'!Q958-1&amp;"]=="&amp;'Tesztek (max 250)'!J958&amp;") return 0;    else return 1;","")</f>
        <v/>
      </c>
      <c r="G957" s="3" t="str">
        <f>IF('Tesztek (max 250)'!G958="X","int egyed1=HanyadikSzek(egyed,"&amp;'Tesztek (max 250)'!I958&amp;","&amp;'Tesztek (max 250)'!J958&amp;");    int egyed2= HanyadikSzek(egyed,"&amp;'Tesztek (max 250)'!L958&amp;","&amp;'Tesztek (max 250)'!M958&amp;"); return !(egyed1==egyed2-1);","")</f>
        <v/>
      </c>
    </row>
    <row r="958" spans="1:7" x14ac:dyDescent="0.25">
      <c r="A958" t="str">
        <f t="shared" si="16"/>
        <v/>
      </c>
      <c r="B958" t="str">
        <f>IF('Tesztek (max 250)'!B959="X","    if (egyed.allel["&amp;'Tesztek (max 250)'!I959&amp;"][0]=="&amp;'Tesztek (max 250)'!J959&amp;" || egyed.allel["&amp;'Tesztek (max 250)'!I959&amp;"][SZEK-1]=="&amp;'Tesztek (max 250)'!J959&amp;") return 0; else return 1;","")</f>
        <v/>
      </c>
      <c r="C958" s="3" t="str">
        <f>IF('Tesztek (max 250)'!C959="X","    int egyed1=HanyadikSzek(egyed,"&amp;'Tesztek (max 250)'!I959&amp;","&amp;'Tesztek (max 250)'!J959&amp;");    int egyed2= HanyadikSzek(egyed,"&amp;'Tesztek (max 250)'!L959&amp;","&amp;'Tesztek (max 250)'!M959&amp;");    int egyed3=HanyadikSzek(egyed,"&amp;'Tesztek (max 250)'!O959&amp;","&amp;'Tesztek (max 250)'!P959&amp;");    return (egyed2&lt;egyed1&lt;egyed3);","")</f>
        <v/>
      </c>
      <c r="D958" s="3" t="str">
        <f>IF('Tesztek (max 250)'!D959="X","int egyed1=HanyadikSzek(egyed,"&amp;'Tesztek (max 250)'!I959&amp;","&amp;'Tesztek (max 250)'!J959&amp;");    int egyed2= HanyadikSzek(egyed,"&amp;'Tesztek (max 250)'!L959&amp;","&amp;'Tesztek (max 250)'!M959&amp;");  return !(egyed1==egyed2"&amp;IF('Tesztek (max 250)'!Q959="right","-1","+1")&amp;");","")</f>
        <v/>
      </c>
      <c r="E958" t="str">
        <f xml:space="preserve"> IF('Tesztek (max 250)'!E959="X","int egyed1=HanyadikSzek(egyed,"&amp;'Tesztek (max 250)'!I959&amp;","&amp;'Tesztek (max 250)'!J959&amp;");    int egyed2= HanyadikSzek(egyed,"&amp;'Tesztek (max 250)'!L959&amp;","&amp;'Tesztek (max 250)'!M959&amp;"); return (egyed1"&amp;IF('Tesztek (max 250)'!Q959="left","&lt;",IF('Tesztek (max 250)'!Q959="right","&gt;",""))&amp;"egyed2);","")</f>
        <v/>
      </c>
      <c r="F958" s="3" t="str">
        <f>IF('Tesztek (max 250)'!F959="X","    if(egyed.allel["&amp;'Tesztek (max 250)'!I959&amp;"]["&amp;'Tesztek (max 250)'!Q959-1&amp;"]=="&amp;'Tesztek (max 250)'!J959&amp;") return 0;    else return 1;","")</f>
        <v/>
      </c>
      <c r="G958" s="3" t="str">
        <f>IF('Tesztek (max 250)'!G959="X","int egyed1=HanyadikSzek(egyed,"&amp;'Tesztek (max 250)'!I959&amp;","&amp;'Tesztek (max 250)'!J959&amp;");    int egyed2= HanyadikSzek(egyed,"&amp;'Tesztek (max 250)'!L959&amp;","&amp;'Tesztek (max 250)'!M959&amp;"); return !(egyed1==egyed2-1);","")</f>
        <v/>
      </c>
    </row>
    <row r="959" spans="1:7" x14ac:dyDescent="0.25">
      <c r="A959" t="str">
        <f t="shared" si="16"/>
        <v/>
      </c>
      <c r="B959" t="str">
        <f>IF('Tesztek (max 250)'!B960="X","    if (egyed.allel["&amp;'Tesztek (max 250)'!I960&amp;"][0]=="&amp;'Tesztek (max 250)'!J960&amp;" || egyed.allel["&amp;'Tesztek (max 250)'!I960&amp;"][SZEK-1]=="&amp;'Tesztek (max 250)'!J960&amp;") return 0; else return 1;","")</f>
        <v/>
      </c>
      <c r="C959" s="3" t="str">
        <f>IF('Tesztek (max 250)'!C960="X","    int egyed1=HanyadikSzek(egyed,"&amp;'Tesztek (max 250)'!I960&amp;","&amp;'Tesztek (max 250)'!J960&amp;");    int egyed2= HanyadikSzek(egyed,"&amp;'Tesztek (max 250)'!L960&amp;","&amp;'Tesztek (max 250)'!M960&amp;");    int egyed3=HanyadikSzek(egyed,"&amp;'Tesztek (max 250)'!O960&amp;","&amp;'Tesztek (max 250)'!P960&amp;");    return (egyed2&lt;egyed1&lt;egyed3);","")</f>
        <v/>
      </c>
      <c r="D959" s="3" t="str">
        <f>IF('Tesztek (max 250)'!D960="X","int egyed1=HanyadikSzek(egyed,"&amp;'Tesztek (max 250)'!I960&amp;","&amp;'Tesztek (max 250)'!J960&amp;");    int egyed2= HanyadikSzek(egyed,"&amp;'Tesztek (max 250)'!L960&amp;","&amp;'Tesztek (max 250)'!M960&amp;");  return !(egyed1==egyed2"&amp;IF('Tesztek (max 250)'!Q960="right","-1","+1")&amp;");","")</f>
        <v/>
      </c>
      <c r="E959" t="str">
        <f xml:space="preserve"> IF('Tesztek (max 250)'!E960="X","int egyed1=HanyadikSzek(egyed,"&amp;'Tesztek (max 250)'!I960&amp;","&amp;'Tesztek (max 250)'!J960&amp;");    int egyed2= HanyadikSzek(egyed,"&amp;'Tesztek (max 250)'!L960&amp;","&amp;'Tesztek (max 250)'!M960&amp;"); return (egyed1"&amp;IF('Tesztek (max 250)'!Q960="left","&lt;",IF('Tesztek (max 250)'!Q960="right","&gt;",""))&amp;"egyed2);","")</f>
        <v/>
      </c>
      <c r="F959" s="3" t="str">
        <f>IF('Tesztek (max 250)'!F960="X","    if(egyed.allel["&amp;'Tesztek (max 250)'!I960&amp;"]["&amp;'Tesztek (max 250)'!Q960-1&amp;"]=="&amp;'Tesztek (max 250)'!J960&amp;") return 0;    else return 1;","")</f>
        <v/>
      </c>
      <c r="G959" s="3" t="str">
        <f>IF('Tesztek (max 250)'!G960="X","int egyed1=HanyadikSzek(egyed,"&amp;'Tesztek (max 250)'!I960&amp;","&amp;'Tesztek (max 250)'!J960&amp;");    int egyed2= HanyadikSzek(egyed,"&amp;'Tesztek (max 250)'!L960&amp;","&amp;'Tesztek (max 250)'!M960&amp;"); return !(egyed1==egyed2-1);","")</f>
        <v/>
      </c>
    </row>
    <row r="960" spans="1:7" x14ac:dyDescent="0.25">
      <c r="A960" t="str">
        <f t="shared" si="16"/>
        <v/>
      </c>
      <c r="B960" t="str">
        <f>IF('Tesztek (max 250)'!B961="X","    if (egyed.allel["&amp;'Tesztek (max 250)'!I961&amp;"][0]=="&amp;'Tesztek (max 250)'!J961&amp;" || egyed.allel["&amp;'Tesztek (max 250)'!I961&amp;"][SZEK-1]=="&amp;'Tesztek (max 250)'!J961&amp;") return 0; else return 1;","")</f>
        <v/>
      </c>
      <c r="C960" s="3" t="str">
        <f>IF('Tesztek (max 250)'!C961="X","    int egyed1=HanyadikSzek(egyed,"&amp;'Tesztek (max 250)'!I961&amp;","&amp;'Tesztek (max 250)'!J961&amp;");    int egyed2= HanyadikSzek(egyed,"&amp;'Tesztek (max 250)'!L961&amp;","&amp;'Tesztek (max 250)'!M961&amp;");    int egyed3=HanyadikSzek(egyed,"&amp;'Tesztek (max 250)'!O961&amp;","&amp;'Tesztek (max 250)'!P961&amp;");    return (egyed2&lt;egyed1&lt;egyed3);","")</f>
        <v/>
      </c>
      <c r="D960" s="3" t="str">
        <f>IF('Tesztek (max 250)'!D961="X","int egyed1=HanyadikSzek(egyed,"&amp;'Tesztek (max 250)'!I961&amp;","&amp;'Tesztek (max 250)'!J961&amp;");    int egyed2= HanyadikSzek(egyed,"&amp;'Tesztek (max 250)'!L961&amp;","&amp;'Tesztek (max 250)'!M961&amp;");  return !(egyed1==egyed2"&amp;IF('Tesztek (max 250)'!Q961="right","-1","+1")&amp;");","")</f>
        <v/>
      </c>
      <c r="E960" t="str">
        <f xml:space="preserve"> IF('Tesztek (max 250)'!E961="X","int egyed1=HanyadikSzek(egyed,"&amp;'Tesztek (max 250)'!I961&amp;","&amp;'Tesztek (max 250)'!J961&amp;");    int egyed2= HanyadikSzek(egyed,"&amp;'Tesztek (max 250)'!L961&amp;","&amp;'Tesztek (max 250)'!M961&amp;"); return (egyed1"&amp;IF('Tesztek (max 250)'!Q961="left","&lt;",IF('Tesztek (max 250)'!Q961="right","&gt;",""))&amp;"egyed2);","")</f>
        <v/>
      </c>
      <c r="F960" s="3" t="str">
        <f>IF('Tesztek (max 250)'!F961="X","    if(egyed.allel["&amp;'Tesztek (max 250)'!I961&amp;"]["&amp;'Tesztek (max 250)'!Q961-1&amp;"]=="&amp;'Tesztek (max 250)'!J961&amp;") return 0;    else return 1;","")</f>
        <v/>
      </c>
      <c r="G960" s="3" t="str">
        <f>IF('Tesztek (max 250)'!G961="X","int egyed1=HanyadikSzek(egyed,"&amp;'Tesztek (max 250)'!I961&amp;","&amp;'Tesztek (max 250)'!J961&amp;");    int egyed2= HanyadikSzek(egyed,"&amp;'Tesztek (max 250)'!L961&amp;","&amp;'Tesztek (max 250)'!M961&amp;"); return !(egyed1==egyed2-1);","")</f>
        <v/>
      </c>
    </row>
    <row r="961" spans="1:7" x14ac:dyDescent="0.25">
      <c r="A961" t="str">
        <f t="shared" si="16"/>
        <v/>
      </c>
      <c r="B961" t="str">
        <f>IF('Tesztek (max 250)'!B962="X","    if (egyed.allel["&amp;'Tesztek (max 250)'!I962&amp;"][0]=="&amp;'Tesztek (max 250)'!J962&amp;" || egyed.allel["&amp;'Tesztek (max 250)'!I962&amp;"][SZEK-1]=="&amp;'Tesztek (max 250)'!J962&amp;") return 0; else return 1;","")</f>
        <v/>
      </c>
      <c r="C961" s="3" t="str">
        <f>IF('Tesztek (max 250)'!C962="X","    int egyed1=HanyadikSzek(egyed,"&amp;'Tesztek (max 250)'!I962&amp;","&amp;'Tesztek (max 250)'!J962&amp;");    int egyed2= HanyadikSzek(egyed,"&amp;'Tesztek (max 250)'!L962&amp;","&amp;'Tesztek (max 250)'!M962&amp;");    int egyed3=HanyadikSzek(egyed,"&amp;'Tesztek (max 250)'!O962&amp;","&amp;'Tesztek (max 250)'!P962&amp;");    return (egyed2&lt;egyed1&lt;egyed3);","")</f>
        <v/>
      </c>
      <c r="D961" s="3" t="str">
        <f>IF('Tesztek (max 250)'!D962="X","int egyed1=HanyadikSzek(egyed,"&amp;'Tesztek (max 250)'!I962&amp;","&amp;'Tesztek (max 250)'!J962&amp;");    int egyed2= HanyadikSzek(egyed,"&amp;'Tesztek (max 250)'!L962&amp;","&amp;'Tesztek (max 250)'!M962&amp;");  return !(egyed1==egyed2"&amp;IF('Tesztek (max 250)'!Q962="right","-1","+1")&amp;");","")</f>
        <v/>
      </c>
      <c r="E961" t="str">
        <f xml:space="preserve"> IF('Tesztek (max 250)'!E962="X","int egyed1=HanyadikSzek(egyed,"&amp;'Tesztek (max 250)'!I962&amp;","&amp;'Tesztek (max 250)'!J962&amp;");    int egyed2= HanyadikSzek(egyed,"&amp;'Tesztek (max 250)'!L962&amp;","&amp;'Tesztek (max 250)'!M962&amp;"); return (egyed1"&amp;IF('Tesztek (max 250)'!Q962="left","&lt;",IF('Tesztek (max 250)'!Q962="right","&gt;",""))&amp;"egyed2);","")</f>
        <v/>
      </c>
      <c r="F961" s="3" t="str">
        <f>IF('Tesztek (max 250)'!F962="X","    if(egyed.allel["&amp;'Tesztek (max 250)'!I962&amp;"]["&amp;'Tesztek (max 250)'!Q962-1&amp;"]=="&amp;'Tesztek (max 250)'!J962&amp;") return 0;    else return 1;","")</f>
        <v/>
      </c>
      <c r="G961" s="3" t="str">
        <f>IF('Tesztek (max 250)'!G962="X","int egyed1=HanyadikSzek(egyed,"&amp;'Tesztek (max 250)'!I962&amp;","&amp;'Tesztek (max 250)'!J962&amp;");    int egyed2= HanyadikSzek(egyed,"&amp;'Tesztek (max 250)'!L962&amp;","&amp;'Tesztek (max 250)'!M962&amp;"); return !(egyed1==egyed2-1);","")</f>
        <v/>
      </c>
    </row>
    <row r="962" spans="1:7" x14ac:dyDescent="0.25">
      <c r="A962" t="str">
        <f t="shared" si="16"/>
        <v/>
      </c>
      <c r="B962" t="str">
        <f>IF('Tesztek (max 250)'!B963="X","    if (egyed.allel["&amp;'Tesztek (max 250)'!I963&amp;"][0]=="&amp;'Tesztek (max 250)'!J963&amp;" || egyed.allel["&amp;'Tesztek (max 250)'!I963&amp;"][SZEK-1]=="&amp;'Tesztek (max 250)'!J963&amp;") return 0; else return 1;","")</f>
        <v/>
      </c>
      <c r="C962" s="3" t="str">
        <f>IF('Tesztek (max 250)'!C963="X","    int egyed1=HanyadikSzek(egyed,"&amp;'Tesztek (max 250)'!I963&amp;","&amp;'Tesztek (max 250)'!J963&amp;");    int egyed2= HanyadikSzek(egyed,"&amp;'Tesztek (max 250)'!L963&amp;","&amp;'Tesztek (max 250)'!M963&amp;");    int egyed3=HanyadikSzek(egyed,"&amp;'Tesztek (max 250)'!O963&amp;","&amp;'Tesztek (max 250)'!P963&amp;");    return (egyed2&lt;egyed1&lt;egyed3);","")</f>
        <v/>
      </c>
      <c r="D962" s="3" t="str">
        <f>IF('Tesztek (max 250)'!D963="X","int egyed1=HanyadikSzek(egyed,"&amp;'Tesztek (max 250)'!I963&amp;","&amp;'Tesztek (max 250)'!J963&amp;");    int egyed2= HanyadikSzek(egyed,"&amp;'Tesztek (max 250)'!L963&amp;","&amp;'Tesztek (max 250)'!M963&amp;");  return !(egyed1==egyed2"&amp;IF('Tesztek (max 250)'!Q963="right","-1","+1")&amp;");","")</f>
        <v/>
      </c>
      <c r="E962" t="str">
        <f xml:space="preserve"> IF('Tesztek (max 250)'!E963="X","int egyed1=HanyadikSzek(egyed,"&amp;'Tesztek (max 250)'!I963&amp;","&amp;'Tesztek (max 250)'!J963&amp;");    int egyed2= HanyadikSzek(egyed,"&amp;'Tesztek (max 250)'!L963&amp;","&amp;'Tesztek (max 250)'!M963&amp;"); return (egyed1"&amp;IF('Tesztek (max 250)'!Q963="left","&lt;",IF('Tesztek (max 250)'!Q963="right","&gt;",""))&amp;"egyed2);","")</f>
        <v/>
      </c>
      <c r="F962" s="3" t="str">
        <f>IF('Tesztek (max 250)'!F963="X","    if(egyed.allel["&amp;'Tesztek (max 250)'!I963&amp;"]["&amp;'Tesztek (max 250)'!Q963-1&amp;"]=="&amp;'Tesztek (max 250)'!J963&amp;") return 0;    else return 1;","")</f>
        <v/>
      </c>
      <c r="G962" s="3" t="str">
        <f>IF('Tesztek (max 250)'!G963="X","int egyed1=HanyadikSzek(egyed,"&amp;'Tesztek (max 250)'!I963&amp;","&amp;'Tesztek (max 250)'!J963&amp;");    int egyed2= HanyadikSzek(egyed,"&amp;'Tesztek (max 250)'!L963&amp;","&amp;'Tesztek (max 250)'!M963&amp;"); return !(egyed1==egyed2-1);","")</f>
        <v/>
      </c>
    </row>
    <row r="963" spans="1:7" x14ac:dyDescent="0.25">
      <c r="A963" t="str">
        <f t="shared" si="16"/>
        <v/>
      </c>
      <c r="B963" t="str">
        <f>IF('Tesztek (max 250)'!B964="X","    if (egyed.allel["&amp;'Tesztek (max 250)'!I964&amp;"][0]=="&amp;'Tesztek (max 250)'!J964&amp;" || egyed.allel["&amp;'Tesztek (max 250)'!I964&amp;"][SZEK-1]=="&amp;'Tesztek (max 250)'!J964&amp;") return 0; else return 1;","")</f>
        <v/>
      </c>
      <c r="C963" s="3" t="str">
        <f>IF('Tesztek (max 250)'!C964="X","    int egyed1=HanyadikSzek(egyed,"&amp;'Tesztek (max 250)'!I964&amp;","&amp;'Tesztek (max 250)'!J964&amp;");    int egyed2= HanyadikSzek(egyed,"&amp;'Tesztek (max 250)'!L964&amp;","&amp;'Tesztek (max 250)'!M964&amp;");    int egyed3=HanyadikSzek(egyed,"&amp;'Tesztek (max 250)'!O964&amp;","&amp;'Tesztek (max 250)'!P964&amp;");    return (egyed2&lt;egyed1&lt;egyed3);","")</f>
        <v/>
      </c>
      <c r="D963" s="3" t="str">
        <f>IF('Tesztek (max 250)'!D964="X","int egyed1=HanyadikSzek(egyed,"&amp;'Tesztek (max 250)'!I964&amp;","&amp;'Tesztek (max 250)'!J964&amp;");    int egyed2= HanyadikSzek(egyed,"&amp;'Tesztek (max 250)'!L964&amp;","&amp;'Tesztek (max 250)'!M964&amp;");  return !(egyed1==egyed2"&amp;IF('Tesztek (max 250)'!Q964="right","-1","+1")&amp;");","")</f>
        <v/>
      </c>
      <c r="E963" t="str">
        <f xml:space="preserve"> IF('Tesztek (max 250)'!E964="X","int egyed1=HanyadikSzek(egyed,"&amp;'Tesztek (max 250)'!I964&amp;","&amp;'Tesztek (max 250)'!J964&amp;");    int egyed2= HanyadikSzek(egyed,"&amp;'Tesztek (max 250)'!L964&amp;","&amp;'Tesztek (max 250)'!M964&amp;"); return (egyed1"&amp;IF('Tesztek (max 250)'!Q964="left","&lt;",IF('Tesztek (max 250)'!Q964="right","&gt;",""))&amp;"egyed2);","")</f>
        <v/>
      </c>
      <c r="F963" s="3" t="str">
        <f>IF('Tesztek (max 250)'!F964="X","    if(egyed.allel["&amp;'Tesztek (max 250)'!I964&amp;"]["&amp;'Tesztek (max 250)'!Q964-1&amp;"]=="&amp;'Tesztek (max 250)'!J964&amp;") return 0;    else return 1;","")</f>
        <v/>
      </c>
      <c r="G963" s="3" t="str">
        <f>IF('Tesztek (max 250)'!G964="X","int egyed1=HanyadikSzek(egyed,"&amp;'Tesztek (max 250)'!I964&amp;","&amp;'Tesztek (max 250)'!J964&amp;");    int egyed2= HanyadikSzek(egyed,"&amp;'Tesztek (max 250)'!L964&amp;","&amp;'Tesztek (max 250)'!M964&amp;"); return !(egyed1==egyed2-1);","")</f>
        <v/>
      </c>
    </row>
    <row r="964" spans="1:7" x14ac:dyDescent="0.25">
      <c r="A964" t="str">
        <f t="shared" si="16"/>
        <v/>
      </c>
      <c r="B964" t="str">
        <f>IF('Tesztek (max 250)'!B965="X","    if (egyed.allel["&amp;'Tesztek (max 250)'!I965&amp;"][0]=="&amp;'Tesztek (max 250)'!J965&amp;" || egyed.allel["&amp;'Tesztek (max 250)'!I965&amp;"][SZEK-1]=="&amp;'Tesztek (max 250)'!J965&amp;") return 0; else return 1;","")</f>
        <v/>
      </c>
      <c r="C964" s="3" t="str">
        <f>IF('Tesztek (max 250)'!C965="X","    int egyed1=HanyadikSzek(egyed,"&amp;'Tesztek (max 250)'!I965&amp;","&amp;'Tesztek (max 250)'!J965&amp;");    int egyed2= HanyadikSzek(egyed,"&amp;'Tesztek (max 250)'!L965&amp;","&amp;'Tesztek (max 250)'!M965&amp;");    int egyed3=HanyadikSzek(egyed,"&amp;'Tesztek (max 250)'!O965&amp;","&amp;'Tesztek (max 250)'!P965&amp;");    return (egyed2&lt;egyed1&lt;egyed3);","")</f>
        <v/>
      </c>
      <c r="D964" s="3" t="str">
        <f>IF('Tesztek (max 250)'!D965="X","int egyed1=HanyadikSzek(egyed,"&amp;'Tesztek (max 250)'!I965&amp;","&amp;'Tesztek (max 250)'!J965&amp;");    int egyed2= HanyadikSzek(egyed,"&amp;'Tesztek (max 250)'!L965&amp;","&amp;'Tesztek (max 250)'!M965&amp;");  return !(egyed1==egyed2"&amp;IF('Tesztek (max 250)'!Q965="right","-1","+1")&amp;");","")</f>
        <v/>
      </c>
      <c r="E964" t="str">
        <f xml:space="preserve"> IF('Tesztek (max 250)'!E965="X","int egyed1=HanyadikSzek(egyed,"&amp;'Tesztek (max 250)'!I965&amp;","&amp;'Tesztek (max 250)'!J965&amp;");    int egyed2= HanyadikSzek(egyed,"&amp;'Tesztek (max 250)'!L965&amp;","&amp;'Tesztek (max 250)'!M965&amp;"); return (egyed1"&amp;IF('Tesztek (max 250)'!Q965="left","&lt;",IF('Tesztek (max 250)'!Q965="right","&gt;",""))&amp;"egyed2);","")</f>
        <v/>
      </c>
      <c r="F964" s="3" t="str">
        <f>IF('Tesztek (max 250)'!F965="X","    if(egyed.allel["&amp;'Tesztek (max 250)'!I965&amp;"]["&amp;'Tesztek (max 250)'!Q965-1&amp;"]=="&amp;'Tesztek (max 250)'!J965&amp;") return 0;    else return 1;","")</f>
        <v/>
      </c>
      <c r="G964" s="3" t="str">
        <f>IF('Tesztek (max 250)'!G965="X","int egyed1=HanyadikSzek(egyed,"&amp;'Tesztek (max 250)'!I965&amp;","&amp;'Tesztek (max 250)'!J965&amp;");    int egyed2= HanyadikSzek(egyed,"&amp;'Tesztek (max 250)'!L965&amp;","&amp;'Tesztek (max 250)'!M965&amp;"); return !(egyed1==egyed2-1);","")</f>
        <v/>
      </c>
    </row>
    <row r="965" spans="1:7" x14ac:dyDescent="0.25">
      <c r="A965" t="str">
        <f t="shared" si="16"/>
        <v/>
      </c>
      <c r="B965" t="str">
        <f>IF('Tesztek (max 250)'!B966="X","    if (egyed.allel["&amp;'Tesztek (max 250)'!I966&amp;"][0]=="&amp;'Tesztek (max 250)'!J966&amp;" || egyed.allel["&amp;'Tesztek (max 250)'!I966&amp;"][SZEK-1]=="&amp;'Tesztek (max 250)'!J966&amp;") return 0; else return 1;","")</f>
        <v/>
      </c>
      <c r="C965" s="3" t="str">
        <f>IF('Tesztek (max 250)'!C966="X","    int egyed1=HanyadikSzek(egyed,"&amp;'Tesztek (max 250)'!I966&amp;","&amp;'Tesztek (max 250)'!J966&amp;");    int egyed2= HanyadikSzek(egyed,"&amp;'Tesztek (max 250)'!L966&amp;","&amp;'Tesztek (max 250)'!M966&amp;");    int egyed3=HanyadikSzek(egyed,"&amp;'Tesztek (max 250)'!O966&amp;","&amp;'Tesztek (max 250)'!P966&amp;");    return (egyed2&lt;egyed1&lt;egyed3);","")</f>
        <v/>
      </c>
      <c r="D965" s="3" t="str">
        <f>IF('Tesztek (max 250)'!D966="X","int egyed1=HanyadikSzek(egyed,"&amp;'Tesztek (max 250)'!I966&amp;","&amp;'Tesztek (max 250)'!J966&amp;");    int egyed2= HanyadikSzek(egyed,"&amp;'Tesztek (max 250)'!L966&amp;","&amp;'Tesztek (max 250)'!M966&amp;");  return !(egyed1==egyed2"&amp;IF('Tesztek (max 250)'!Q966="right","-1","+1")&amp;");","")</f>
        <v/>
      </c>
      <c r="E965" t="str">
        <f xml:space="preserve"> IF('Tesztek (max 250)'!E966="X","int egyed1=HanyadikSzek(egyed,"&amp;'Tesztek (max 250)'!I966&amp;","&amp;'Tesztek (max 250)'!J966&amp;");    int egyed2= HanyadikSzek(egyed,"&amp;'Tesztek (max 250)'!L966&amp;","&amp;'Tesztek (max 250)'!M966&amp;"); return (egyed1"&amp;IF('Tesztek (max 250)'!Q966="left","&lt;",IF('Tesztek (max 250)'!Q966="right","&gt;",""))&amp;"egyed2);","")</f>
        <v/>
      </c>
      <c r="F965" s="3" t="str">
        <f>IF('Tesztek (max 250)'!F966="X","    if(egyed.allel["&amp;'Tesztek (max 250)'!I966&amp;"]["&amp;'Tesztek (max 250)'!Q966-1&amp;"]=="&amp;'Tesztek (max 250)'!J966&amp;") return 0;    else return 1;","")</f>
        <v/>
      </c>
      <c r="G965" s="3" t="str">
        <f>IF('Tesztek (max 250)'!G966="X","int egyed1=HanyadikSzek(egyed,"&amp;'Tesztek (max 250)'!I966&amp;","&amp;'Tesztek (max 250)'!J966&amp;");    int egyed2= HanyadikSzek(egyed,"&amp;'Tesztek (max 250)'!L966&amp;","&amp;'Tesztek (max 250)'!M966&amp;"); return !(egyed1==egyed2-1);","")</f>
        <v/>
      </c>
    </row>
    <row r="966" spans="1:7" x14ac:dyDescent="0.25">
      <c r="A966" t="str">
        <f t="shared" si="16"/>
        <v/>
      </c>
      <c r="B966" t="str">
        <f>IF('Tesztek (max 250)'!B967="X","    if (egyed.allel["&amp;'Tesztek (max 250)'!I967&amp;"][0]=="&amp;'Tesztek (max 250)'!J967&amp;" || egyed.allel["&amp;'Tesztek (max 250)'!I967&amp;"][SZEK-1]=="&amp;'Tesztek (max 250)'!J967&amp;") return 0; else return 1;","")</f>
        <v/>
      </c>
      <c r="C966" s="3" t="str">
        <f>IF('Tesztek (max 250)'!C967="X","    int egyed1=HanyadikSzek(egyed,"&amp;'Tesztek (max 250)'!I967&amp;","&amp;'Tesztek (max 250)'!J967&amp;");    int egyed2= HanyadikSzek(egyed,"&amp;'Tesztek (max 250)'!L967&amp;","&amp;'Tesztek (max 250)'!M967&amp;");    int egyed3=HanyadikSzek(egyed,"&amp;'Tesztek (max 250)'!O967&amp;","&amp;'Tesztek (max 250)'!P967&amp;");    return (egyed2&lt;egyed1&lt;egyed3);","")</f>
        <v/>
      </c>
      <c r="D966" s="3" t="str">
        <f>IF('Tesztek (max 250)'!D967="X","int egyed1=HanyadikSzek(egyed,"&amp;'Tesztek (max 250)'!I967&amp;","&amp;'Tesztek (max 250)'!J967&amp;");    int egyed2= HanyadikSzek(egyed,"&amp;'Tesztek (max 250)'!L967&amp;","&amp;'Tesztek (max 250)'!M967&amp;");  return !(egyed1==egyed2"&amp;IF('Tesztek (max 250)'!Q967="right","-1","+1")&amp;");","")</f>
        <v/>
      </c>
      <c r="E966" t="str">
        <f xml:space="preserve"> IF('Tesztek (max 250)'!E967="X","int egyed1=HanyadikSzek(egyed,"&amp;'Tesztek (max 250)'!I967&amp;","&amp;'Tesztek (max 250)'!J967&amp;");    int egyed2= HanyadikSzek(egyed,"&amp;'Tesztek (max 250)'!L967&amp;","&amp;'Tesztek (max 250)'!M967&amp;"); return (egyed1"&amp;IF('Tesztek (max 250)'!Q967="left","&lt;",IF('Tesztek (max 250)'!Q967="right","&gt;",""))&amp;"egyed2);","")</f>
        <v/>
      </c>
      <c r="F966" s="3" t="str">
        <f>IF('Tesztek (max 250)'!F967="X","    if(egyed.allel["&amp;'Tesztek (max 250)'!I967&amp;"]["&amp;'Tesztek (max 250)'!Q967-1&amp;"]=="&amp;'Tesztek (max 250)'!J967&amp;") return 0;    else return 1;","")</f>
        <v/>
      </c>
      <c r="G966" s="3" t="str">
        <f>IF('Tesztek (max 250)'!G967="X","int egyed1=HanyadikSzek(egyed,"&amp;'Tesztek (max 250)'!I967&amp;","&amp;'Tesztek (max 250)'!J967&amp;");    int egyed2= HanyadikSzek(egyed,"&amp;'Tesztek (max 250)'!L967&amp;","&amp;'Tesztek (max 250)'!M967&amp;"); return !(egyed1==egyed2-1);","")</f>
        <v/>
      </c>
    </row>
    <row r="967" spans="1:7" x14ac:dyDescent="0.25">
      <c r="A967" t="str">
        <f t="shared" si="16"/>
        <v/>
      </c>
      <c r="B967" t="str">
        <f>IF('Tesztek (max 250)'!B968="X","    if (egyed.allel["&amp;'Tesztek (max 250)'!I968&amp;"][0]=="&amp;'Tesztek (max 250)'!J968&amp;" || egyed.allel["&amp;'Tesztek (max 250)'!I968&amp;"][SZEK-1]=="&amp;'Tesztek (max 250)'!J968&amp;") return 0; else return 1;","")</f>
        <v/>
      </c>
      <c r="C967" s="3" t="str">
        <f>IF('Tesztek (max 250)'!C968="X","    int egyed1=HanyadikSzek(egyed,"&amp;'Tesztek (max 250)'!I968&amp;","&amp;'Tesztek (max 250)'!J968&amp;");    int egyed2= HanyadikSzek(egyed,"&amp;'Tesztek (max 250)'!L968&amp;","&amp;'Tesztek (max 250)'!M968&amp;");    int egyed3=HanyadikSzek(egyed,"&amp;'Tesztek (max 250)'!O968&amp;","&amp;'Tesztek (max 250)'!P968&amp;");    return (egyed2&lt;egyed1&lt;egyed3);","")</f>
        <v/>
      </c>
      <c r="D967" s="3" t="str">
        <f>IF('Tesztek (max 250)'!D968="X","int egyed1=HanyadikSzek(egyed,"&amp;'Tesztek (max 250)'!I968&amp;","&amp;'Tesztek (max 250)'!J968&amp;");    int egyed2= HanyadikSzek(egyed,"&amp;'Tesztek (max 250)'!L968&amp;","&amp;'Tesztek (max 250)'!M968&amp;");  return !(egyed1==egyed2"&amp;IF('Tesztek (max 250)'!Q968="right","-1","+1")&amp;");","")</f>
        <v/>
      </c>
      <c r="E967" t="str">
        <f xml:space="preserve"> IF('Tesztek (max 250)'!E968="X","int egyed1=HanyadikSzek(egyed,"&amp;'Tesztek (max 250)'!I968&amp;","&amp;'Tesztek (max 250)'!J968&amp;");    int egyed2= HanyadikSzek(egyed,"&amp;'Tesztek (max 250)'!L968&amp;","&amp;'Tesztek (max 250)'!M968&amp;"); return (egyed1"&amp;IF('Tesztek (max 250)'!Q968="left","&lt;",IF('Tesztek (max 250)'!Q968="right","&gt;",""))&amp;"egyed2);","")</f>
        <v/>
      </c>
      <c r="F967" s="3" t="str">
        <f>IF('Tesztek (max 250)'!F968="X","    if(egyed.allel["&amp;'Tesztek (max 250)'!I968&amp;"]["&amp;'Tesztek (max 250)'!Q968-1&amp;"]=="&amp;'Tesztek (max 250)'!J968&amp;") return 0;    else return 1;","")</f>
        <v/>
      </c>
      <c r="G967" s="3" t="str">
        <f>IF('Tesztek (max 250)'!G968="X","int egyed1=HanyadikSzek(egyed,"&amp;'Tesztek (max 250)'!I968&amp;","&amp;'Tesztek (max 250)'!J968&amp;");    int egyed2= HanyadikSzek(egyed,"&amp;'Tesztek (max 250)'!L968&amp;","&amp;'Tesztek (max 250)'!M968&amp;"); return !(egyed1==egyed2-1);","")</f>
        <v/>
      </c>
    </row>
    <row r="968" spans="1:7" x14ac:dyDescent="0.25">
      <c r="A968" t="str">
        <f t="shared" si="16"/>
        <v/>
      </c>
      <c r="B968" t="str">
        <f>IF('Tesztek (max 250)'!B969="X","    if (egyed.allel["&amp;'Tesztek (max 250)'!I969&amp;"][0]=="&amp;'Tesztek (max 250)'!J969&amp;" || egyed.allel["&amp;'Tesztek (max 250)'!I969&amp;"][SZEK-1]=="&amp;'Tesztek (max 250)'!J969&amp;") return 0; else return 1;","")</f>
        <v/>
      </c>
      <c r="C968" s="3" t="str">
        <f>IF('Tesztek (max 250)'!C969="X","    int egyed1=HanyadikSzek(egyed,"&amp;'Tesztek (max 250)'!I969&amp;","&amp;'Tesztek (max 250)'!J969&amp;");    int egyed2= HanyadikSzek(egyed,"&amp;'Tesztek (max 250)'!L969&amp;","&amp;'Tesztek (max 250)'!M969&amp;");    int egyed3=HanyadikSzek(egyed,"&amp;'Tesztek (max 250)'!O969&amp;","&amp;'Tesztek (max 250)'!P969&amp;");    return (egyed2&lt;egyed1&lt;egyed3);","")</f>
        <v/>
      </c>
      <c r="D968" s="3" t="str">
        <f>IF('Tesztek (max 250)'!D969="X","int egyed1=HanyadikSzek(egyed,"&amp;'Tesztek (max 250)'!I969&amp;","&amp;'Tesztek (max 250)'!J969&amp;");    int egyed2= HanyadikSzek(egyed,"&amp;'Tesztek (max 250)'!L969&amp;","&amp;'Tesztek (max 250)'!M969&amp;");  return !(egyed1==egyed2"&amp;IF('Tesztek (max 250)'!Q969="right","-1","+1")&amp;");","")</f>
        <v/>
      </c>
      <c r="E968" t="str">
        <f xml:space="preserve"> IF('Tesztek (max 250)'!E969="X","int egyed1=HanyadikSzek(egyed,"&amp;'Tesztek (max 250)'!I969&amp;","&amp;'Tesztek (max 250)'!J969&amp;");    int egyed2= HanyadikSzek(egyed,"&amp;'Tesztek (max 250)'!L969&amp;","&amp;'Tesztek (max 250)'!M969&amp;"); return (egyed1"&amp;IF('Tesztek (max 250)'!Q969="left","&lt;",IF('Tesztek (max 250)'!Q969="right","&gt;",""))&amp;"egyed2);","")</f>
        <v/>
      </c>
      <c r="F968" s="3" t="str">
        <f>IF('Tesztek (max 250)'!F969="X","    if(egyed.allel["&amp;'Tesztek (max 250)'!I969&amp;"]["&amp;'Tesztek (max 250)'!Q969-1&amp;"]=="&amp;'Tesztek (max 250)'!J969&amp;") return 0;    else return 1;","")</f>
        <v/>
      </c>
      <c r="G968" s="3" t="str">
        <f>IF('Tesztek (max 250)'!G969="X","int egyed1=HanyadikSzek(egyed,"&amp;'Tesztek (max 250)'!I969&amp;","&amp;'Tesztek (max 250)'!J969&amp;");    int egyed2= HanyadikSzek(egyed,"&amp;'Tesztek (max 250)'!L969&amp;","&amp;'Tesztek (max 250)'!M969&amp;"); return !(egyed1==egyed2-1);","")</f>
        <v/>
      </c>
    </row>
    <row r="969" spans="1:7" x14ac:dyDescent="0.25">
      <c r="A969" t="str">
        <f t="shared" si="16"/>
        <v/>
      </c>
      <c r="B969" t="str">
        <f>IF('Tesztek (max 250)'!B970="X","    if (egyed.allel["&amp;'Tesztek (max 250)'!I970&amp;"][0]=="&amp;'Tesztek (max 250)'!J970&amp;" || egyed.allel["&amp;'Tesztek (max 250)'!I970&amp;"][SZEK-1]=="&amp;'Tesztek (max 250)'!J970&amp;") return 0; else return 1;","")</f>
        <v/>
      </c>
      <c r="C969" s="3" t="str">
        <f>IF('Tesztek (max 250)'!C970="X","    int egyed1=HanyadikSzek(egyed,"&amp;'Tesztek (max 250)'!I970&amp;","&amp;'Tesztek (max 250)'!J970&amp;");    int egyed2= HanyadikSzek(egyed,"&amp;'Tesztek (max 250)'!L970&amp;","&amp;'Tesztek (max 250)'!M970&amp;");    int egyed3=HanyadikSzek(egyed,"&amp;'Tesztek (max 250)'!O970&amp;","&amp;'Tesztek (max 250)'!P970&amp;");    return (egyed2&lt;egyed1&lt;egyed3);","")</f>
        <v/>
      </c>
      <c r="D969" s="3" t="str">
        <f>IF('Tesztek (max 250)'!D970="X","int egyed1=HanyadikSzek(egyed,"&amp;'Tesztek (max 250)'!I970&amp;","&amp;'Tesztek (max 250)'!J970&amp;");    int egyed2= HanyadikSzek(egyed,"&amp;'Tesztek (max 250)'!L970&amp;","&amp;'Tesztek (max 250)'!M970&amp;");  return !(egyed1==egyed2"&amp;IF('Tesztek (max 250)'!Q970="right","-1","+1")&amp;");","")</f>
        <v/>
      </c>
      <c r="E969" t="str">
        <f xml:space="preserve"> IF('Tesztek (max 250)'!E970="X","int egyed1=HanyadikSzek(egyed,"&amp;'Tesztek (max 250)'!I970&amp;","&amp;'Tesztek (max 250)'!J970&amp;");    int egyed2= HanyadikSzek(egyed,"&amp;'Tesztek (max 250)'!L970&amp;","&amp;'Tesztek (max 250)'!M970&amp;"); return (egyed1"&amp;IF('Tesztek (max 250)'!Q970="left","&lt;",IF('Tesztek (max 250)'!Q970="right","&gt;",""))&amp;"egyed2);","")</f>
        <v/>
      </c>
      <c r="F969" s="3" t="str">
        <f>IF('Tesztek (max 250)'!F970="X","    if(egyed.allel["&amp;'Tesztek (max 250)'!I970&amp;"]["&amp;'Tesztek (max 250)'!Q970-1&amp;"]=="&amp;'Tesztek (max 250)'!J970&amp;") return 0;    else return 1;","")</f>
        <v/>
      </c>
      <c r="G969" s="3" t="str">
        <f>IF('Tesztek (max 250)'!G970="X","int egyed1=HanyadikSzek(egyed,"&amp;'Tesztek (max 250)'!I970&amp;","&amp;'Tesztek (max 250)'!J970&amp;");    int egyed2= HanyadikSzek(egyed,"&amp;'Tesztek (max 250)'!L970&amp;","&amp;'Tesztek (max 250)'!M970&amp;"); return !(egyed1==egyed2-1);","")</f>
        <v/>
      </c>
    </row>
    <row r="970" spans="1:7" x14ac:dyDescent="0.25">
      <c r="A970" t="str">
        <f t="shared" si="16"/>
        <v/>
      </c>
      <c r="B970" t="str">
        <f>IF('Tesztek (max 250)'!B971="X","    if (egyed.allel["&amp;'Tesztek (max 250)'!I971&amp;"][0]=="&amp;'Tesztek (max 250)'!J971&amp;" || egyed.allel["&amp;'Tesztek (max 250)'!I971&amp;"][SZEK-1]=="&amp;'Tesztek (max 250)'!J971&amp;") return 0; else return 1;","")</f>
        <v/>
      </c>
      <c r="C970" s="3" t="str">
        <f>IF('Tesztek (max 250)'!C971="X","    int egyed1=HanyadikSzek(egyed,"&amp;'Tesztek (max 250)'!I971&amp;","&amp;'Tesztek (max 250)'!J971&amp;");    int egyed2= HanyadikSzek(egyed,"&amp;'Tesztek (max 250)'!L971&amp;","&amp;'Tesztek (max 250)'!M971&amp;");    int egyed3=HanyadikSzek(egyed,"&amp;'Tesztek (max 250)'!O971&amp;","&amp;'Tesztek (max 250)'!P971&amp;");    return (egyed2&lt;egyed1&lt;egyed3);","")</f>
        <v/>
      </c>
      <c r="D970" s="3" t="str">
        <f>IF('Tesztek (max 250)'!D971="X","int egyed1=HanyadikSzek(egyed,"&amp;'Tesztek (max 250)'!I971&amp;","&amp;'Tesztek (max 250)'!J971&amp;");    int egyed2= HanyadikSzek(egyed,"&amp;'Tesztek (max 250)'!L971&amp;","&amp;'Tesztek (max 250)'!M971&amp;");  return !(egyed1==egyed2"&amp;IF('Tesztek (max 250)'!Q971="right","-1","+1")&amp;");","")</f>
        <v/>
      </c>
      <c r="E970" t="str">
        <f xml:space="preserve"> IF('Tesztek (max 250)'!E971="X","int egyed1=HanyadikSzek(egyed,"&amp;'Tesztek (max 250)'!I971&amp;","&amp;'Tesztek (max 250)'!J971&amp;");    int egyed2= HanyadikSzek(egyed,"&amp;'Tesztek (max 250)'!L971&amp;","&amp;'Tesztek (max 250)'!M971&amp;"); return (egyed1"&amp;IF('Tesztek (max 250)'!Q971="left","&lt;",IF('Tesztek (max 250)'!Q971="right","&gt;",""))&amp;"egyed2);","")</f>
        <v/>
      </c>
      <c r="F970" s="3" t="str">
        <f>IF('Tesztek (max 250)'!F971="X","    if(egyed.allel["&amp;'Tesztek (max 250)'!I971&amp;"]["&amp;'Tesztek (max 250)'!Q971-1&amp;"]=="&amp;'Tesztek (max 250)'!J971&amp;") return 0;    else return 1;","")</f>
        <v/>
      </c>
      <c r="G970" s="3" t="str">
        <f>IF('Tesztek (max 250)'!G971="X","int egyed1=HanyadikSzek(egyed,"&amp;'Tesztek (max 250)'!I971&amp;","&amp;'Tesztek (max 250)'!J971&amp;");    int egyed2= HanyadikSzek(egyed,"&amp;'Tesztek (max 250)'!L971&amp;","&amp;'Tesztek (max 250)'!M971&amp;"); return !(egyed1==egyed2-1);","")</f>
        <v/>
      </c>
    </row>
    <row r="971" spans="1:7" x14ac:dyDescent="0.25">
      <c r="A971" t="str">
        <f t="shared" si="16"/>
        <v/>
      </c>
      <c r="B971" t="str">
        <f>IF('Tesztek (max 250)'!B972="X","    if (egyed.allel["&amp;'Tesztek (max 250)'!I972&amp;"][0]=="&amp;'Tesztek (max 250)'!J972&amp;" || egyed.allel["&amp;'Tesztek (max 250)'!I972&amp;"][SZEK-1]=="&amp;'Tesztek (max 250)'!J972&amp;") return 0; else return 1;","")</f>
        <v/>
      </c>
      <c r="C971" s="3" t="str">
        <f>IF('Tesztek (max 250)'!C972="X","    int egyed1=HanyadikSzek(egyed,"&amp;'Tesztek (max 250)'!I972&amp;","&amp;'Tesztek (max 250)'!J972&amp;");    int egyed2= HanyadikSzek(egyed,"&amp;'Tesztek (max 250)'!L972&amp;","&amp;'Tesztek (max 250)'!M972&amp;");    int egyed3=HanyadikSzek(egyed,"&amp;'Tesztek (max 250)'!O972&amp;","&amp;'Tesztek (max 250)'!P972&amp;");    return (egyed2&lt;egyed1&lt;egyed3);","")</f>
        <v/>
      </c>
      <c r="D971" s="3" t="str">
        <f>IF('Tesztek (max 250)'!D972="X","int egyed1=HanyadikSzek(egyed,"&amp;'Tesztek (max 250)'!I972&amp;","&amp;'Tesztek (max 250)'!J972&amp;");    int egyed2= HanyadikSzek(egyed,"&amp;'Tesztek (max 250)'!L972&amp;","&amp;'Tesztek (max 250)'!M972&amp;");  return !(egyed1==egyed2"&amp;IF('Tesztek (max 250)'!Q972="right","-1","+1")&amp;");","")</f>
        <v/>
      </c>
      <c r="E971" t="str">
        <f xml:space="preserve"> IF('Tesztek (max 250)'!E972="X","int egyed1=HanyadikSzek(egyed,"&amp;'Tesztek (max 250)'!I972&amp;","&amp;'Tesztek (max 250)'!J972&amp;");    int egyed2= HanyadikSzek(egyed,"&amp;'Tesztek (max 250)'!L972&amp;","&amp;'Tesztek (max 250)'!M972&amp;"); return (egyed1"&amp;IF('Tesztek (max 250)'!Q972="left","&lt;",IF('Tesztek (max 250)'!Q972="right","&gt;",""))&amp;"egyed2);","")</f>
        <v/>
      </c>
      <c r="F971" s="3" t="str">
        <f>IF('Tesztek (max 250)'!F972="X","    if(egyed.allel["&amp;'Tesztek (max 250)'!I972&amp;"]["&amp;'Tesztek (max 250)'!Q972-1&amp;"]=="&amp;'Tesztek (max 250)'!J972&amp;") return 0;    else return 1;","")</f>
        <v/>
      </c>
      <c r="G971" s="3" t="str">
        <f>IF('Tesztek (max 250)'!G972="X","int egyed1=HanyadikSzek(egyed,"&amp;'Tesztek (max 250)'!I972&amp;","&amp;'Tesztek (max 250)'!J972&amp;");    int egyed2= HanyadikSzek(egyed,"&amp;'Tesztek (max 250)'!L972&amp;","&amp;'Tesztek (max 250)'!M972&amp;"); return !(egyed1==egyed2-1);","")</f>
        <v/>
      </c>
    </row>
    <row r="972" spans="1:7" x14ac:dyDescent="0.25">
      <c r="A972" t="str">
        <f t="shared" si="16"/>
        <v/>
      </c>
      <c r="B972" t="str">
        <f>IF('Tesztek (max 250)'!B973="X","    if (egyed.allel["&amp;'Tesztek (max 250)'!I973&amp;"][0]=="&amp;'Tesztek (max 250)'!J973&amp;" || egyed.allel["&amp;'Tesztek (max 250)'!I973&amp;"][SZEK-1]=="&amp;'Tesztek (max 250)'!J973&amp;") return 0; else return 1;","")</f>
        <v/>
      </c>
      <c r="C972" s="3" t="str">
        <f>IF('Tesztek (max 250)'!C973="X","    int egyed1=HanyadikSzek(egyed,"&amp;'Tesztek (max 250)'!I973&amp;","&amp;'Tesztek (max 250)'!J973&amp;");    int egyed2= HanyadikSzek(egyed,"&amp;'Tesztek (max 250)'!L973&amp;","&amp;'Tesztek (max 250)'!M973&amp;");    int egyed3=HanyadikSzek(egyed,"&amp;'Tesztek (max 250)'!O973&amp;","&amp;'Tesztek (max 250)'!P973&amp;");    return (egyed2&lt;egyed1&lt;egyed3);","")</f>
        <v/>
      </c>
      <c r="D972" s="3" t="str">
        <f>IF('Tesztek (max 250)'!D973="X","int egyed1=HanyadikSzek(egyed,"&amp;'Tesztek (max 250)'!I973&amp;","&amp;'Tesztek (max 250)'!J973&amp;");    int egyed2= HanyadikSzek(egyed,"&amp;'Tesztek (max 250)'!L973&amp;","&amp;'Tesztek (max 250)'!M973&amp;");  return !(egyed1==egyed2"&amp;IF('Tesztek (max 250)'!Q973="right","-1","+1")&amp;");","")</f>
        <v/>
      </c>
      <c r="E972" t="str">
        <f xml:space="preserve"> IF('Tesztek (max 250)'!E973="X","int egyed1=HanyadikSzek(egyed,"&amp;'Tesztek (max 250)'!I973&amp;","&amp;'Tesztek (max 250)'!J973&amp;");    int egyed2= HanyadikSzek(egyed,"&amp;'Tesztek (max 250)'!L973&amp;","&amp;'Tesztek (max 250)'!M973&amp;"); return (egyed1"&amp;IF('Tesztek (max 250)'!Q973="left","&lt;",IF('Tesztek (max 250)'!Q973="right","&gt;",""))&amp;"egyed2);","")</f>
        <v/>
      </c>
      <c r="F972" s="3" t="str">
        <f>IF('Tesztek (max 250)'!F973="X","    if(egyed.allel["&amp;'Tesztek (max 250)'!I973&amp;"]["&amp;'Tesztek (max 250)'!Q973-1&amp;"]=="&amp;'Tesztek (max 250)'!J973&amp;") return 0;    else return 1;","")</f>
        <v/>
      </c>
      <c r="G972" s="3" t="str">
        <f>IF('Tesztek (max 250)'!G973="X","int egyed1=HanyadikSzek(egyed,"&amp;'Tesztek (max 250)'!I973&amp;","&amp;'Tesztek (max 250)'!J973&amp;");    int egyed2= HanyadikSzek(egyed,"&amp;'Tesztek (max 250)'!L973&amp;","&amp;'Tesztek (max 250)'!M973&amp;"); return !(egyed1==egyed2-1);","")</f>
        <v/>
      </c>
    </row>
    <row r="973" spans="1:7" x14ac:dyDescent="0.25">
      <c r="A973" t="str">
        <f t="shared" si="16"/>
        <v/>
      </c>
      <c r="B973" t="str">
        <f>IF('Tesztek (max 250)'!B974="X","    if (egyed.allel["&amp;'Tesztek (max 250)'!I974&amp;"][0]=="&amp;'Tesztek (max 250)'!J974&amp;" || egyed.allel["&amp;'Tesztek (max 250)'!I974&amp;"][SZEK-1]=="&amp;'Tesztek (max 250)'!J974&amp;") return 0; else return 1;","")</f>
        <v/>
      </c>
      <c r="C973" s="3" t="str">
        <f>IF('Tesztek (max 250)'!C974="X","    int egyed1=HanyadikSzek(egyed,"&amp;'Tesztek (max 250)'!I974&amp;","&amp;'Tesztek (max 250)'!J974&amp;");    int egyed2= HanyadikSzek(egyed,"&amp;'Tesztek (max 250)'!L974&amp;","&amp;'Tesztek (max 250)'!M974&amp;");    int egyed3=HanyadikSzek(egyed,"&amp;'Tesztek (max 250)'!O974&amp;","&amp;'Tesztek (max 250)'!P974&amp;");    return (egyed2&lt;egyed1&lt;egyed3);","")</f>
        <v/>
      </c>
      <c r="D973" s="3" t="str">
        <f>IF('Tesztek (max 250)'!D974="X","int egyed1=HanyadikSzek(egyed,"&amp;'Tesztek (max 250)'!I974&amp;","&amp;'Tesztek (max 250)'!J974&amp;");    int egyed2= HanyadikSzek(egyed,"&amp;'Tesztek (max 250)'!L974&amp;","&amp;'Tesztek (max 250)'!M974&amp;");  return !(egyed1==egyed2"&amp;IF('Tesztek (max 250)'!Q974="right","-1","+1")&amp;");","")</f>
        <v/>
      </c>
      <c r="E973" t="str">
        <f xml:space="preserve"> IF('Tesztek (max 250)'!E974="X","int egyed1=HanyadikSzek(egyed,"&amp;'Tesztek (max 250)'!I974&amp;","&amp;'Tesztek (max 250)'!J974&amp;");    int egyed2= HanyadikSzek(egyed,"&amp;'Tesztek (max 250)'!L974&amp;","&amp;'Tesztek (max 250)'!M974&amp;"); return (egyed1"&amp;IF('Tesztek (max 250)'!Q974="left","&lt;",IF('Tesztek (max 250)'!Q974="right","&gt;",""))&amp;"egyed2);","")</f>
        <v/>
      </c>
      <c r="F973" s="3" t="str">
        <f>IF('Tesztek (max 250)'!F974="X","    if(egyed.allel["&amp;'Tesztek (max 250)'!I974&amp;"]["&amp;'Tesztek (max 250)'!Q974-1&amp;"]=="&amp;'Tesztek (max 250)'!J974&amp;") return 0;    else return 1;","")</f>
        <v/>
      </c>
      <c r="G973" s="3" t="str">
        <f>IF('Tesztek (max 250)'!G974="X","int egyed1=HanyadikSzek(egyed,"&amp;'Tesztek (max 250)'!I974&amp;","&amp;'Tesztek (max 250)'!J974&amp;");    int egyed2= HanyadikSzek(egyed,"&amp;'Tesztek (max 250)'!L974&amp;","&amp;'Tesztek (max 250)'!M974&amp;"); return !(egyed1==egyed2-1);","")</f>
        <v/>
      </c>
    </row>
    <row r="974" spans="1:7" x14ac:dyDescent="0.25">
      <c r="A974" t="str">
        <f t="shared" si="16"/>
        <v/>
      </c>
      <c r="B974" t="str">
        <f>IF('Tesztek (max 250)'!B975="X","    if (egyed.allel["&amp;'Tesztek (max 250)'!I975&amp;"][0]=="&amp;'Tesztek (max 250)'!J975&amp;" || egyed.allel["&amp;'Tesztek (max 250)'!I975&amp;"][SZEK-1]=="&amp;'Tesztek (max 250)'!J975&amp;") return 0; else return 1;","")</f>
        <v/>
      </c>
      <c r="C974" s="3" t="str">
        <f>IF('Tesztek (max 250)'!C975="X","    int egyed1=HanyadikSzek(egyed,"&amp;'Tesztek (max 250)'!I975&amp;","&amp;'Tesztek (max 250)'!J975&amp;");    int egyed2= HanyadikSzek(egyed,"&amp;'Tesztek (max 250)'!L975&amp;","&amp;'Tesztek (max 250)'!M975&amp;");    int egyed3=HanyadikSzek(egyed,"&amp;'Tesztek (max 250)'!O975&amp;","&amp;'Tesztek (max 250)'!P975&amp;");    return (egyed2&lt;egyed1&lt;egyed3);","")</f>
        <v/>
      </c>
      <c r="D974" s="3" t="str">
        <f>IF('Tesztek (max 250)'!D975="X","int egyed1=HanyadikSzek(egyed,"&amp;'Tesztek (max 250)'!I975&amp;","&amp;'Tesztek (max 250)'!J975&amp;");    int egyed2= HanyadikSzek(egyed,"&amp;'Tesztek (max 250)'!L975&amp;","&amp;'Tesztek (max 250)'!M975&amp;");  return !(egyed1==egyed2"&amp;IF('Tesztek (max 250)'!Q975="right","-1","+1")&amp;");","")</f>
        <v/>
      </c>
      <c r="E974" t="str">
        <f xml:space="preserve"> IF('Tesztek (max 250)'!E975="X","int egyed1=HanyadikSzek(egyed,"&amp;'Tesztek (max 250)'!I975&amp;","&amp;'Tesztek (max 250)'!J975&amp;");    int egyed2= HanyadikSzek(egyed,"&amp;'Tesztek (max 250)'!L975&amp;","&amp;'Tesztek (max 250)'!M975&amp;"); return (egyed1"&amp;IF('Tesztek (max 250)'!Q975="left","&lt;",IF('Tesztek (max 250)'!Q975="right","&gt;",""))&amp;"egyed2);","")</f>
        <v/>
      </c>
      <c r="F974" s="3" t="str">
        <f>IF('Tesztek (max 250)'!F975="X","    if(egyed.allel["&amp;'Tesztek (max 250)'!I975&amp;"]["&amp;'Tesztek (max 250)'!Q975-1&amp;"]=="&amp;'Tesztek (max 250)'!J975&amp;") return 0;    else return 1;","")</f>
        <v/>
      </c>
      <c r="G974" s="3" t="str">
        <f>IF('Tesztek (max 250)'!G975="X","int egyed1=HanyadikSzek(egyed,"&amp;'Tesztek (max 250)'!I975&amp;","&amp;'Tesztek (max 250)'!J975&amp;");    int egyed2= HanyadikSzek(egyed,"&amp;'Tesztek (max 250)'!L975&amp;","&amp;'Tesztek (max 250)'!M975&amp;"); return !(egyed1==egyed2-1);","")</f>
        <v/>
      </c>
    </row>
    <row r="975" spans="1:7" x14ac:dyDescent="0.25">
      <c r="A975" t="str">
        <f t="shared" si="16"/>
        <v/>
      </c>
      <c r="B975" t="str">
        <f>IF('Tesztek (max 250)'!B976="X","    if (egyed.allel["&amp;'Tesztek (max 250)'!I976&amp;"][0]=="&amp;'Tesztek (max 250)'!J976&amp;" || egyed.allel["&amp;'Tesztek (max 250)'!I976&amp;"][SZEK-1]=="&amp;'Tesztek (max 250)'!J976&amp;") return 0; else return 1;","")</f>
        <v/>
      </c>
      <c r="C975" s="3" t="str">
        <f>IF('Tesztek (max 250)'!C976="X","    int egyed1=HanyadikSzek(egyed,"&amp;'Tesztek (max 250)'!I976&amp;","&amp;'Tesztek (max 250)'!J976&amp;");    int egyed2= HanyadikSzek(egyed,"&amp;'Tesztek (max 250)'!L976&amp;","&amp;'Tesztek (max 250)'!M976&amp;");    int egyed3=HanyadikSzek(egyed,"&amp;'Tesztek (max 250)'!O976&amp;","&amp;'Tesztek (max 250)'!P976&amp;");    return (egyed2&lt;egyed1&lt;egyed3);","")</f>
        <v/>
      </c>
      <c r="D975" s="3" t="str">
        <f>IF('Tesztek (max 250)'!D976="X","int egyed1=HanyadikSzek(egyed,"&amp;'Tesztek (max 250)'!I976&amp;","&amp;'Tesztek (max 250)'!J976&amp;");    int egyed2= HanyadikSzek(egyed,"&amp;'Tesztek (max 250)'!L976&amp;","&amp;'Tesztek (max 250)'!M976&amp;");  return !(egyed1==egyed2"&amp;IF('Tesztek (max 250)'!Q976="right","-1","+1")&amp;");","")</f>
        <v/>
      </c>
      <c r="E975" t="str">
        <f xml:space="preserve"> IF('Tesztek (max 250)'!E976="X","int egyed1=HanyadikSzek(egyed,"&amp;'Tesztek (max 250)'!I976&amp;","&amp;'Tesztek (max 250)'!J976&amp;");    int egyed2= HanyadikSzek(egyed,"&amp;'Tesztek (max 250)'!L976&amp;","&amp;'Tesztek (max 250)'!M976&amp;"); return (egyed1"&amp;IF('Tesztek (max 250)'!Q976="left","&lt;",IF('Tesztek (max 250)'!Q976="right","&gt;",""))&amp;"egyed2);","")</f>
        <v/>
      </c>
      <c r="F975" s="3" t="str">
        <f>IF('Tesztek (max 250)'!F976="X","    if(egyed.allel["&amp;'Tesztek (max 250)'!I976&amp;"]["&amp;'Tesztek (max 250)'!Q976-1&amp;"]=="&amp;'Tesztek (max 250)'!J976&amp;") return 0;    else return 1;","")</f>
        <v/>
      </c>
      <c r="G975" s="3" t="str">
        <f>IF('Tesztek (max 250)'!G976="X","int egyed1=HanyadikSzek(egyed,"&amp;'Tesztek (max 250)'!I976&amp;","&amp;'Tesztek (max 250)'!J976&amp;");    int egyed2= HanyadikSzek(egyed,"&amp;'Tesztek (max 250)'!L976&amp;","&amp;'Tesztek (max 250)'!M976&amp;"); return !(egyed1==egyed2-1);","")</f>
        <v/>
      </c>
    </row>
    <row r="976" spans="1:7" x14ac:dyDescent="0.25">
      <c r="A976" t="str">
        <f t="shared" si="16"/>
        <v/>
      </c>
      <c r="B976" t="str">
        <f>IF('Tesztek (max 250)'!B977="X","    if (egyed.allel["&amp;'Tesztek (max 250)'!I977&amp;"][0]=="&amp;'Tesztek (max 250)'!J977&amp;" || egyed.allel["&amp;'Tesztek (max 250)'!I977&amp;"][SZEK-1]=="&amp;'Tesztek (max 250)'!J977&amp;") return 0; else return 1;","")</f>
        <v/>
      </c>
      <c r="C976" s="3" t="str">
        <f>IF('Tesztek (max 250)'!C977="X","    int egyed1=HanyadikSzek(egyed,"&amp;'Tesztek (max 250)'!I977&amp;","&amp;'Tesztek (max 250)'!J977&amp;");    int egyed2= HanyadikSzek(egyed,"&amp;'Tesztek (max 250)'!L977&amp;","&amp;'Tesztek (max 250)'!M977&amp;");    int egyed3=HanyadikSzek(egyed,"&amp;'Tesztek (max 250)'!O977&amp;","&amp;'Tesztek (max 250)'!P977&amp;");    return (egyed2&lt;egyed1&lt;egyed3);","")</f>
        <v/>
      </c>
      <c r="D976" s="3" t="str">
        <f>IF('Tesztek (max 250)'!D977="X","int egyed1=HanyadikSzek(egyed,"&amp;'Tesztek (max 250)'!I977&amp;","&amp;'Tesztek (max 250)'!J977&amp;");    int egyed2= HanyadikSzek(egyed,"&amp;'Tesztek (max 250)'!L977&amp;","&amp;'Tesztek (max 250)'!M977&amp;");  return !(egyed1==egyed2"&amp;IF('Tesztek (max 250)'!Q977="right","-1","+1")&amp;");","")</f>
        <v/>
      </c>
      <c r="E976" t="str">
        <f xml:space="preserve"> IF('Tesztek (max 250)'!E977="X","int egyed1=HanyadikSzek(egyed,"&amp;'Tesztek (max 250)'!I977&amp;","&amp;'Tesztek (max 250)'!J977&amp;");    int egyed2= HanyadikSzek(egyed,"&amp;'Tesztek (max 250)'!L977&amp;","&amp;'Tesztek (max 250)'!M977&amp;"); return (egyed1"&amp;IF('Tesztek (max 250)'!Q977="left","&lt;",IF('Tesztek (max 250)'!Q977="right","&gt;",""))&amp;"egyed2);","")</f>
        <v/>
      </c>
      <c r="F976" s="3" t="str">
        <f>IF('Tesztek (max 250)'!F977="X","    if(egyed.allel["&amp;'Tesztek (max 250)'!I977&amp;"]["&amp;'Tesztek (max 250)'!Q977-1&amp;"]=="&amp;'Tesztek (max 250)'!J977&amp;") return 0;    else return 1;","")</f>
        <v/>
      </c>
      <c r="G976" s="3" t="str">
        <f>IF('Tesztek (max 250)'!G977="X","int egyed1=HanyadikSzek(egyed,"&amp;'Tesztek (max 250)'!I977&amp;","&amp;'Tesztek (max 250)'!J977&amp;");    int egyed2= HanyadikSzek(egyed,"&amp;'Tesztek (max 250)'!L977&amp;","&amp;'Tesztek (max 250)'!M977&amp;"); return !(egyed1==egyed2-1);","")</f>
        <v/>
      </c>
    </row>
    <row r="977" spans="1:7" x14ac:dyDescent="0.25">
      <c r="A977" t="str">
        <f t="shared" si="16"/>
        <v/>
      </c>
      <c r="B977" t="str">
        <f>IF('Tesztek (max 250)'!B978="X","    if (egyed.allel["&amp;'Tesztek (max 250)'!I978&amp;"][0]=="&amp;'Tesztek (max 250)'!J978&amp;" || egyed.allel["&amp;'Tesztek (max 250)'!I978&amp;"][SZEK-1]=="&amp;'Tesztek (max 250)'!J978&amp;") return 0; else return 1;","")</f>
        <v/>
      </c>
      <c r="C977" s="3" t="str">
        <f>IF('Tesztek (max 250)'!C978="X","    int egyed1=HanyadikSzek(egyed,"&amp;'Tesztek (max 250)'!I978&amp;","&amp;'Tesztek (max 250)'!J978&amp;");    int egyed2= HanyadikSzek(egyed,"&amp;'Tesztek (max 250)'!L978&amp;","&amp;'Tesztek (max 250)'!M978&amp;");    int egyed3=HanyadikSzek(egyed,"&amp;'Tesztek (max 250)'!O978&amp;","&amp;'Tesztek (max 250)'!P978&amp;");    return (egyed2&lt;egyed1&lt;egyed3);","")</f>
        <v/>
      </c>
      <c r="D977" s="3" t="str">
        <f>IF('Tesztek (max 250)'!D978="X","int egyed1=HanyadikSzek(egyed,"&amp;'Tesztek (max 250)'!I978&amp;","&amp;'Tesztek (max 250)'!J978&amp;");    int egyed2= HanyadikSzek(egyed,"&amp;'Tesztek (max 250)'!L978&amp;","&amp;'Tesztek (max 250)'!M978&amp;");  return !(egyed1==egyed2"&amp;IF('Tesztek (max 250)'!Q978="right","-1","+1")&amp;");","")</f>
        <v/>
      </c>
      <c r="E977" t="str">
        <f xml:space="preserve"> IF('Tesztek (max 250)'!E978="X","int egyed1=HanyadikSzek(egyed,"&amp;'Tesztek (max 250)'!I978&amp;","&amp;'Tesztek (max 250)'!J978&amp;");    int egyed2= HanyadikSzek(egyed,"&amp;'Tesztek (max 250)'!L978&amp;","&amp;'Tesztek (max 250)'!M978&amp;"); return (egyed1"&amp;IF('Tesztek (max 250)'!Q978="left","&lt;",IF('Tesztek (max 250)'!Q978="right","&gt;",""))&amp;"egyed2);","")</f>
        <v/>
      </c>
      <c r="F977" s="3" t="str">
        <f>IF('Tesztek (max 250)'!F978="X","    if(egyed.allel["&amp;'Tesztek (max 250)'!I978&amp;"]["&amp;'Tesztek (max 250)'!Q978-1&amp;"]=="&amp;'Tesztek (max 250)'!J978&amp;") return 0;    else return 1;","")</f>
        <v/>
      </c>
      <c r="G977" s="3" t="str">
        <f>IF('Tesztek (max 250)'!G978="X","int egyed1=HanyadikSzek(egyed,"&amp;'Tesztek (max 250)'!I978&amp;","&amp;'Tesztek (max 250)'!J978&amp;");    int egyed2= HanyadikSzek(egyed,"&amp;'Tesztek (max 250)'!L978&amp;","&amp;'Tesztek (max 250)'!M978&amp;"); return !(egyed1==egyed2-1);","")</f>
        <v/>
      </c>
    </row>
    <row r="978" spans="1:7" x14ac:dyDescent="0.25">
      <c r="A978" t="str">
        <f t="shared" si="16"/>
        <v/>
      </c>
      <c r="B978" t="str">
        <f>IF('Tesztek (max 250)'!B979="X","    if (egyed.allel["&amp;'Tesztek (max 250)'!I979&amp;"][0]=="&amp;'Tesztek (max 250)'!J979&amp;" || egyed.allel["&amp;'Tesztek (max 250)'!I979&amp;"][SZEK-1]=="&amp;'Tesztek (max 250)'!J979&amp;") return 0; else return 1;","")</f>
        <v/>
      </c>
      <c r="C978" s="3" t="str">
        <f>IF('Tesztek (max 250)'!C979="X","    int egyed1=HanyadikSzek(egyed,"&amp;'Tesztek (max 250)'!I979&amp;","&amp;'Tesztek (max 250)'!J979&amp;");    int egyed2= HanyadikSzek(egyed,"&amp;'Tesztek (max 250)'!L979&amp;","&amp;'Tesztek (max 250)'!M979&amp;");    int egyed3=HanyadikSzek(egyed,"&amp;'Tesztek (max 250)'!O979&amp;","&amp;'Tesztek (max 250)'!P979&amp;");    return (egyed2&lt;egyed1&lt;egyed3);","")</f>
        <v/>
      </c>
      <c r="D978" s="3" t="str">
        <f>IF('Tesztek (max 250)'!D979="X","int egyed1=HanyadikSzek(egyed,"&amp;'Tesztek (max 250)'!I979&amp;","&amp;'Tesztek (max 250)'!J979&amp;");    int egyed2= HanyadikSzek(egyed,"&amp;'Tesztek (max 250)'!L979&amp;","&amp;'Tesztek (max 250)'!M979&amp;");  return !(egyed1==egyed2"&amp;IF('Tesztek (max 250)'!Q979="right","-1","+1")&amp;");","")</f>
        <v/>
      </c>
      <c r="E978" t="str">
        <f xml:space="preserve"> IF('Tesztek (max 250)'!E979="X","int egyed1=HanyadikSzek(egyed,"&amp;'Tesztek (max 250)'!I979&amp;","&amp;'Tesztek (max 250)'!J979&amp;");    int egyed2= HanyadikSzek(egyed,"&amp;'Tesztek (max 250)'!L979&amp;","&amp;'Tesztek (max 250)'!M979&amp;"); return (egyed1"&amp;IF('Tesztek (max 250)'!Q979="left","&lt;",IF('Tesztek (max 250)'!Q979="right","&gt;",""))&amp;"egyed2);","")</f>
        <v/>
      </c>
      <c r="F978" s="3" t="str">
        <f>IF('Tesztek (max 250)'!F979="X","    if(egyed.allel["&amp;'Tesztek (max 250)'!I979&amp;"]["&amp;'Tesztek (max 250)'!Q979-1&amp;"]=="&amp;'Tesztek (max 250)'!J979&amp;") return 0;    else return 1;","")</f>
        <v/>
      </c>
      <c r="G978" s="3" t="str">
        <f>IF('Tesztek (max 250)'!G979="X","int egyed1=HanyadikSzek(egyed,"&amp;'Tesztek (max 250)'!I979&amp;","&amp;'Tesztek (max 250)'!J979&amp;");    int egyed2= HanyadikSzek(egyed,"&amp;'Tesztek (max 250)'!L979&amp;","&amp;'Tesztek (max 250)'!M979&amp;"); return !(egyed1==egyed2-1);","")</f>
        <v/>
      </c>
    </row>
    <row r="979" spans="1:7" x14ac:dyDescent="0.25">
      <c r="A979" t="str">
        <f t="shared" si="16"/>
        <v/>
      </c>
      <c r="B979" t="str">
        <f>IF('Tesztek (max 250)'!B980="X","    if (egyed.allel["&amp;'Tesztek (max 250)'!I980&amp;"][0]=="&amp;'Tesztek (max 250)'!J980&amp;" || egyed.allel["&amp;'Tesztek (max 250)'!I980&amp;"][SZEK-1]=="&amp;'Tesztek (max 250)'!J980&amp;") return 0; else return 1;","")</f>
        <v/>
      </c>
      <c r="C979" s="3" t="str">
        <f>IF('Tesztek (max 250)'!C980="X","    int egyed1=HanyadikSzek(egyed,"&amp;'Tesztek (max 250)'!I980&amp;","&amp;'Tesztek (max 250)'!J980&amp;");    int egyed2= HanyadikSzek(egyed,"&amp;'Tesztek (max 250)'!L980&amp;","&amp;'Tesztek (max 250)'!M980&amp;");    int egyed3=HanyadikSzek(egyed,"&amp;'Tesztek (max 250)'!O980&amp;","&amp;'Tesztek (max 250)'!P980&amp;");    return (egyed2&lt;egyed1&lt;egyed3);","")</f>
        <v/>
      </c>
      <c r="D979" s="3" t="str">
        <f>IF('Tesztek (max 250)'!D980="X","int egyed1=HanyadikSzek(egyed,"&amp;'Tesztek (max 250)'!I980&amp;","&amp;'Tesztek (max 250)'!J980&amp;");    int egyed2= HanyadikSzek(egyed,"&amp;'Tesztek (max 250)'!L980&amp;","&amp;'Tesztek (max 250)'!M980&amp;");  return !(egyed1==egyed2"&amp;IF('Tesztek (max 250)'!Q980="right","-1","+1")&amp;");","")</f>
        <v/>
      </c>
      <c r="E979" t="str">
        <f xml:space="preserve"> IF('Tesztek (max 250)'!E980="X","int egyed1=HanyadikSzek(egyed,"&amp;'Tesztek (max 250)'!I980&amp;","&amp;'Tesztek (max 250)'!J980&amp;");    int egyed2= HanyadikSzek(egyed,"&amp;'Tesztek (max 250)'!L980&amp;","&amp;'Tesztek (max 250)'!M980&amp;"); return (egyed1"&amp;IF('Tesztek (max 250)'!Q980="left","&lt;",IF('Tesztek (max 250)'!Q980="right","&gt;",""))&amp;"egyed2);","")</f>
        <v/>
      </c>
      <c r="F979" s="3" t="str">
        <f>IF('Tesztek (max 250)'!F980="X","    if(egyed.allel["&amp;'Tesztek (max 250)'!I980&amp;"]["&amp;'Tesztek (max 250)'!Q980-1&amp;"]=="&amp;'Tesztek (max 250)'!J980&amp;") return 0;    else return 1;","")</f>
        <v/>
      </c>
      <c r="G979" s="3" t="str">
        <f>IF('Tesztek (max 250)'!G980="X","int egyed1=HanyadikSzek(egyed,"&amp;'Tesztek (max 250)'!I980&amp;","&amp;'Tesztek (max 250)'!J980&amp;");    int egyed2= HanyadikSzek(egyed,"&amp;'Tesztek (max 250)'!L980&amp;","&amp;'Tesztek (max 250)'!M980&amp;"); return !(egyed1==egyed2-1);","")</f>
        <v/>
      </c>
    </row>
    <row r="980" spans="1:7" x14ac:dyDescent="0.25">
      <c r="A980" t="str">
        <f t="shared" si="16"/>
        <v/>
      </c>
      <c r="B980" t="str">
        <f>IF('Tesztek (max 250)'!B981="X","    if (egyed.allel["&amp;'Tesztek (max 250)'!I981&amp;"][0]=="&amp;'Tesztek (max 250)'!J981&amp;" || egyed.allel["&amp;'Tesztek (max 250)'!I981&amp;"][SZEK-1]=="&amp;'Tesztek (max 250)'!J981&amp;") return 0; else return 1;","")</f>
        <v/>
      </c>
      <c r="C980" s="3" t="str">
        <f>IF('Tesztek (max 250)'!C981="X","    int egyed1=HanyadikSzek(egyed,"&amp;'Tesztek (max 250)'!I981&amp;","&amp;'Tesztek (max 250)'!J981&amp;");    int egyed2= HanyadikSzek(egyed,"&amp;'Tesztek (max 250)'!L981&amp;","&amp;'Tesztek (max 250)'!M981&amp;");    int egyed3=HanyadikSzek(egyed,"&amp;'Tesztek (max 250)'!O981&amp;","&amp;'Tesztek (max 250)'!P981&amp;");    return (egyed2&lt;egyed1&lt;egyed3);","")</f>
        <v/>
      </c>
      <c r="D980" s="3" t="str">
        <f>IF('Tesztek (max 250)'!D981="X","int egyed1=HanyadikSzek(egyed,"&amp;'Tesztek (max 250)'!I981&amp;","&amp;'Tesztek (max 250)'!J981&amp;");    int egyed2= HanyadikSzek(egyed,"&amp;'Tesztek (max 250)'!L981&amp;","&amp;'Tesztek (max 250)'!M981&amp;");  return !(egyed1==egyed2"&amp;IF('Tesztek (max 250)'!Q981="right","-1","+1")&amp;");","")</f>
        <v/>
      </c>
      <c r="E980" t="str">
        <f xml:space="preserve"> IF('Tesztek (max 250)'!E981="X","int egyed1=HanyadikSzek(egyed,"&amp;'Tesztek (max 250)'!I981&amp;","&amp;'Tesztek (max 250)'!J981&amp;");    int egyed2= HanyadikSzek(egyed,"&amp;'Tesztek (max 250)'!L981&amp;","&amp;'Tesztek (max 250)'!M981&amp;"); return (egyed1"&amp;IF('Tesztek (max 250)'!Q981="left","&lt;",IF('Tesztek (max 250)'!Q981="right","&gt;",""))&amp;"egyed2);","")</f>
        <v/>
      </c>
      <c r="F980" s="3" t="str">
        <f>IF('Tesztek (max 250)'!F981="X","    if(egyed.allel["&amp;'Tesztek (max 250)'!I981&amp;"]["&amp;'Tesztek (max 250)'!Q981-1&amp;"]=="&amp;'Tesztek (max 250)'!J981&amp;") return 0;    else return 1;","")</f>
        <v/>
      </c>
      <c r="G980" s="3" t="str">
        <f>IF('Tesztek (max 250)'!G981="X","int egyed1=HanyadikSzek(egyed,"&amp;'Tesztek (max 250)'!I981&amp;","&amp;'Tesztek (max 250)'!J981&amp;");    int egyed2= HanyadikSzek(egyed,"&amp;'Tesztek (max 250)'!L981&amp;","&amp;'Tesztek (max 250)'!M981&amp;"); return !(egyed1==egyed2-1);","")</f>
        <v/>
      </c>
    </row>
    <row r="981" spans="1:7" x14ac:dyDescent="0.25">
      <c r="A981" t="str">
        <f t="shared" si="16"/>
        <v/>
      </c>
      <c r="B981" t="str">
        <f>IF('Tesztek (max 250)'!B982="X","    if (egyed.allel["&amp;'Tesztek (max 250)'!I982&amp;"][0]=="&amp;'Tesztek (max 250)'!J982&amp;" || egyed.allel["&amp;'Tesztek (max 250)'!I982&amp;"][SZEK-1]=="&amp;'Tesztek (max 250)'!J982&amp;") return 0; else return 1;","")</f>
        <v/>
      </c>
      <c r="C981" s="3" t="str">
        <f>IF('Tesztek (max 250)'!C982="X","    int egyed1=HanyadikSzek(egyed,"&amp;'Tesztek (max 250)'!I982&amp;","&amp;'Tesztek (max 250)'!J982&amp;");    int egyed2= HanyadikSzek(egyed,"&amp;'Tesztek (max 250)'!L982&amp;","&amp;'Tesztek (max 250)'!M982&amp;");    int egyed3=HanyadikSzek(egyed,"&amp;'Tesztek (max 250)'!O982&amp;","&amp;'Tesztek (max 250)'!P982&amp;");    return (egyed2&lt;egyed1&lt;egyed3);","")</f>
        <v/>
      </c>
      <c r="D981" s="3" t="str">
        <f>IF('Tesztek (max 250)'!D982="X","int egyed1=HanyadikSzek(egyed,"&amp;'Tesztek (max 250)'!I982&amp;","&amp;'Tesztek (max 250)'!J982&amp;");    int egyed2= HanyadikSzek(egyed,"&amp;'Tesztek (max 250)'!L982&amp;","&amp;'Tesztek (max 250)'!M982&amp;");  return !(egyed1==egyed2"&amp;IF('Tesztek (max 250)'!Q982="right","-1","+1")&amp;");","")</f>
        <v/>
      </c>
      <c r="E981" t="str">
        <f xml:space="preserve"> IF('Tesztek (max 250)'!E982="X","int egyed1=HanyadikSzek(egyed,"&amp;'Tesztek (max 250)'!I982&amp;","&amp;'Tesztek (max 250)'!J982&amp;");    int egyed2= HanyadikSzek(egyed,"&amp;'Tesztek (max 250)'!L982&amp;","&amp;'Tesztek (max 250)'!M982&amp;"); return (egyed1"&amp;IF('Tesztek (max 250)'!Q982="left","&lt;",IF('Tesztek (max 250)'!Q982="right","&gt;",""))&amp;"egyed2);","")</f>
        <v/>
      </c>
      <c r="F981" s="3" t="str">
        <f>IF('Tesztek (max 250)'!F982="X","    if(egyed.allel["&amp;'Tesztek (max 250)'!I982&amp;"]["&amp;'Tesztek (max 250)'!Q982-1&amp;"]=="&amp;'Tesztek (max 250)'!J982&amp;") return 0;    else return 1;","")</f>
        <v/>
      </c>
      <c r="G981" s="3" t="str">
        <f>IF('Tesztek (max 250)'!G982="X","int egyed1=HanyadikSzek(egyed,"&amp;'Tesztek (max 250)'!I982&amp;","&amp;'Tesztek (max 250)'!J982&amp;");    int egyed2= HanyadikSzek(egyed,"&amp;'Tesztek (max 250)'!L982&amp;","&amp;'Tesztek (max 250)'!M982&amp;"); return !(egyed1==egyed2-1);","")</f>
        <v/>
      </c>
    </row>
    <row r="982" spans="1:7" x14ac:dyDescent="0.25">
      <c r="A982" t="str">
        <f t="shared" si="16"/>
        <v/>
      </c>
      <c r="B982" t="str">
        <f>IF('Tesztek (max 250)'!B983="X","    if (egyed.allel["&amp;'Tesztek (max 250)'!I983&amp;"][0]=="&amp;'Tesztek (max 250)'!J983&amp;" || egyed.allel["&amp;'Tesztek (max 250)'!I983&amp;"][SZEK-1]=="&amp;'Tesztek (max 250)'!J983&amp;") return 0; else return 1;","")</f>
        <v/>
      </c>
      <c r="C982" s="3" t="str">
        <f>IF('Tesztek (max 250)'!C983="X","    int egyed1=HanyadikSzek(egyed,"&amp;'Tesztek (max 250)'!I983&amp;","&amp;'Tesztek (max 250)'!J983&amp;");    int egyed2= HanyadikSzek(egyed,"&amp;'Tesztek (max 250)'!L983&amp;","&amp;'Tesztek (max 250)'!M983&amp;");    int egyed3=HanyadikSzek(egyed,"&amp;'Tesztek (max 250)'!O983&amp;","&amp;'Tesztek (max 250)'!P983&amp;");    return (egyed2&lt;egyed1&lt;egyed3);","")</f>
        <v/>
      </c>
      <c r="D982" s="3" t="str">
        <f>IF('Tesztek (max 250)'!D983="X","int egyed1=HanyadikSzek(egyed,"&amp;'Tesztek (max 250)'!I983&amp;","&amp;'Tesztek (max 250)'!J983&amp;");    int egyed2= HanyadikSzek(egyed,"&amp;'Tesztek (max 250)'!L983&amp;","&amp;'Tesztek (max 250)'!M983&amp;");  return !(egyed1==egyed2"&amp;IF('Tesztek (max 250)'!Q983="right","-1","+1")&amp;");","")</f>
        <v/>
      </c>
      <c r="E982" t="str">
        <f xml:space="preserve"> IF('Tesztek (max 250)'!E983="X","int egyed1=HanyadikSzek(egyed,"&amp;'Tesztek (max 250)'!I983&amp;","&amp;'Tesztek (max 250)'!J983&amp;");    int egyed2= HanyadikSzek(egyed,"&amp;'Tesztek (max 250)'!L983&amp;","&amp;'Tesztek (max 250)'!M983&amp;"); return (egyed1"&amp;IF('Tesztek (max 250)'!Q983="left","&lt;",IF('Tesztek (max 250)'!Q983="right","&gt;",""))&amp;"egyed2);","")</f>
        <v/>
      </c>
      <c r="F982" s="3" t="str">
        <f>IF('Tesztek (max 250)'!F983="X","    if(egyed.allel["&amp;'Tesztek (max 250)'!I983&amp;"]["&amp;'Tesztek (max 250)'!Q983-1&amp;"]=="&amp;'Tesztek (max 250)'!J983&amp;") return 0;    else return 1;","")</f>
        <v/>
      </c>
      <c r="G982" s="3" t="str">
        <f>IF('Tesztek (max 250)'!G983="X","int egyed1=HanyadikSzek(egyed,"&amp;'Tesztek (max 250)'!I983&amp;","&amp;'Tesztek (max 250)'!J983&amp;");    int egyed2= HanyadikSzek(egyed,"&amp;'Tesztek (max 250)'!L983&amp;","&amp;'Tesztek (max 250)'!M983&amp;"); return !(egyed1==egyed2-1);","")</f>
        <v/>
      </c>
    </row>
    <row r="983" spans="1:7" x14ac:dyDescent="0.25">
      <c r="A983" t="str">
        <f t="shared" ref="A983:A1046" si="17">IF(COUNTBLANK(B983:G983)=6,"","Teszt"&amp;ROW(A982))</f>
        <v/>
      </c>
      <c r="B983" t="str">
        <f>IF('Tesztek (max 250)'!B984="X","    if (egyed.allel["&amp;'Tesztek (max 250)'!I984&amp;"][0]=="&amp;'Tesztek (max 250)'!J984&amp;" || egyed.allel["&amp;'Tesztek (max 250)'!I984&amp;"][SZEK-1]=="&amp;'Tesztek (max 250)'!J984&amp;") return 0; else return 1;","")</f>
        <v/>
      </c>
      <c r="C983" s="3" t="str">
        <f>IF('Tesztek (max 250)'!C984="X","    int egyed1=HanyadikSzek(egyed,"&amp;'Tesztek (max 250)'!I984&amp;","&amp;'Tesztek (max 250)'!J984&amp;");    int egyed2= HanyadikSzek(egyed,"&amp;'Tesztek (max 250)'!L984&amp;","&amp;'Tesztek (max 250)'!M984&amp;");    int egyed3=HanyadikSzek(egyed,"&amp;'Tesztek (max 250)'!O984&amp;","&amp;'Tesztek (max 250)'!P984&amp;");    return (egyed2&lt;egyed1&lt;egyed3);","")</f>
        <v/>
      </c>
      <c r="D983" s="3" t="str">
        <f>IF('Tesztek (max 250)'!D984="X","int egyed1=HanyadikSzek(egyed,"&amp;'Tesztek (max 250)'!I984&amp;","&amp;'Tesztek (max 250)'!J984&amp;");    int egyed2= HanyadikSzek(egyed,"&amp;'Tesztek (max 250)'!L984&amp;","&amp;'Tesztek (max 250)'!M984&amp;");  return !(egyed1==egyed2"&amp;IF('Tesztek (max 250)'!Q984="right","-1","+1")&amp;");","")</f>
        <v/>
      </c>
      <c r="E983" t="str">
        <f xml:space="preserve"> IF('Tesztek (max 250)'!E984="X","int egyed1=HanyadikSzek(egyed,"&amp;'Tesztek (max 250)'!I984&amp;","&amp;'Tesztek (max 250)'!J984&amp;");    int egyed2= HanyadikSzek(egyed,"&amp;'Tesztek (max 250)'!L984&amp;","&amp;'Tesztek (max 250)'!M984&amp;"); return (egyed1"&amp;IF('Tesztek (max 250)'!Q984="left","&lt;",IF('Tesztek (max 250)'!Q984="right","&gt;",""))&amp;"egyed2);","")</f>
        <v/>
      </c>
      <c r="F983" s="3" t="str">
        <f>IF('Tesztek (max 250)'!F984="X","    if(egyed.allel["&amp;'Tesztek (max 250)'!I984&amp;"]["&amp;'Tesztek (max 250)'!Q984-1&amp;"]=="&amp;'Tesztek (max 250)'!J984&amp;") return 0;    else return 1;","")</f>
        <v/>
      </c>
      <c r="G983" s="3" t="str">
        <f>IF('Tesztek (max 250)'!G984="X","int egyed1=HanyadikSzek(egyed,"&amp;'Tesztek (max 250)'!I984&amp;","&amp;'Tesztek (max 250)'!J984&amp;");    int egyed2= HanyadikSzek(egyed,"&amp;'Tesztek (max 250)'!L984&amp;","&amp;'Tesztek (max 250)'!M984&amp;"); return !(egyed1==egyed2-1);","")</f>
        <v/>
      </c>
    </row>
    <row r="984" spans="1:7" x14ac:dyDescent="0.25">
      <c r="A984" t="str">
        <f t="shared" si="17"/>
        <v/>
      </c>
      <c r="B984" t="str">
        <f>IF('Tesztek (max 250)'!B985="X","    if (egyed.allel["&amp;'Tesztek (max 250)'!I985&amp;"][0]=="&amp;'Tesztek (max 250)'!J985&amp;" || egyed.allel["&amp;'Tesztek (max 250)'!I985&amp;"][SZEK-1]=="&amp;'Tesztek (max 250)'!J985&amp;") return 0; else return 1;","")</f>
        <v/>
      </c>
      <c r="C984" s="3" t="str">
        <f>IF('Tesztek (max 250)'!C985="X","    int egyed1=HanyadikSzek(egyed,"&amp;'Tesztek (max 250)'!I985&amp;","&amp;'Tesztek (max 250)'!J985&amp;");    int egyed2= HanyadikSzek(egyed,"&amp;'Tesztek (max 250)'!L985&amp;","&amp;'Tesztek (max 250)'!M985&amp;");    int egyed3=HanyadikSzek(egyed,"&amp;'Tesztek (max 250)'!O985&amp;","&amp;'Tesztek (max 250)'!P985&amp;");    return (egyed2&lt;egyed1&lt;egyed3);","")</f>
        <v/>
      </c>
      <c r="D984" s="3" t="str">
        <f>IF('Tesztek (max 250)'!D985="X","int egyed1=HanyadikSzek(egyed,"&amp;'Tesztek (max 250)'!I985&amp;","&amp;'Tesztek (max 250)'!J985&amp;");    int egyed2= HanyadikSzek(egyed,"&amp;'Tesztek (max 250)'!L985&amp;","&amp;'Tesztek (max 250)'!M985&amp;");  return !(egyed1==egyed2"&amp;IF('Tesztek (max 250)'!Q985="right","-1","+1")&amp;");","")</f>
        <v/>
      </c>
      <c r="E984" t="str">
        <f xml:space="preserve"> IF('Tesztek (max 250)'!E985="X","int egyed1=HanyadikSzek(egyed,"&amp;'Tesztek (max 250)'!I985&amp;","&amp;'Tesztek (max 250)'!J985&amp;");    int egyed2= HanyadikSzek(egyed,"&amp;'Tesztek (max 250)'!L985&amp;","&amp;'Tesztek (max 250)'!M985&amp;"); return (egyed1"&amp;IF('Tesztek (max 250)'!Q985="left","&lt;",IF('Tesztek (max 250)'!Q985="right","&gt;",""))&amp;"egyed2);","")</f>
        <v/>
      </c>
      <c r="F984" s="3" t="str">
        <f>IF('Tesztek (max 250)'!F985="X","    if(egyed.allel["&amp;'Tesztek (max 250)'!I985&amp;"]["&amp;'Tesztek (max 250)'!Q985-1&amp;"]=="&amp;'Tesztek (max 250)'!J985&amp;") return 0;    else return 1;","")</f>
        <v/>
      </c>
      <c r="G984" s="3" t="str">
        <f>IF('Tesztek (max 250)'!G985="X","int egyed1=HanyadikSzek(egyed,"&amp;'Tesztek (max 250)'!I985&amp;","&amp;'Tesztek (max 250)'!J985&amp;");    int egyed2= HanyadikSzek(egyed,"&amp;'Tesztek (max 250)'!L985&amp;","&amp;'Tesztek (max 250)'!M985&amp;"); return !(egyed1==egyed2-1);","")</f>
        <v/>
      </c>
    </row>
    <row r="985" spans="1:7" x14ac:dyDescent="0.25">
      <c r="A985" t="str">
        <f t="shared" si="17"/>
        <v/>
      </c>
      <c r="B985" t="str">
        <f>IF('Tesztek (max 250)'!B986="X","    if (egyed.allel["&amp;'Tesztek (max 250)'!I986&amp;"][0]=="&amp;'Tesztek (max 250)'!J986&amp;" || egyed.allel["&amp;'Tesztek (max 250)'!I986&amp;"][SZEK-1]=="&amp;'Tesztek (max 250)'!J986&amp;") return 0; else return 1;","")</f>
        <v/>
      </c>
      <c r="C985" s="3" t="str">
        <f>IF('Tesztek (max 250)'!C986="X","    int egyed1=HanyadikSzek(egyed,"&amp;'Tesztek (max 250)'!I986&amp;","&amp;'Tesztek (max 250)'!J986&amp;");    int egyed2= HanyadikSzek(egyed,"&amp;'Tesztek (max 250)'!L986&amp;","&amp;'Tesztek (max 250)'!M986&amp;");    int egyed3=HanyadikSzek(egyed,"&amp;'Tesztek (max 250)'!O986&amp;","&amp;'Tesztek (max 250)'!P986&amp;");    return (egyed2&lt;egyed1&lt;egyed3);","")</f>
        <v/>
      </c>
      <c r="D985" s="3" t="str">
        <f>IF('Tesztek (max 250)'!D986="X","int egyed1=HanyadikSzek(egyed,"&amp;'Tesztek (max 250)'!I986&amp;","&amp;'Tesztek (max 250)'!J986&amp;");    int egyed2= HanyadikSzek(egyed,"&amp;'Tesztek (max 250)'!L986&amp;","&amp;'Tesztek (max 250)'!M986&amp;");  return !(egyed1==egyed2"&amp;IF('Tesztek (max 250)'!Q986="right","-1","+1")&amp;");","")</f>
        <v/>
      </c>
      <c r="E985" t="str">
        <f xml:space="preserve"> IF('Tesztek (max 250)'!E986="X","int egyed1=HanyadikSzek(egyed,"&amp;'Tesztek (max 250)'!I986&amp;","&amp;'Tesztek (max 250)'!J986&amp;");    int egyed2= HanyadikSzek(egyed,"&amp;'Tesztek (max 250)'!L986&amp;","&amp;'Tesztek (max 250)'!M986&amp;"); return (egyed1"&amp;IF('Tesztek (max 250)'!Q986="left","&lt;",IF('Tesztek (max 250)'!Q986="right","&gt;",""))&amp;"egyed2);","")</f>
        <v/>
      </c>
      <c r="F985" s="3" t="str">
        <f>IF('Tesztek (max 250)'!F986="X","    if(egyed.allel["&amp;'Tesztek (max 250)'!I986&amp;"]["&amp;'Tesztek (max 250)'!Q986-1&amp;"]=="&amp;'Tesztek (max 250)'!J986&amp;") return 0;    else return 1;","")</f>
        <v/>
      </c>
      <c r="G985" s="3" t="str">
        <f>IF('Tesztek (max 250)'!G986="X","int egyed1=HanyadikSzek(egyed,"&amp;'Tesztek (max 250)'!I986&amp;","&amp;'Tesztek (max 250)'!J986&amp;");    int egyed2= HanyadikSzek(egyed,"&amp;'Tesztek (max 250)'!L986&amp;","&amp;'Tesztek (max 250)'!M986&amp;"); return !(egyed1==egyed2-1);","")</f>
        <v/>
      </c>
    </row>
    <row r="986" spans="1:7" x14ac:dyDescent="0.25">
      <c r="A986" t="str">
        <f t="shared" si="17"/>
        <v/>
      </c>
      <c r="B986" t="str">
        <f>IF('Tesztek (max 250)'!B987="X","    if (egyed.allel["&amp;'Tesztek (max 250)'!I987&amp;"][0]=="&amp;'Tesztek (max 250)'!J987&amp;" || egyed.allel["&amp;'Tesztek (max 250)'!I987&amp;"][SZEK-1]=="&amp;'Tesztek (max 250)'!J987&amp;") return 0; else return 1;","")</f>
        <v/>
      </c>
      <c r="C986" s="3" t="str">
        <f>IF('Tesztek (max 250)'!C987="X","    int egyed1=HanyadikSzek(egyed,"&amp;'Tesztek (max 250)'!I987&amp;","&amp;'Tesztek (max 250)'!J987&amp;");    int egyed2= HanyadikSzek(egyed,"&amp;'Tesztek (max 250)'!L987&amp;","&amp;'Tesztek (max 250)'!M987&amp;");    int egyed3=HanyadikSzek(egyed,"&amp;'Tesztek (max 250)'!O987&amp;","&amp;'Tesztek (max 250)'!P987&amp;");    return (egyed2&lt;egyed1&lt;egyed3);","")</f>
        <v/>
      </c>
      <c r="D986" s="3" t="str">
        <f>IF('Tesztek (max 250)'!D987="X","int egyed1=HanyadikSzek(egyed,"&amp;'Tesztek (max 250)'!I987&amp;","&amp;'Tesztek (max 250)'!J987&amp;");    int egyed2= HanyadikSzek(egyed,"&amp;'Tesztek (max 250)'!L987&amp;","&amp;'Tesztek (max 250)'!M987&amp;");  return !(egyed1==egyed2"&amp;IF('Tesztek (max 250)'!Q987="right","-1","+1")&amp;");","")</f>
        <v/>
      </c>
      <c r="E986" t="str">
        <f xml:space="preserve"> IF('Tesztek (max 250)'!E987="X","int egyed1=HanyadikSzek(egyed,"&amp;'Tesztek (max 250)'!I987&amp;","&amp;'Tesztek (max 250)'!J987&amp;");    int egyed2= HanyadikSzek(egyed,"&amp;'Tesztek (max 250)'!L987&amp;","&amp;'Tesztek (max 250)'!M987&amp;"); return (egyed1"&amp;IF('Tesztek (max 250)'!Q987="left","&lt;",IF('Tesztek (max 250)'!Q987="right","&gt;",""))&amp;"egyed2);","")</f>
        <v/>
      </c>
      <c r="F986" s="3" t="str">
        <f>IF('Tesztek (max 250)'!F987="X","    if(egyed.allel["&amp;'Tesztek (max 250)'!I987&amp;"]["&amp;'Tesztek (max 250)'!Q987-1&amp;"]=="&amp;'Tesztek (max 250)'!J987&amp;") return 0;    else return 1;","")</f>
        <v/>
      </c>
      <c r="G986" s="3" t="str">
        <f>IF('Tesztek (max 250)'!G987="X","int egyed1=HanyadikSzek(egyed,"&amp;'Tesztek (max 250)'!I987&amp;","&amp;'Tesztek (max 250)'!J987&amp;");    int egyed2= HanyadikSzek(egyed,"&amp;'Tesztek (max 250)'!L987&amp;","&amp;'Tesztek (max 250)'!M987&amp;"); return !(egyed1==egyed2-1);","")</f>
        <v/>
      </c>
    </row>
    <row r="987" spans="1:7" x14ac:dyDescent="0.25">
      <c r="A987" t="str">
        <f t="shared" si="17"/>
        <v/>
      </c>
      <c r="B987" t="str">
        <f>IF('Tesztek (max 250)'!B988="X","    if (egyed.allel["&amp;'Tesztek (max 250)'!I988&amp;"][0]=="&amp;'Tesztek (max 250)'!J988&amp;" || egyed.allel["&amp;'Tesztek (max 250)'!I988&amp;"][SZEK-1]=="&amp;'Tesztek (max 250)'!J988&amp;") return 0; else return 1;","")</f>
        <v/>
      </c>
      <c r="C987" s="3" t="str">
        <f>IF('Tesztek (max 250)'!C988="X","    int egyed1=HanyadikSzek(egyed,"&amp;'Tesztek (max 250)'!I988&amp;","&amp;'Tesztek (max 250)'!J988&amp;");    int egyed2= HanyadikSzek(egyed,"&amp;'Tesztek (max 250)'!L988&amp;","&amp;'Tesztek (max 250)'!M988&amp;");    int egyed3=HanyadikSzek(egyed,"&amp;'Tesztek (max 250)'!O988&amp;","&amp;'Tesztek (max 250)'!P988&amp;");    return (egyed2&lt;egyed1&lt;egyed3);","")</f>
        <v/>
      </c>
      <c r="D987" s="3" t="str">
        <f>IF('Tesztek (max 250)'!D988="X","int egyed1=HanyadikSzek(egyed,"&amp;'Tesztek (max 250)'!I988&amp;","&amp;'Tesztek (max 250)'!J988&amp;");    int egyed2= HanyadikSzek(egyed,"&amp;'Tesztek (max 250)'!L988&amp;","&amp;'Tesztek (max 250)'!M988&amp;");  return !(egyed1==egyed2"&amp;IF('Tesztek (max 250)'!Q988="right","-1","+1")&amp;");","")</f>
        <v/>
      </c>
      <c r="E987" t="str">
        <f xml:space="preserve"> IF('Tesztek (max 250)'!E988="X","int egyed1=HanyadikSzek(egyed,"&amp;'Tesztek (max 250)'!I988&amp;","&amp;'Tesztek (max 250)'!J988&amp;");    int egyed2= HanyadikSzek(egyed,"&amp;'Tesztek (max 250)'!L988&amp;","&amp;'Tesztek (max 250)'!M988&amp;"); return (egyed1"&amp;IF('Tesztek (max 250)'!Q988="left","&lt;",IF('Tesztek (max 250)'!Q988="right","&gt;",""))&amp;"egyed2);","")</f>
        <v/>
      </c>
      <c r="F987" s="3" t="str">
        <f>IF('Tesztek (max 250)'!F988="X","    if(egyed.allel["&amp;'Tesztek (max 250)'!I988&amp;"]["&amp;'Tesztek (max 250)'!Q988-1&amp;"]=="&amp;'Tesztek (max 250)'!J988&amp;") return 0;    else return 1;","")</f>
        <v/>
      </c>
      <c r="G987" s="3" t="str">
        <f>IF('Tesztek (max 250)'!G988="X","int egyed1=HanyadikSzek(egyed,"&amp;'Tesztek (max 250)'!I988&amp;","&amp;'Tesztek (max 250)'!J988&amp;");    int egyed2= HanyadikSzek(egyed,"&amp;'Tesztek (max 250)'!L988&amp;","&amp;'Tesztek (max 250)'!M988&amp;"); return !(egyed1==egyed2-1);","")</f>
        <v/>
      </c>
    </row>
    <row r="988" spans="1:7" x14ac:dyDescent="0.25">
      <c r="A988" t="str">
        <f t="shared" si="17"/>
        <v/>
      </c>
      <c r="B988" t="str">
        <f>IF('Tesztek (max 250)'!B989="X","    if (egyed.allel["&amp;'Tesztek (max 250)'!I989&amp;"][0]=="&amp;'Tesztek (max 250)'!J989&amp;" || egyed.allel["&amp;'Tesztek (max 250)'!I989&amp;"][SZEK-1]=="&amp;'Tesztek (max 250)'!J989&amp;") return 0; else return 1;","")</f>
        <v/>
      </c>
      <c r="C988" s="3" t="str">
        <f>IF('Tesztek (max 250)'!C989="X","    int egyed1=HanyadikSzek(egyed,"&amp;'Tesztek (max 250)'!I989&amp;","&amp;'Tesztek (max 250)'!J989&amp;");    int egyed2= HanyadikSzek(egyed,"&amp;'Tesztek (max 250)'!L989&amp;","&amp;'Tesztek (max 250)'!M989&amp;");    int egyed3=HanyadikSzek(egyed,"&amp;'Tesztek (max 250)'!O989&amp;","&amp;'Tesztek (max 250)'!P989&amp;");    return (egyed2&lt;egyed1&lt;egyed3);","")</f>
        <v/>
      </c>
      <c r="D988" s="3" t="str">
        <f>IF('Tesztek (max 250)'!D989="X","int egyed1=HanyadikSzek(egyed,"&amp;'Tesztek (max 250)'!I989&amp;","&amp;'Tesztek (max 250)'!J989&amp;");    int egyed2= HanyadikSzek(egyed,"&amp;'Tesztek (max 250)'!L989&amp;","&amp;'Tesztek (max 250)'!M989&amp;");  return !(egyed1==egyed2"&amp;IF('Tesztek (max 250)'!Q989="right","-1","+1")&amp;");","")</f>
        <v/>
      </c>
      <c r="E988" t="str">
        <f xml:space="preserve"> IF('Tesztek (max 250)'!E989="X","int egyed1=HanyadikSzek(egyed,"&amp;'Tesztek (max 250)'!I989&amp;","&amp;'Tesztek (max 250)'!J989&amp;");    int egyed2= HanyadikSzek(egyed,"&amp;'Tesztek (max 250)'!L989&amp;","&amp;'Tesztek (max 250)'!M989&amp;"); return (egyed1"&amp;IF('Tesztek (max 250)'!Q989="left","&lt;",IF('Tesztek (max 250)'!Q989="right","&gt;",""))&amp;"egyed2);","")</f>
        <v/>
      </c>
      <c r="F988" s="3" t="str">
        <f>IF('Tesztek (max 250)'!F989="X","    if(egyed.allel["&amp;'Tesztek (max 250)'!I989&amp;"]["&amp;'Tesztek (max 250)'!Q989-1&amp;"]=="&amp;'Tesztek (max 250)'!J989&amp;") return 0;    else return 1;","")</f>
        <v/>
      </c>
      <c r="G988" s="3" t="str">
        <f>IF('Tesztek (max 250)'!G989="X","int egyed1=HanyadikSzek(egyed,"&amp;'Tesztek (max 250)'!I989&amp;","&amp;'Tesztek (max 250)'!J989&amp;");    int egyed2= HanyadikSzek(egyed,"&amp;'Tesztek (max 250)'!L989&amp;","&amp;'Tesztek (max 250)'!M989&amp;"); return !(egyed1==egyed2-1);","")</f>
        <v/>
      </c>
    </row>
    <row r="989" spans="1:7" x14ac:dyDescent="0.25">
      <c r="A989" t="str">
        <f t="shared" si="17"/>
        <v/>
      </c>
      <c r="B989" t="str">
        <f>IF('Tesztek (max 250)'!B990="X","    if (egyed.allel["&amp;'Tesztek (max 250)'!I990&amp;"][0]=="&amp;'Tesztek (max 250)'!J990&amp;" || egyed.allel["&amp;'Tesztek (max 250)'!I990&amp;"][SZEK-1]=="&amp;'Tesztek (max 250)'!J990&amp;") return 0; else return 1;","")</f>
        <v/>
      </c>
      <c r="C989" s="3" t="str">
        <f>IF('Tesztek (max 250)'!C990="X","    int egyed1=HanyadikSzek(egyed,"&amp;'Tesztek (max 250)'!I990&amp;","&amp;'Tesztek (max 250)'!J990&amp;");    int egyed2= HanyadikSzek(egyed,"&amp;'Tesztek (max 250)'!L990&amp;","&amp;'Tesztek (max 250)'!M990&amp;");    int egyed3=HanyadikSzek(egyed,"&amp;'Tesztek (max 250)'!O990&amp;","&amp;'Tesztek (max 250)'!P990&amp;");    return (egyed2&lt;egyed1&lt;egyed3);","")</f>
        <v/>
      </c>
      <c r="D989" s="3" t="str">
        <f>IF('Tesztek (max 250)'!D990="X","int egyed1=HanyadikSzek(egyed,"&amp;'Tesztek (max 250)'!I990&amp;","&amp;'Tesztek (max 250)'!J990&amp;");    int egyed2= HanyadikSzek(egyed,"&amp;'Tesztek (max 250)'!L990&amp;","&amp;'Tesztek (max 250)'!M990&amp;");  return !(egyed1==egyed2"&amp;IF('Tesztek (max 250)'!Q990="right","-1","+1")&amp;");","")</f>
        <v/>
      </c>
      <c r="E989" t="str">
        <f xml:space="preserve"> IF('Tesztek (max 250)'!E990="X","int egyed1=HanyadikSzek(egyed,"&amp;'Tesztek (max 250)'!I990&amp;","&amp;'Tesztek (max 250)'!J990&amp;");    int egyed2= HanyadikSzek(egyed,"&amp;'Tesztek (max 250)'!L990&amp;","&amp;'Tesztek (max 250)'!M990&amp;"); return (egyed1"&amp;IF('Tesztek (max 250)'!Q990="left","&lt;",IF('Tesztek (max 250)'!Q990="right","&gt;",""))&amp;"egyed2);","")</f>
        <v/>
      </c>
      <c r="F989" s="3" t="str">
        <f>IF('Tesztek (max 250)'!F990="X","    if(egyed.allel["&amp;'Tesztek (max 250)'!I990&amp;"]["&amp;'Tesztek (max 250)'!Q990-1&amp;"]=="&amp;'Tesztek (max 250)'!J990&amp;") return 0;    else return 1;","")</f>
        <v/>
      </c>
      <c r="G989" s="3" t="str">
        <f>IF('Tesztek (max 250)'!G990="X","int egyed1=HanyadikSzek(egyed,"&amp;'Tesztek (max 250)'!I990&amp;","&amp;'Tesztek (max 250)'!J990&amp;");    int egyed2= HanyadikSzek(egyed,"&amp;'Tesztek (max 250)'!L990&amp;","&amp;'Tesztek (max 250)'!M990&amp;"); return !(egyed1==egyed2-1);","")</f>
        <v/>
      </c>
    </row>
    <row r="990" spans="1:7" x14ac:dyDescent="0.25">
      <c r="A990" t="str">
        <f t="shared" si="17"/>
        <v/>
      </c>
      <c r="B990" t="str">
        <f>IF('Tesztek (max 250)'!B991="X","    if (egyed.allel["&amp;'Tesztek (max 250)'!I991&amp;"][0]=="&amp;'Tesztek (max 250)'!J991&amp;" || egyed.allel["&amp;'Tesztek (max 250)'!I991&amp;"][SZEK-1]=="&amp;'Tesztek (max 250)'!J991&amp;") return 0; else return 1;","")</f>
        <v/>
      </c>
      <c r="C990" s="3" t="str">
        <f>IF('Tesztek (max 250)'!C991="X","    int egyed1=HanyadikSzek(egyed,"&amp;'Tesztek (max 250)'!I991&amp;","&amp;'Tesztek (max 250)'!J991&amp;");    int egyed2= HanyadikSzek(egyed,"&amp;'Tesztek (max 250)'!L991&amp;","&amp;'Tesztek (max 250)'!M991&amp;");    int egyed3=HanyadikSzek(egyed,"&amp;'Tesztek (max 250)'!O991&amp;","&amp;'Tesztek (max 250)'!P991&amp;");    return (egyed2&lt;egyed1&lt;egyed3);","")</f>
        <v/>
      </c>
      <c r="D990" s="3" t="str">
        <f>IF('Tesztek (max 250)'!D991="X","int egyed1=HanyadikSzek(egyed,"&amp;'Tesztek (max 250)'!I991&amp;","&amp;'Tesztek (max 250)'!J991&amp;");    int egyed2= HanyadikSzek(egyed,"&amp;'Tesztek (max 250)'!L991&amp;","&amp;'Tesztek (max 250)'!M991&amp;");  return !(egyed1==egyed2"&amp;IF('Tesztek (max 250)'!Q991="right","-1","+1")&amp;");","")</f>
        <v/>
      </c>
      <c r="E990" t="str">
        <f xml:space="preserve"> IF('Tesztek (max 250)'!E991="X","int egyed1=HanyadikSzek(egyed,"&amp;'Tesztek (max 250)'!I991&amp;","&amp;'Tesztek (max 250)'!J991&amp;");    int egyed2= HanyadikSzek(egyed,"&amp;'Tesztek (max 250)'!L991&amp;","&amp;'Tesztek (max 250)'!M991&amp;"); return (egyed1"&amp;IF('Tesztek (max 250)'!Q991="left","&lt;",IF('Tesztek (max 250)'!Q991="right","&gt;",""))&amp;"egyed2);","")</f>
        <v/>
      </c>
      <c r="F990" s="3" t="str">
        <f>IF('Tesztek (max 250)'!F991="X","    if(egyed.allel["&amp;'Tesztek (max 250)'!I991&amp;"]["&amp;'Tesztek (max 250)'!Q991-1&amp;"]=="&amp;'Tesztek (max 250)'!J991&amp;") return 0;    else return 1;","")</f>
        <v/>
      </c>
      <c r="G990" s="3" t="str">
        <f>IF('Tesztek (max 250)'!G991="X","int egyed1=HanyadikSzek(egyed,"&amp;'Tesztek (max 250)'!I991&amp;","&amp;'Tesztek (max 250)'!J991&amp;");    int egyed2= HanyadikSzek(egyed,"&amp;'Tesztek (max 250)'!L991&amp;","&amp;'Tesztek (max 250)'!M991&amp;"); return !(egyed1==egyed2-1);","")</f>
        <v/>
      </c>
    </row>
    <row r="991" spans="1:7" x14ac:dyDescent="0.25">
      <c r="A991" t="str">
        <f t="shared" si="17"/>
        <v/>
      </c>
      <c r="B991" t="str">
        <f>IF('Tesztek (max 250)'!B992="X","    if (egyed.allel["&amp;'Tesztek (max 250)'!I992&amp;"][0]=="&amp;'Tesztek (max 250)'!J992&amp;" || egyed.allel["&amp;'Tesztek (max 250)'!I992&amp;"][SZEK-1]=="&amp;'Tesztek (max 250)'!J992&amp;") return 0; else return 1;","")</f>
        <v/>
      </c>
      <c r="C991" s="3" t="str">
        <f>IF('Tesztek (max 250)'!C992="X","    int egyed1=HanyadikSzek(egyed,"&amp;'Tesztek (max 250)'!I992&amp;","&amp;'Tesztek (max 250)'!J992&amp;");    int egyed2= HanyadikSzek(egyed,"&amp;'Tesztek (max 250)'!L992&amp;","&amp;'Tesztek (max 250)'!M992&amp;");    int egyed3=HanyadikSzek(egyed,"&amp;'Tesztek (max 250)'!O992&amp;","&amp;'Tesztek (max 250)'!P992&amp;");    return (egyed2&lt;egyed1&lt;egyed3);","")</f>
        <v/>
      </c>
      <c r="D991" s="3" t="str">
        <f>IF('Tesztek (max 250)'!D992="X","int egyed1=HanyadikSzek(egyed,"&amp;'Tesztek (max 250)'!I992&amp;","&amp;'Tesztek (max 250)'!J992&amp;");    int egyed2= HanyadikSzek(egyed,"&amp;'Tesztek (max 250)'!L992&amp;","&amp;'Tesztek (max 250)'!M992&amp;");  return !(egyed1==egyed2"&amp;IF('Tesztek (max 250)'!Q992="right","-1","+1")&amp;");","")</f>
        <v/>
      </c>
      <c r="E991" t="str">
        <f xml:space="preserve"> IF('Tesztek (max 250)'!E992="X","int egyed1=HanyadikSzek(egyed,"&amp;'Tesztek (max 250)'!I992&amp;","&amp;'Tesztek (max 250)'!J992&amp;");    int egyed2= HanyadikSzek(egyed,"&amp;'Tesztek (max 250)'!L992&amp;","&amp;'Tesztek (max 250)'!M992&amp;"); return (egyed1"&amp;IF('Tesztek (max 250)'!Q992="left","&lt;",IF('Tesztek (max 250)'!Q992="right","&gt;",""))&amp;"egyed2);","")</f>
        <v/>
      </c>
      <c r="F991" s="3" t="str">
        <f>IF('Tesztek (max 250)'!F992="X","    if(egyed.allel["&amp;'Tesztek (max 250)'!I992&amp;"]["&amp;'Tesztek (max 250)'!Q992-1&amp;"]=="&amp;'Tesztek (max 250)'!J992&amp;") return 0;    else return 1;","")</f>
        <v/>
      </c>
      <c r="G991" s="3" t="str">
        <f>IF('Tesztek (max 250)'!G992="X","int egyed1=HanyadikSzek(egyed,"&amp;'Tesztek (max 250)'!I992&amp;","&amp;'Tesztek (max 250)'!J992&amp;");    int egyed2= HanyadikSzek(egyed,"&amp;'Tesztek (max 250)'!L992&amp;","&amp;'Tesztek (max 250)'!M992&amp;"); return !(egyed1==egyed2-1);","")</f>
        <v/>
      </c>
    </row>
    <row r="992" spans="1:7" x14ac:dyDescent="0.25">
      <c r="A992" t="str">
        <f t="shared" si="17"/>
        <v/>
      </c>
      <c r="B992" t="str">
        <f>IF('Tesztek (max 250)'!B993="X","    if (egyed.allel["&amp;'Tesztek (max 250)'!I993&amp;"][0]=="&amp;'Tesztek (max 250)'!J993&amp;" || egyed.allel["&amp;'Tesztek (max 250)'!I993&amp;"][SZEK-1]=="&amp;'Tesztek (max 250)'!J993&amp;") return 0; else return 1;","")</f>
        <v/>
      </c>
      <c r="C992" s="3" t="str">
        <f>IF('Tesztek (max 250)'!C993="X","    int egyed1=HanyadikSzek(egyed,"&amp;'Tesztek (max 250)'!I993&amp;","&amp;'Tesztek (max 250)'!J993&amp;");    int egyed2= HanyadikSzek(egyed,"&amp;'Tesztek (max 250)'!L993&amp;","&amp;'Tesztek (max 250)'!M993&amp;");    int egyed3=HanyadikSzek(egyed,"&amp;'Tesztek (max 250)'!O993&amp;","&amp;'Tesztek (max 250)'!P993&amp;");    return (egyed2&lt;egyed1&lt;egyed3);","")</f>
        <v/>
      </c>
      <c r="D992" s="3" t="str">
        <f>IF('Tesztek (max 250)'!D993="X","int egyed1=HanyadikSzek(egyed,"&amp;'Tesztek (max 250)'!I993&amp;","&amp;'Tesztek (max 250)'!J993&amp;");    int egyed2= HanyadikSzek(egyed,"&amp;'Tesztek (max 250)'!L993&amp;","&amp;'Tesztek (max 250)'!M993&amp;");  return !(egyed1==egyed2"&amp;IF('Tesztek (max 250)'!Q993="right","-1","+1")&amp;");","")</f>
        <v/>
      </c>
      <c r="E992" t="str">
        <f xml:space="preserve"> IF('Tesztek (max 250)'!E993="X","int egyed1=HanyadikSzek(egyed,"&amp;'Tesztek (max 250)'!I993&amp;","&amp;'Tesztek (max 250)'!J993&amp;");    int egyed2= HanyadikSzek(egyed,"&amp;'Tesztek (max 250)'!L993&amp;","&amp;'Tesztek (max 250)'!M993&amp;"); return (egyed1"&amp;IF('Tesztek (max 250)'!Q993="left","&lt;",IF('Tesztek (max 250)'!Q993="right","&gt;",""))&amp;"egyed2);","")</f>
        <v/>
      </c>
      <c r="F992" s="3" t="str">
        <f>IF('Tesztek (max 250)'!F993="X","    if(egyed.allel["&amp;'Tesztek (max 250)'!I993&amp;"]["&amp;'Tesztek (max 250)'!Q993-1&amp;"]=="&amp;'Tesztek (max 250)'!J993&amp;") return 0;    else return 1;","")</f>
        <v/>
      </c>
      <c r="G992" s="3" t="str">
        <f>IF('Tesztek (max 250)'!G993="X","int egyed1=HanyadikSzek(egyed,"&amp;'Tesztek (max 250)'!I993&amp;","&amp;'Tesztek (max 250)'!J993&amp;");    int egyed2= HanyadikSzek(egyed,"&amp;'Tesztek (max 250)'!L993&amp;","&amp;'Tesztek (max 250)'!M993&amp;"); return !(egyed1==egyed2-1);","")</f>
        <v/>
      </c>
    </row>
    <row r="993" spans="1:7" x14ac:dyDescent="0.25">
      <c r="A993" t="str">
        <f t="shared" si="17"/>
        <v/>
      </c>
      <c r="B993" t="str">
        <f>IF('Tesztek (max 250)'!B994="X","    if (egyed.allel["&amp;'Tesztek (max 250)'!I994&amp;"][0]=="&amp;'Tesztek (max 250)'!J994&amp;" || egyed.allel["&amp;'Tesztek (max 250)'!I994&amp;"][SZEK-1]=="&amp;'Tesztek (max 250)'!J994&amp;") return 0; else return 1;","")</f>
        <v/>
      </c>
      <c r="C993" s="3" t="str">
        <f>IF('Tesztek (max 250)'!C994="X","    int egyed1=HanyadikSzek(egyed,"&amp;'Tesztek (max 250)'!I994&amp;","&amp;'Tesztek (max 250)'!J994&amp;");    int egyed2= HanyadikSzek(egyed,"&amp;'Tesztek (max 250)'!L994&amp;","&amp;'Tesztek (max 250)'!M994&amp;");    int egyed3=HanyadikSzek(egyed,"&amp;'Tesztek (max 250)'!O994&amp;","&amp;'Tesztek (max 250)'!P994&amp;");    return (egyed2&lt;egyed1&lt;egyed3);","")</f>
        <v/>
      </c>
      <c r="D993" s="3" t="str">
        <f>IF('Tesztek (max 250)'!D994="X","int egyed1=HanyadikSzek(egyed,"&amp;'Tesztek (max 250)'!I994&amp;","&amp;'Tesztek (max 250)'!J994&amp;");    int egyed2= HanyadikSzek(egyed,"&amp;'Tesztek (max 250)'!L994&amp;","&amp;'Tesztek (max 250)'!M994&amp;");  return !(egyed1==egyed2"&amp;IF('Tesztek (max 250)'!Q994="right","-1","+1")&amp;");","")</f>
        <v/>
      </c>
      <c r="E993" t="str">
        <f xml:space="preserve"> IF('Tesztek (max 250)'!E994="X","int egyed1=HanyadikSzek(egyed,"&amp;'Tesztek (max 250)'!I994&amp;","&amp;'Tesztek (max 250)'!J994&amp;");    int egyed2= HanyadikSzek(egyed,"&amp;'Tesztek (max 250)'!L994&amp;","&amp;'Tesztek (max 250)'!M994&amp;"); return (egyed1"&amp;IF('Tesztek (max 250)'!Q994="left","&lt;",IF('Tesztek (max 250)'!Q994="right","&gt;",""))&amp;"egyed2);","")</f>
        <v/>
      </c>
      <c r="F993" s="3" t="str">
        <f>IF('Tesztek (max 250)'!F994="X","    if(egyed.allel["&amp;'Tesztek (max 250)'!I994&amp;"]["&amp;'Tesztek (max 250)'!Q994-1&amp;"]=="&amp;'Tesztek (max 250)'!J994&amp;") return 0;    else return 1;","")</f>
        <v/>
      </c>
      <c r="G993" s="3" t="str">
        <f>IF('Tesztek (max 250)'!G994="X","int egyed1=HanyadikSzek(egyed,"&amp;'Tesztek (max 250)'!I994&amp;","&amp;'Tesztek (max 250)'!J994&amp;");    int egyed2= HanyadikSzek(egyed,"&amp;'Tesztek (max 250)'!L994&amp;","&amp;'Tesztek (max 250)'!M994&amp;"); return !(egyed1==egyed2-1);","")</f>
        <v/>
      </c>
    </row>
    <row r="994" spans="1:7" x14ac:dyDescent="0.25">
      <c r="A994" t="str">
        <f t="shared" si="17"/>
        <v/>
      </c>
      <c r="B994" t="str">
        <f>IF('Tesztek (max 250)'!B995="X","    if (egyed.allel["&amp;'Tesztek (max 250)'!I995&amp;"][0]=="&amp;'Tesztek (max 250)'!J995&amp;" || egyed.allel["&amp;'Tesztek (max 250)'!I995&amp;"][SZEK-1]=="&amp;'Tesztek (max 250)'!J995&amp;") return 0; else return 1;","")</f>
        <v/>
      </c>
      <c r="C994" s="3" t="str">
        <f>IF('Tesztek (max 250)'!C995="X","    int egyed1=HanyadikSzek(egyed,"&amp;'Tesztek (max 250)'!I995&amp;","&amp;'Tesztek (max 250)'!J995&amp;");    int egyed2= HanyadikSzek(egyed,"&amp;'Tesztek (max 250)'!L995&amp;","&amp;'Tesztek (max 250)'!M995&amp;");    int egyed3=HanyadikSzek(egyed,"&amp;'Tesztek (max 250)'!O995&amp;","&amp;'Tesztek (max 250)'!P995&amp;");    return (egyed2&lt;egyed1&lt;egyed3);","")</f>
        <v/>
      </c>
      <c r="D994" s="3" t="str">
        <f>IF('Tesztek (max 250)'!D995="X","int egyed1=HanyadikSzek(egyed,"&amp;'Tesztek (max 250)'!I995&amp;","&amp;'Tesztek (max 250)'!J995&amp;");    int egyed2= HanyadikSzek(egyed,"&amp;'Tesztek (max 250)'!L995&amp;","&amp;'Tesztek (max 250)'!M995&amp;");  return !(egyed1==egyed2"&amp;IF('Tesztek (max 250)'!Q995="right","-1","+1")&amp;");","")</f>
        <v/>
      </c>
      <c r="E994" t="str">
        <f xml:space="preserve"> IF('Tesztek (max 250)'!E995="X","int egyed1=HanyadikSzek(egyed,"&amp;'Tesztek (max 250)'!I995&amp;","&amp;'Tesztek (max 250)'!J995&amp;");    int egyed2= HanyadikSzek(egyed,"&amp;'Tesztek (max 250)'!L995&amp;","&amp;'Tesztek (max 250)'!M995&amp;"); return (egyed1"&amp;IF('Tesztek (max 250)'!Q995="left","&lt;",IF('Tesztek (max 250)'!Q995="right","&gt;",""))&amp;"egyed2);","")</f>
        <v/>
      </c>
      <c r="F994" s="3" t="str">
        <f>IF('Tesztek (max 250)'!F995="X","    if(egyed.allel["&amp;'Tesztek (max 250)'!I995&amp;"]["&amp;'Tesztek (max 250)'!Q995-1&amp;"]=="&amp;'Tesztek (max 250)'!J995&amp;") return 0;    else return 1;","")</f>
        <v/>
      </c>
      <c r="G994" s="3" t="str">
        <f>IF('Tesztek (max 250)'!G995="X","int egyed1=HanyadikSzek(egyed,"&amp;'Tesztek (max 250)'!I995&amp;","&amp;'Tesztek (max 250)'!J995&amp;");    int egyed2= HanyadikSzek(egyed,"&amp;'Tesztek (max 250)'!L995&amp;","&amp;'Tesztek (max 250)'!M995&amp;"); return !(egyed1==egyed2-1);","")</f>
        <v/>
      </c>
    </row>
    <row r="995" spans="1:7" x14ac:dyDescent="0.25">
      <c r="A995" t="str">
        <f t="shared" si="17"/>
        <v/>
      </c>
      <c r="B995" t="str">
        <f>IF('Tesztek (max 250)'!B996="X","    if (egyed.allel["&amp;'Tesztek (max 250)'!I996&amp;"][0]=="&amp;'Tesztek (max 250)'!J996&amp;" || egyed.allel["&amp;'Tesztek (max 250)'!I996&amp;"][SZEK-1]=="&amp;'Tesztek (max 250)'!J996&amp;") return 0; else return 1;","")</f>
        <v/>
      </c>
      <c r="C995" s="3" t="str">
        <f>IF('Tesztek (max 250)'!C996="X","    int egyed1=HanyadikSzek(egyed,"&amp;'Tesztek (max 250)'!I996&amp;","&amp;'Tesztek (max 250)'!J996&amp;");    int egyed2= HanyadikSzek(egyed,"&amp;'Tesztek (max 250)'!L996&amp;","&amp;'Tesztek (max 250)'!M996&amp;");    int egyed3=HanyadikSzek(egyed,"&amp;'Tesztek (max 250)'!O996&amp;","&amp;'Tesztek (max 250)'!P996&amp;");    return (egyed2&lt;egyed1&lt;egyed3);","")</f>
        <v/>
      </c>
      <c r="D995" s="3" t="str">
        <f>IF('Tesztek (max 250)'!D996="X","int egyed1=HanyadikSzek(egyed,"&amp;'Tesztek (max 250)'!I996&amp;","&amp;'Tesztek (max 250)'!J996&amp;");    int egyed2= HanyadikSzek(egyed,"&amp;'Tesztek (max 250)'!L996&amp;","&amp;'Tesztek (max 250)'!M996&amp;");  return !(egyed1==egyed2"&amp;IF('Tesztek (max 250)'!Q996="right","-1","+1")&amp;");","")</f>
        <v/>
      </c>
      <c r="E995" t="str">
        <f xml:space="preserve"> IF('Tesztek (max 250)'!E996="X","int egyed1=HanyadikSzek(egyed,"&amp;'Tesztek (max 250)'!I996&amp;","&amp;'Tesztek (max 250)'!J996&amp;");    int egyed2= HanyadikSzek(egyed,"&amp;'Tesztek (max 250)'!L996&amp;","&amp;'Tesztek (max 250)'!M996&amp;"); return (egyed1"&amp;IF('Tesztek (max 250)'!Q996="left","&lt;",IF('Tesztek (max 250)'!Q996="right","&gt;",""))&amp;"egyed2);","")</f>
        <v/>
      </c>
      <c r="F995" s="3" t="str">
        <f>IF('Tesztek (max 250)'!F996="X","    if(egyed.allel["&amp;'Tesztek (max 250)'!I996&amp;"]["&amp;'Tesztek (max 250)'!Q996-1&amp;"]=="&amp;'Tesztek (max 250)'!J996&amp;") return 0;    else return 1;","")</f>
        <v/>
      </c>
      <c r="G995" s="3" t="str">
        <f>IF('Tesztek (max 250)'!G996="X","int egyed1=HanyadikSzek(egyed,"&amp;'Tesztek (max 250)'!I996&amp;","&amp;'Tesztek (max 250)'!J996&amp;");    int egyed2= HanyadikSzek(egyed,"&amp;'Tesztek (max 250)'!L996&amp;","&amp;'Tesztek (max 250)'!M996&amp;"); return !(egyed1==egyed2-1);","")</f>
        <v/>
      </c>
    </row>
    <row r="996" spans="1:7" x14ac:dyDescent="0.25">
      <c r="A996" t="str">
        <f t="shared" si="17"/>
        <v/>
      </c>
      <c r="B996" t="str">
        <f>IF('Tesztek (max 250)'!B997="X","    if (egyed.allel["&amp;'Tesztek (max 250)'!I997&amp;"][0]=="&amp;'Tesztek (max 250)'!J997&amp;" || egyed.allel["&amp;'Tesztek (max 250)'!I997&amp;"][SZEK-1]=="&amp;'Tesztek (max 250)'!J997&amp;") return 0; else return 1;","")</f>
        <v/>
      </c>
      <c r="C996" s="3" t="str">
        <f>IF('Tesztek (max 250)'!C997="X","    int egyed1=HanyadikSzek(egyed,"&amp;'Tesztek (max 250)'!I997&amp;","&amp;'Tesztek (max 250)'!J997&amp;");    int egyed2= HanyadikSzek(egyed,"&amp;'Tesztek (max 250)'!L997&amp;","&amp;'Tesztek (max 250)'!M997&amp;");    int egyed3=HanyadikSzek(egyed,"&amp;'Tesztek (max 250)'!O997&amp;","&amp;'Tesztek (max 250)'!P997&amp;");    return (egyed2&lt;egyed1&lt;egyed3);","")</f>
        <v/>
      </c>
      <c r="D996" s="3" t="str">
        <f>IF('Tesztek (max 250)'!D997="X","int egyed1=HanyadikSzek(egyed,"&amp;'Tesztek (max 250)'!I997&amp;","&amp;'Tesztek (max 250)'!J997&amp;");    int egyed2= HanyadikSzek(egyed,"&amp;'Tesztek (max 250)'!L997&amp;","&amp;'Tesztek (max 250)'!M997&amp;");  return !(egyed1==egyed2"&amp;IF('Tesztek (max 250)'!Q997="right","-1","+1")&amp;");","")</f>
        <v/>
      </c>
      <c r="E996" t="str">
        <f xml:space="preserve"> IF('Tesztek (max 250)'!E997="X","int egyed1=HanyadikSzek(egyed,"&amp;'Tesztek (max 250)'!I997&amp;","&amp;'Tesztek (max 250)'!J997&amp;");    int egyed2= HanyadikSzek(egyed,"&amp;'Tesztek (max 250)'!L997&amp;","&amp;'Tesztek (max 250)'!M997&amp;"); return (egyed1"&amp;IF('Tesztek (max 250)'!Q997="left","&lt;",IF('Tesztek (max 250)'!Q997="right","&gt;",""))&amp;"egyed2);","")</f>
        <v/>
      </c>
      <c r="F996" s="3" t="str">
        <f>IF('Tesztek (max 250)'!F997="X","    if(egyed.allel["&amp;'Tesztek (max 250)'!I997&amp;"]["&amp;'Tesztek (max 250)'!Q997-1&amp;"]=="&amp;'Tesztek (max 250)'!J997&amp;") return 0;    else return 1;","")</f>
        <v/>
      </c>
      <c r="G996" s="3" t="str">
        <f>IF('Tesztek (max 250)'!G997="X","int egyed1=HanyadikSzek(egyed,"&amp;'Tesztek (max 250)'!I997&amp;","&amp;'Tesztek (max 250)'!J997&amp;");    int egyed2= HanyadikSzek(egyed,"&amp;'Tesztek (max 250)'!L997&amp;","&amp;'Tesztek (max 250)'!M997&amp;"); return !(egyed1==egyed2-1);","")</f>
        <v/>
      </c>
    </row>
    <row r="997" spans="1:7" x14ac:dyDescent="0.25">
      <c r="A997" t="str">
        <f t="shared" si="17"/>
        <v/>
      </c>
      <c r="B997" t="str">
        <f>IF('Tesztek (max 250)'!B998="X","    if (egyed.allel["&amp;'Tesztek (max 250)'!I998&amp;"][0]=="&amp;'Tesztek (max 250)'!J998&amp;" || egyed.allel["&amp;'Tesztek (max 250)'!I998&amp;"][SZEK-1]=="&amp;'Tesztek (max 250)'!J998&amp;") return 0; else return 1;","")</f>
        <v/>
      </c>
      <c r="C997" s="3" t="str">
        <f>IF('Tesztek (max 250)'!C998="X","    int egyed1=HanyadikSzek(egyed,"&amp;'Tesztek (max 250)'!I998&amp;","&amp;'Tesztek (max 250)'!J998&amp;");    int egyed2= HanyadikSzek(egyed,"&amp;'Tesztek (max 250)'!L998&amp;","&amp;'Tesztek (max 250)'!M998&amp;");    int egyed3=HanyadikSzek(egyed,"&amp;'Tesztek (max 250)'!O998&amp;","&amp;'Tesztek (max 250)'!P998&amp;");    return (egyed2&lt;egyed1&lt;egyed3);","")</f>
        <v/>
      </c>
      <c r="D997" s="3" t="str">
        <f>IF('Tesztek (max 250)'!D998="X","int egyed1=HanyadikSzek(egyed,"&amp;'Tesztek (max 250)'!I998&amp;","&amp;'Tesztek (max 250)'!J998&amp;");    int egyed2= HanyadikSzek(egyed,"&amp;'Tesztek (max 250)'!L998&amp;","&amp;'Tesztek (max 250)'!M998&amp;");  return !(egyed1==egyed2"&amp;IF('Tesztek (max 250)'!Q998="right","-1","+1")&amp;");","")</f>
        <v/>
      </c>
      <c r="E997" t="str">
        <f xml:space="preserve"> IF('Tesztek (max 250)'!E998="X","int egyed1=HanyadikSzek(egyed,"&amp;'Tesztek (max 250)'!I998&amp;","&amp;'Tesztek (max 250)'!J998&amp;");    int egyed2= HanyadikSzek(egyed,"&amp;'Tesztek (max 250)'!L998&amp;","&amp;'Tesztek (max 250)'!M998&amp;"); return (egyed1"&amp;IF('Tesztek (max 250)'!Q998="left","&lt;",IF('Tesztek (max 250)'!Q998="right","&gt;",""))&amp;"egyed2);","")</f>
        <v/>
      </c>
      <c r="F997" s="3" t="str">
        <f>IF('Tesztek (max 250)'!F998="X","    if(egyed.allel["&amp;'Tesztek (max 250)'!I998&amp;"]["&amp;'Tesztek (max 250)'!Q998-1&amp;"]=="&amp;'Tesztek (max 250)'!J998&amp;") return 0;    else return 1;","")</f>
        <v/>
      </c>
      <c r="G997" s="3" t="str">
        <f>IF('Tesztek (max 250)'!G998="X","int egyed1=HanyadikSzek(egyed,"&amp;'Tesztek (max 250)'!I998&amp;","&amp;'Tesztek (max 250)'!J998&amp;");    int egyed2= HanyadikSzek(egyed,"&amp;'Tesztek (max 250)'!L998&amp;","&amp;'Tesztek (max 250)'!M998&amp;"); return !(egyed1==egyed2-1);","")</f>
        <v/>
      </c>
    </row>
    <row r="998" spans="1:7" x14ac:dyDescent="0.25">
      <c r="A998" t="str">
        <f t="shared" si="17"/>
        <v/>
      </c>
      <c r="B998" t="str">
        <f>IF('Tesztek (max 250)'!B999="X","    if (egyed.allel["&amp;'Tesztek (max 250)'!I999&amp;"][0]=="&amp;'Tesztek (max 250)'!J999&amp;" || egyed.allel["&amp;'Tesztek (max 250)'!I999&amp;"][SZEK-1]=="&amp;'Tesztek (max 250)'!J999&amp;") return 0; else return 1;","")</f>
        <v/>
      </c>
      <c r="C998" s="3" t="str">
        <f>IF('Tesztek (max 250)'!C999="X","    int egyed1=HanyadikSzek(egyed,"&amp;'Tesztek (max 250)'!I999&amp;","&amp;'Tesztek (max 250)'!J999&amp;");    int egyed2= HanyadikSzek(egyed,"&amp;'Tesztek (max 250)'!L999&amp;","&amp;'Tesztek (max 250)'!M999&amp;");    int egyed3=HanyadikSzek(egyed,"&amp;'Tesztek (max 250)'!O999&amp;","&amp;'Tesztek (max 250)'!P999&amp;");    return (egyed2&lt;egyed1&lt;egyed3);","")</f>
        <v/>
      </c>
      <c r="D998" s="3" t="str">
        <f>IF('Tesztek (max 250)'!D999="X","int egyed1=HanyadikSzek(egyed,"&amp;'Tesztek (max 250)'!I999&amp;","&amp;'Tesztek (max 250)'!J999&amp;");    int egyed2= HanyadikSzek(egyed,"&amp;'Tesztek (max 250)'!L999&amp;","&amp;'Tesztek (max 250)'!M999&amp;");  return !(egyed1==egyed2"&amp;IF('Tesztek (max 250)'!Q999="right","-1","+1")&amp;");","")</f>
        <v/>
      </c>
      <c r="E998" t="str">
        <f xml:space="preserve"> IF('Tesztek (max 250)'!E999="X","int egyed1=HanyadikSzek(egyed,"&amp;'Tesztek (max 250)'!I999&amp;","&amp;'Tesztek (max 250)'!J999&amp;");    int egyed2= HanyadikSzek(egyed,"&amp;'Tesztek (max 250)'!L999&amp;","&amp;'Tesztek (max 250)'!M999&amp;"); return (egyed1"&amp;IF('Tesztek (max 250)'!Q999="left","&lt;",IF('Tesztek (max 250)'!Q999="right","&gt;",""))&amp;"egyed2);","")</f>
        <v/>
      </c>
      <c r="F998" s="3" t="str">
        <f>IF('Tesztek (max 250)'!F999="X","    if(egyed.allel["&amp;'Tesztek (max 250)'!I999&amp;"]["&amp;'Tesztek (max 250)'!Q999-1&amp;"]=="&amp;'Tesztek (max 250)'!J999&amp;") return 0;    else return 1;","")</f>
        <v/>
      </c>
      <c r="G998" s="3" t="str">
        <f>IF('Tesztek (max 250)'!G999="X","int egyed1=HanyadikSzek(egyed,"&amp;'Tesztek (max 250)'!I999&amp;","&amp;'Tesztek (max 250)'!J999&amp;");    int egyed2= HanyadikSzek(egyed,"&amp;'Tesztek (max 250)'!L999&amp;","&amp;'Tesztek (max 250)'!M999&amp;"); return !(egyed1==egyed2-1);","")</f>
        <v/>
      </c>
    </row>
    <row r="999" spans="1:7" x14ac:dyDescent="0.25">
      <c r="A999" t="str">
        <f t="shared" si="17"/>
        <v/>
      </c>
      <c r="B999" t="str">
        <f>IF('Tesztek (max 250)'!B1000="X","    if (egyed.allel["&amp;'Tesztek (max 250)'!I1000&amp;"][0]=="&amp;'Tesztek (max 250)'!J1000&amp;" || egyed.allel["&amp;'Tesztek (max 250)'!I1000&amp;"][SZEK-1]=="&amp;'Tesztek (max 250)'!J1000&amp;") return 0; else return 1;","")</f>
        <v/>
      </c>
      <c r="C999" s="3" t="str">
        <f>IF('Tesztek (max 250)'!C1000="X","    int egyed1=HanyadikSzek(egyed,"&amp;'Tesztek (max 250)'!I1000&amp;","&amp;'Tesztek (max 250)'!J1000&amp;");    int egyed2= HanyadikSzek(egyed,"&amp;'Tesztek (max 250)'!L1000&amp;","&amp;'Tesztek (max 250)'!M1000&amp;");    int egyed3=HanyadikSzek(egyed,"&amp;'Tesztek (max 250)'!O1000&amp;","&amp;'Tesztek (max 250)'!P1000&amp;");    return (egyed2&lt;egyed1&lt;egyed3);","")</f>
        <v/>
      </c>
      <c r="D999" s="3" t="str">
        <f>IF('Tesztek (max 250)'!D1000="X","int egyed1=HanyadikSzek(egyed,"&amp;'Tesztek (max 250)'!I1000&amp;","&amp;'Tesztek (max 250)'!J1000&amp;");    int egyed2= HanyadikSzek(egyed,"&amp;'Tesztek (max 250)'!L1000&amp;","&amp;'Tesztek (max 250)'!M1000&amp;");  return !(egyed1==egyed2"&amp;IF('Tesztek (max 250)'!Q1000="right","-1","+1")&amp;");","")</f>
        <v/>
      </c>
      <c r="E999" t="str">
        <f xml:space="preserve"> IF('Tesztek (max 250)'!E1000="X","int egyed1=HanyadikSzek(egyed,"&amp;'Tesztek (max 250)'!I1000&amp;","&amp;'Tesztek (max 250)'!J1000&amp;");    int egyed2= HanyadikSzek(egyed,"&amp;'Tesztek (max 250)'!L1000&amp;","&amp;'Tesztek (max 250)'!M1000&amp;"); return (egyed1"&amp;IF('Tesztek (max 250)'!Q1000="left","&lt;",IF('Tesztek (max 250)'!Q1000="right","&gt;",""))&amp;"egyed2);","")</f>
        <v/>
      </c>
      <c r="F999" s="3" t="str">
        <f>IF('Tesztek (max 250)'!F1000="X","    if(egyed.allel["&amp;'Tesztek (max 250)'!I1000&amp;"]["&amp;'Tesztek (max 250)'!Q1000-1&amp;"]=="&amp;'Tesztek (max 250)'!J1000&amp;") return 0;    else return 1;","")</f>
        <v/>
      </c>
      <c r="G999" s="3" t="str">
        <f>IF('Tesztek (max 250)'!G1000="X","int egyed1=HanyadikSzek(egyed,"&amp;'Tesztek (max 250)'!I1000&amp;","&amp;'Tesztek (max 250)'!J1000&amp;");    int egyed2= HanyadikSzek(egyed,"&amp;'Tesztek (max 250)'!L1000&amp;","&amp;'Tesztek (max 250)'!M1000&amp;"); return !(egyed1==egyed2-1);","")</f>
        <v/>
      </c>
    </row>
    <row r="1000" spans="1:7" x14ac:dyDescent="0.25">
      <c r="A1000" t="str">
        <f t="shared" si="17"/>
        <v/>
      </c>
      <c r="B1000" t="str">
        <f>IF('Tesztek (max 250)'!B1001="X","    if (egyed.allel["&amp;'Tesztek (max 250)'!I1001&amp;"][0]=="&amp;'Tesztek (max 250)'!J1001&amp;" || egyed.allel["&amp;'Tesztek (max 250)'!I1001&amp;"][SZEK-1]=="&amp;'Tesztek (max 250)'!J1001&amp;") return 0; else return 1;","")</f>
        <v/>
      </c>
      <c r="C1000" s="3" t="str">
        <f>IF('Tesztek (max 250)'!C1001="X","    int egyed1=HanyadikSzek(egyed,"&amp;'Tesztek (max 250)'!I1001&amp;","&amp;'Tesztek (max 250)'!J1001&amp;");    int egyed2= HanyadikSzek(egyed,"&amp;'Tesztek (max 250)'!L1001&amp;","&amp;'Tesztek (max 250)'!M1001&amp;");    int egyed3=HanyadikSzek(egyed,"&amp;'Tesztek (max 250)'!O1001&amp;","&amp;'Tesztek (max 250)'!P1001&amp;");    return (egyed2&lt;egyed1&lt;egyed3);","")</f>
        <v/>
      </c>
      <c r="D1000" s="3" t="str">
        <f>IF('Tesztek (max 250)'!D1001="X","int egyed1=HanyadikSzek(egyed,"&amp;'Tesztek (max 250)'!I1001&amp;","&amp;'Tesztek (max 250)'!J1001&amp;");    int egyed2= HanyadikSzek(egyed,"&amp;'Tesztek (max 250)'!L1001&amp;","&amp;'Tesztek (max 250)'!M1001&amp;");  return !(egyed1==egyed2"&amp;IF('Tesztek (max 250)'!Q1001="right","-1","+1")&amp;");","")</f>
        <v/>
      </c>
      <c r="E1000" t="str">
        <f xml:space="preserve"> IF('Tesztek (max 250)'!E1001="X","int egyed1=HanyadikSzek(egyed,"&amp;'Tesztek (max 250)'!I1001&amp;","&amp;'Tesztek (max 250)'!J1001&amp;");    int egyed2= HanyadikSzek(egyed,"&amp;'Tesztek (max 250)'!L1001&amp;","&amp;'Tesztek (max 250)'!M1001&amp;"); return (egyed1"&amp;IF('Tesztek (max 250)'!Q1001="left","&lt;",IF('Tesztek (max 250)'!Q1001="right","&gt;",""))&amp;"egyed2);","")</f>
        <v/>
      </c>
      <c r="F1000" s="3" t="str">
        <f>IF('Tesztek (max 250)'!F1001="X","    if(egyed.allel["&amp;'Tesztek (max 250)'!I1001&amp;"]["&amp;'Tesztek (max 250)'!Q1001-1&amp;"]=="&amp;'Tesztek (max 250)'!J1001&amp;") return 0;    else return 1;","")</f>
        <v/>
      </c>
      <c r="G1000" s="3" t="str">
        <f>IF('Tesztek (max 250)'!G1001="X","int egyed1=HanyadikSzek(egyed,"&amp;'Tesztek (max 250)'!I1001&amp;","&amp;'Tesztek (max 250)'!J1001&amp;");    int egyed2= HanyadikSzek(egyed,"&amp;'Tesztek (max 250)'!L1001&amp;","&amp;'Tesztek (max 250)'!M1001&amp;"); return !(egyed1==egyed2-1);","")</f>
        <v/>
      </c>
    </row>
    <row r="1001" spans="1:7" x14ac:dyDescent="0.25">
      <c r="A1001" t="str">
        <f t="shared" si="17"/>
        <v/>
      </c>
      <c r="B1001" t="str">
        <f>IF('Tesztek (max 250)'!B1002="X","    if (egyed.allel["&amp;'Tesztek (max 250)'!I1002&amp;"][0]=="&amp;'Tesztek (max 250)'!J1002&amp;" || egyed.allel["&amp;'Tesztek (max 250)'!I1002&amp;"][SZEK-1]=="&amp;'Tesztek (max 250)'!J1002&amp;") return 0; else return 1;","")</f>
        <v/>
      </c>
      <c r="C1001" s="3" t="str">
        <f>IF('Tesztek (max 250)'!C1002="X","    int egyed1=HanyadikSzek(egyed,"&amp;'Tesztek (max 250)'!I1002&amp;","&amp;'Tesztek (max 250)'!J1002&amp;");    int egyed2= HanyadikSzek(egyed,"&amp;'Tesztek (max 250)'!L1002&amp;","&amp;'Tesztek (max 250)'!M1002&amp;");    int egyed3=HanyadikSzek(egyed,"&amp;'Tesztek (max 250)'!O1002&amp;","&amp;'Tesztek (max 250)'!P1002&amp;");    return (egyed2&lt;egyed1&lt;egyed3);","")</f>
        <v/>
      </c>
      <c r="D1001" s="3" t="str">
        <f>IF('Tesztek (max 250)'!D1002="X","int egyed1=HanyadikSzek(egyed,"&amp;'Tesztek (max 250)'!I1002&amp;","&amp;'Tesztek (max 250)'!J1002&amp;");    int egyed2= HanyadikSzek(egyed,"&amp;'Tesztek (max 250)'!L1002&amp;","&amp;'Tesztek (max 250)'!M1002&amp;");  return !(egyed1==egyed2"&amp;IF('Tesztek (max 250)'!Q1002="right","-1","+1")&amp;");","")</f>
        <v/>
      </c>
      <c r="E1001" t="str">
        <f xml:space="preserve"> IF('Tesztek (max 250)'!E1002="X","int egyed1=HanyadikSzek(egyed,"&amp;'Tesztek (max 250)'!I1002&amp;","&amp;'Tesztek (max 250)'!J1002&amp;");    int egyed2= HanyadikSzek(egyed,"&amp;'Tesztek (max 250)'!L1002&amp;","&amp;'Tesztek (max 250)'!M1002&amp;"); return (egyed1"&amp;IF('Tesztek (max 250)'!Q1002="left","&lt;",IF('Tesztek (max 250)'!Q1002="right","&gt;",""))&amp;"egyed2);","")</f>
        <v/>
      </c>
      <c r="F1001" s="3" t="str">
        <f>IF('Tesztek (max 250)'!F1002="X","    if(egyed.allel["&amp;'Tesztek (max 250)'!I1002&amp;"]["&amp;'Tesztek (max 250)'!Q1002-1&amp;"]=="&amp;'Tesztek (max 250)'!J1002&amp;") return 0;    else return 1;","")</f>
        <v/>
      </c>
      <c r="G1001" s="3" t="str">
        <f>IF('Tesztek (max 250)'!G1002="X","int egyed1=HanyadikSzek(egyed,"&amp;'Tesztek (max 250)'!I1002&amp;","&amp;'Tesztek (max 250)'!J1002&amp;");    int egyed2= HanyadikSzek(egyed,"&amp;'Tesztek (max 250)'!L1002&amp;","&amp;'Tesztek (max 250)'!M1002&amp;"); return !(egyed1==egyed2-1);","")</f>
        <v/>
      </c>
    </row>
    <row r="1002" spans="1:7" x14ac:dyDescent="0.25">
      <c r="A1002" t="str">
        <f t="shared" si="17"/>
        <v/>
      </c>
      <c r="B1002" t="str">
        <f>IF('Tesztek (max 250)'!B1003="X","    if (egyed.allel["&amp;'Tesztek (max 250)'!I1003&amp;"][0]=="&amp;'Tesztek (max 250)'!J1003&amp;" || egyed.allel["&amp;'Tesztek (max 250)'!I1003&amp;"][SZEK-1]=="&amp;'Tesztek (max 250)'!J1003&amp;") return 0; else return 1;","")</f>
        <v/>
      </c>
      <c r="C1002" s="3" t="str">
        <f>IF('Tesztek (max 250)'!C1003="X","    int egyed1=HanyadikSzek(egyed,"&amp;'Tesztek (max 250)'!I1003&amp;","&amp;'Tesztek (max 250)'!J1003&amp;");    int egyed2= HanyadikSzek(egyed,"&amp;'Tesztek (max 250)'!L1003&amp;","&amp;'Tesztek (max 250)'!M1003&amp;");    int egyed3=HanyadikSzek(egyed,"&amp;'Tesztek (max 250)'!O1003&amp;","&amp;'Tesztek (max 250)'!P1003&amp;");    return (egyed2&lt;egyed1&lt;egyed3);","")</f>
        <v/>
      </c>
      <c r="D1002" s="3" t="str">
        <f>IF('Tesztek (max 250)'!D1003="X","int egyed1=HanyadikSzek(egyed,"&amp;'Tesztek (max 250)'!I1003&amp;","&amp;'Tesztek (max 250)'!J1003&amp;");    int egyed2= HanyadikSzek(egyed,"&amp;'Tesztek (max 250)'!L1003&amp;","&amp;'Tesztek (max 250)'!M1003&amp;");  return !(egyed1==egyed2"&amp;IF('Tesztek (max 250)'!Q1003="right","-1","+1")&amp;");","")</f>
        <v/>
      </c>
      <c r="E1002" t="str">
        <f xml:space="preserve"> IF('Tesztek (max 250)'!E1003="X","int egyed1=HanyadikSzek(egyed,"&amp;'Tesztek (max 250)'!I1003&amp;","&amp;'Tesztek (max 250)'!J1003&amp;");    int egyed2= HanyadikSzek(egyed,"&amp;'Tesztek (max 250)'!L1003&amp;","&amp;'Tesztek (max 250)'!M1003&amp;"); return (egyed1"&amp;IF('Tesztek (max 250)'!Q1003="left","&lt;",IF('Tesztek (max 250)'!Q1003="right","&gt;",""))&amp;"egyed2);","")</f>
        <v/>
      </c>
      <c r="F1002" s="3" t="str">
        <f>IF('Tesztek (max 250)'!F1003="X","    if(egyed.allel["&amp;'Tesztek (max 250)'!I1003&amp;"]["&amp;'Tesztek (max 250)'!Q1003-1&amp;"]=="&amp;'Tesztek (max 250)'!J1003&amp;") return 0;    else return 1;","")</f>
        <v/>
      </c>
      <c r="G1002" s="3" t="str">
        <f>IF('Tesztek (max 250)'!G1003="X","int egyed1=HanyadikSzek(egyed,"&amp;'Tesztek (max 250)'!I1003&amp;","&amp;'Tesztek (max 250)'!J1003&amp;");    int egyed2= HanyadikSzek(egyed,"&amp;'Tesztek (max 250)'!L1003&amp;","&amp;'Tesztek (max 250)'!M1003&amp;"); return !(egyed1==egyed2-1);","")</f>
        <v/>
      </c>
    </row>
    <row r="1003" spans="1:7" x14ac:dyDescent="0.25">
      <c r="A1003" t="str">
        <f t="shared" si="17"/>
        <v/>
      </c>
      <c r="B1003" t="str">
        <f>IF('Tesztek (max 250)'!B1004="X","    if (egyed.allel["&amp;'Tesztek (max 250)'!I1004&amp;"][0]=="&amp;'Tesztek (max 250)'!J1004&amp;" || egyed.allel["&amp;'Tesztek (max 250)'!I1004&amp;"][SZEK-1]=="&amp;'Tesztek (max 250)'!J1004&amp;") return 0; else return 1;","")</f>
        <v/>
      </c>
      <c r="C1003" s="3" t="str">
        <f>IF('Tesztek (max 250)'!C1004="X","    int egyed1=HanyadikSzek(egyed,"&amp;'Tesztek (max 250)'!I1004&amp;","&amp;'Tesztek (max 250)'!J1004&amp;");    int egyed2= HanyadikSzek(egyed,"&amp;'Tesztek (max 250)'!L1004&amp;","&amp;'Tesztek (max 250)'!M1004&amp;");    int egyed3=HanyadikSzek(egyed,"&amp;'Tesztek (max 250)'!O1004&amp;","&amp;'Tesztek (max 250)'!P1004&amp;");    return (egyed2&lt;egyed1&lt;egyed3);","")</f>
        <v/>
      </c>
      <c r="D1003" s="3" t="str">
        <f>IF('Tesztek (max 250)'!D1004="X","int egyed1=HanyadikSzek(egyed,"&amp;'Tesztek (max 250)'!I1004&amp;","&amp;'Tesztek (max 250)'!J1004&amp;");    int egyed2= HanyadikSzek(egyed,"&amp;'Tesztek (max 250)'!L1004&amp;","&amp;'Tesztek (max 250)'!M1004&amp;");  return !(egyed1==egyed2"&amp;IF('Tesztek (max 250)'!Q1004="right","-1","+1")&amp;");","")</f>
        <v/>
      </c>
      <c r="E1003" t="str">
        <f xml:space="preserve"> IF('Tesztek (max 250)'!E1004="X","int egyed1=HanyadikSzek(egyed,"&amp;'Tesztek (max 250)'!I1004&amp;","&amp;'Tesztek (max 250)'!J1004&amp;");    int egyed2= HanyadikSzek(egyed,"&amp;'Tesztek (max 250)'!L1004&amp;","&amp;'Tesztek (max 250)'!M1004&amp;"); return (egyed1"&amp;IF('Tesztek (max 250)'!Q1004="left","&lt;",IF('Tesztek (max 250)'!Q1004="right","&gt;",""))&amp;"egyed2);","")</f>
        <v/>
      </c>
      <c r="F1003" s="3" t="str">
        <f>IF('Tesztek (max 250)'!F1004="X","    if(egyed.allel["&amp;'Tesztek (max 250)'!I1004&amp;"]["&amp;'Tesztek (max 250)'!Q1004-1&amp;"]=="&amp;'Tesztek (max 250)'!J1004&amp;") return 0;    else return 1;","")</f>
        <v/>
      </c>
      <c r="G1003" s="3" t="str">
        <f>IF('Tesztek (max 250)'!G1004="X","int egyed1=HanyadikSzek(egyed,"&amp;'Tesztek (max 250)'!I1004&amp;","&amp;'Tesztek (max 250)'!J1004&amp;");    int egyed2= HanyadikSzek(egyed,"&amp;'Tesztek (max 250)'!L1004&amp;","&amp;'Tesztek (max 250)'!M1004&amp;"); return !(egyed1==egyed2-1);","")</f>
        <v/>
      </c>
    </row>
    <row r="1004" spans="1:7" x14ac:dyDescent="0.25">
      <c r="A1004" t="str">
        <f t="shared" si="17"/>
        <v/>
      </c>
      <c r="B1004" t="str">
        <f>IF('Tesztek (max 250)'!B1005="X","    if (egyed.allel["&amp;'Tesztek (max 250)'!I1005&amp;"][0]=="&amp;'Tesztek (max 250)'!J1005&amp;" || egyed.allel["&amp;'Tesztek (max 250)'!I1005&amp;"][SZEK-1]=="&amp;'Tesztek (max 250)'!J1005&amp;") return 0; else return 1;","")</f>
        <v/>
      </c>
      <c r="C1004" s="3" t="str">
        <f>IF('Tesztek (max 250)'!C1005="X","    int egyed1=HanyadikSzek(egyed,"&amp;'Tesztek (max 250)'!I1005&amp;","&amp;'Tesztek (max 250)'!J1005&amp;");    int egyed2= HanyadikSzek(egyed,"&amp;'Tesztek (max 250)'!L1005&amp;","&amp;'Tesztek (max 250)'!M1005&amp;");    int egyed3=HanyadikSzek(egyed,"&amp;'Tesztek (max 250)'!O1005&amp;","&amp;'Tesztek (max 250)'!P1005&amp;");    return (egyed2&lt;egyed1&lt;egyed3);","")</f>
        <v/>
      </c>
      <c r="D1004" s="3" t="str">
        <f>IF('Tesztek (max 250)'!D1005="X","int egyed1=HanyadikSzek(egyed,"&amp;'Tesztek (max 250)'!I1005&amp;","&amp;'Tesztek (max 250)'!J1005&amp;");    int egyed2= HanyadikSzek(egyed,"&amp;'Tesztek (max 250)'!L1005&amp;","&amp;'Tesztek (max 250)'!M1005&amp;");  return !(egyed1==egyed2"&amp;IF('Tesztek (max 250)'!Q1005="right","-1","+1")&amp;");","")</f>
        <v/>
      </c>
      <c r="E1004" t="str">
        <f xml:space="preserve"> IF('Tesztek (max 250)'!E1005="X","int egyed1=HanyadikSzek(egyed,"&amp;'Tesztek (max 250)'!I1005&amp;","&amp;'Tesztek (max 250)'!J1005&amp;");    int egyed2= HanyadikSzek(egyed,"&amp;'Tesztek (max 250)'!L1005&amp;","&amp;'Tesztek (max 250)'!M1005&amp;"); return (egyed1"&amp;IF('Tesztek (max 250)'!Q1005="left","&lt;",IF('Tesztek (max 250)'!Q1005="right","&gt;",""))&amp;"egyed2);","")</f>
        <v/>
      </c>
      <c r="F1004" s="3" t="str">
        <f>IF('Tesztek (max 250)'!F1005="X","    if(egyed.allel["&amp;'Tesztek (max 250)'!I1005&amp;"]["&amp;'Tesztek (max 250)'!Q1005-1&amp;"]=="&amp;'Tesztek (max 250)'!J1005&amp;") return 0;    else return 1;","")</f>
        <v/>
      </c>
      <c r="G1004" s="3" t="str">
        <f>IF('Tesztek (max 250)'!G1005="X","int egyed1=HanyadikSzek(egyed,"&amp;'Tesztek (max 250)'!I1005&amp;","&amp;'Tesztek (max 250)'!J1005&amp;");    int egyed2= HanyadikSzek(egyed,"&amp;'Tesztek (max 250)'!L1005&amp;","&amp;'Tesztek (max 250)'!M1005&amp;"); return !(egyed1==egyed2-1);","")</f>
        <v/>
      </c>
    </row>
    <row r="1005" spans="1:7" x14ac:dyDescent="0.25">
      <c r="A1005" t="str">
        <f t="shared" si="17"/>
        <v/>
      </c>
      <c r="B1005" t="str">
        <f>IF('Tesztek (max 250)'!B1006="X","    if (egyed.allel["&amp;'Tesztek (max 250)'!I1006&amp;"][0]=="&amp;'Tesztek (max 250)'!J1006&amp;" || egyed.allel["&amp;'Tesztek (max 250)'!I1006&amp;"][SZEK-1]=="&amp;'Tesztek (max 250)'!J1006&amp;") return 0; else return 1;","")</f>
        <v/>
      </c>
      <c r="C1005" s="3" t="str">
        <f>IF('Tesztek (max 250)'!C1006="X","    int egyed1=HanyadikSzek(egyed,"&amp;'Tesztek (max 250)'!I1006&amp;","&amp;'Tesztek (max 250)'!J1006&amp;");    int egyed2= HanyadikSzek(egyed,"&amp;'Tesztek (max 250)'!L1006&amp;","&amp;'Tesztek (max 250)'!M1006&amp;");    int egyed3=HanyadikSzek(egyed,"&amp;'Tesztek (max 250)'!O1006&amp;","&amp;'Tesztek (max 250)'!P1006&amp;");    return (egyed2&lt;egyed1&lt;egyed3);","")</f>
        <v/>
      </c>
      <c r="D1005" s="3" t="str">
        <f>IF('Tesztek (max 250)'!D1006="X","int egyed1=HanyadikSzek(egyed,"&amp;'Tesztek (max 250)'!I1006&amp;","&amp;'Tesztek (max 250)'!J1006&amp;");    int egyed2= HanyadikSzek(egyed,"&amp;'Tesztek (max 250)'!L1006&amp;","&amp;'Tesztek (max 250)'!M1006&amp;");  return !(egyed1==egyed2"&amp;IF('Tesztek (max 250)'!Q1006="right","-1","+1")&amp;");","")</f>
        <v/>
      </c>
      <c r="E1005" t="str">
        <f xml:space="preserve"> IF('Tesztek (max 250)'!E1006="X","int egyed1=HanyadikSzek(egyed,"&amp;'Tesztek (max 250)'!I1006&amp;","&amp;'Tesztek (max 250)'!J1006&amp;");    int egyed2= HanyadikSzek(egyed,"&amp;'Tesztek (max 250)'!L1006&amp;","&amp;'Tesztek (max 250)'!M1006&amp;"); return (egyed1"&amp;IF('Tesztek (max 250)'!Q1006="left","&lt;",IF('Tesztek (max 250)'!Q1006="right","&gt;",""))&amp;"egyed2);","")</f>
        <v/>
      </c>
      <c r="F1005" s="3" t="str">
        <f>IF('Tesztek (max 250)'!F1006="X","    if(egyed.allel["&amp;'Tesztek (max 250)'!I1006&amp;"]["&amp;'Tesztek (max 250)'!Q1006-1&amp;"]=="&amp;'Tesztek (max 250)'!J1006&amp;") return 0;    else return 1;","")</f>
        <v/>
      </c>
      <c r="G1005" s="3" t="str">
        <f>IF('Tesztek (max 250)'!G1006="X","int egyed1=HanyadikSzek(egyed,"&amp;'Tesztek (max 250)'!I1006&amp;","&amp;'Tesztek (max 250)'!J1006&amp;");    int egyed2= HanyadikSzek(egyed,"&amp;'Tesztek (max 250)'!L1006&amp;","&amp;'Tesztek (max 250)'!M1006&amp;"); return !(egyed1==egyed2-1);","")</f>
        <v/>
      </c>
    </row>
    <row r="1006" spans="1:7" x14ac:dyDescent="0.25">
      <c r="A1006" t="str">
        <f t="shared" si="17"/>
        <v/>
      </c>
      <c r="B1006" t="str">
        <f>IF('Tesztek (max 250)'!B1007="X","    if (egyed.allel["&amp;'Tesztek (max 250)'!I1007&amp;"][0]=="&amp;'Tesztek (max 250)'!J1007&amp;" || egyed.allel["&amp;'Tesztek (max 250)'!I1007&amp;"][SZEK-1]=="&amp;'Tesztek (max 250)'!J1007&amp;") return 0; else return 1;","")</f>
        <v/>
      </c>
      <c r="C1006" s="3" t="str">
        <f>IF('Tesztek (max 250)'!C1007="X","    int egyed1=HanyadikSzek(egyed,"&amp;'Tesztek (max 250)'!I1007&amp;","&amp;'Tesztek (max 250)'!J1007&amp;");    int egyed2= HanyadikSzek(egyed,"&amp;'Tesztek (max 250)'!L1007&amp;","&amp;'Tesztek (max 250)'!M1007&amp;");    int egyed3=HanyadikSzek(egyed,"&amp;'Tesztek (max 250)'!O1007&amp;","&amp;'Tesztek (max 250)'!P1007&amp;");    return (egyed2&lt;egyed1&lt;egyed3);","")</f>
        <v/>
      </c>
      <c r="D1006" s="3" t="str">
        <f>IF('Tesztek (max 250)'!D1007="X","int egyed1=HanyadikSzek(egyed,"&amp;'Tesztek (max 250)'!I1007&amp;","&amp;'Tesztek (max 250)'!J1007&amp;");    int egyed2= HanyadikSzek(egyed,"&amp;'Tesztek (max 250)'!L1007&amp;","&amp;'Tesztek (max 250)'!M1007&amp;");  return !(egyed1==egyed2"&amp;IF('Tesztek (max 250)'!Q1007="right","-1","+1")&amp;");","")</f>
        <v/>
      </c>
      <c r="E1006" t="str">
        <f xml:space="preserve"> IF('Tesztek (max 250)'!E1007="X","int egyed1=HanyadikSzek(egyed,"&amp;'Tesztek (max 250)'!I1007&amp;","&amp;'Tesztek (max 250)'!J1007&amp;");    int egyed2= HanyadikSzek(egyed,"&amp;'Tesztek (max 250)'!L1007&amp;","&amp;'Tesztek (max 250)'!M1007&amp;"); return (egyed1"&amp;IF('Tesztek (max 250)'!Q1007="left","&lt;",IF('Tesztek (max 250)'!Q1007="right","&gt;",""))&amp;"egyed2);","")</f>
        <v/>
      </c>
      <c r="F1006" s="3" t="str">
        <f>IF('Tesztek (max 250)'!F1007="X","    if(egyed.allel["&amp;'Tesztek (max 250)'!I1007&amp;"]["&amp;'Tesztek (max 250)'!Q1007-1&amp;"]=="&amp;'Tesztek (max 250)'!J1007&amp;") return 0;    else return 1;","")</f>
        <v/>
      </c>
      <c r="G1006" s="3" t="str">
        <f>IF('Tesztek (max 250)'!G1007="X","int egyed1=HanyadikSzek(egyed,"&amp;'Tesztek (max 250)'!I1007&amp;","&amp;'Tesztek (max 250)'!J1007&amp;");    int egyed2= HanyadikSzek(egyed,"&amp;'Tesztek (max 250)'!L1007&amp;","&amp;'Tesztek (max 250)'!M1007&amp;"); return !(egyed1==egyed2-1);","")</f>
        <v/>
      </c>
    </row>
    <row r="1007" spans="1:7" x14ac:dyDescent="0.25">
      <c r="A1007" t="str">
        <f t="shared" si="17"/>
        <v/>
      </c>
      <c r="B1007" t="str">
        <f>IF('Tesztek (max 250)'!B1008="X","    if (egyed.allel["&amp;'Tesztek (max 250)'!I1008&amp;"][0]=="&amp;'Tesztek (max 250)'!J1008&amp;" || egyed.allel["&amp;'Tesztek (max 250)'!I1008&amp;"][SZEK-1]=="&amp;'Tesztek (max 250)'!J1008&amp;") return 0; else return 1;","")</f>
        <v/>
      </c>
      <c r="C1007" s="3" t="str">
        <f>IF('Tesztek (max 250)'!C1008="X","    int egyed1=HanyadikSzek(egyed,"&amp;'Tesztek (max 250)'!I1008&amp;","&amp;'Tesztek (max 250)'!J1008&amp;");    int egyed2= HanyadikSzek(egyed,"&amp;'Tesztek (max 250)'!L1008&amp;","&amp;'Tesztek (max 250)'!M1008&amp;");    int egyed3=HanyadikSzek(egyed,"&amp;'Tesztek (max 250)'!O1008&amp;","&amp;'Tesztek (max 250)'!P1008&amp;");    return (egyed2&lt;egyed1&lt;egyed3);","")</f>
        <v/>
      </c>
      <c r="D1007" s="3" t="str">
        <f>IF('Tesztek (max 250)'!D1008="X","int egyed1=HanyadikSzek(egyed,"&amp;'Tesztek (max 250)'!I1008&amp;","&amp;'Tesztek (max 250)'!J1008&amp;");    int egyed2= HanyadikSzek(egyed,"&amp;'Tesztek (max 250)'!L1008&amp;","&amp;'Tesztek (max 250)'!M1008&amp;");  return !(egyed1==egyed2"&amp;IF('Tesztek (max 250)'!Q1008="right","-1","+1")&amp;");","")</f>
        <v/>
      </c>
      <c r="E1007" t="str">
        <f xml:space="preserve"> IF('Tesztek (max 250)'!E1008="X","int egyed1=HanyadikSzek(egyed,"&amp;'Tesztek (max 250)'!I1008&amp;","&amp;'Tesztek (max 250)'!J1008&amp;");    int egyed2= HanyadikSzek(egyed,"&amp;'Tesztek (max 250)'!L1008&amp;","&amp;'Tesztek (max 250)'!M1008&amp;"); return (egyed1"&amp;IF('Tesztek (max 250)'!Q1008="left","&lt;",IF('Tesztek (max 250)'!Q1008="right","&gt;",""))&amp;"egyed2);","")</f>
        <v/>
      </c>
      <c r="F1007" s="3" t="str">
        <f>IF('Tesztek (max 250)'!F1008="X","    if(egyed.allel["&amp;'Tesztek (max 250)'!I1008&amp;"]["&amp;'Tesztek (max 250)'!Q1008-1&amp;"]=="&amp;'Tesztek (max 250)'!J1008&amp;") return 0;    else return 1;","")</f>
        <v/>
      </c>
      <c r="G1007" s="3" t="str">
        <f>IF('Tesztek (max 250)'!G1008="X","int egyed1=HanyadikSzek(egyed,"&amp;'Tesztek (max 250)'!I1008&amp;","&amp;'Tesztek (max 250)'!J1008&amp;");    int egyed2= HanyadikSzek(egyed,"&amp;'Tesztek (max 250)'!L1008&amp;","&amp;'Tesztek (max 250)'!M1008&amp;"); return !(egyed1==egyed2-1);","")</f>
        <v/>
      </c>
    </row>
    <row r="1008" spans="1:7" x14ac:dyDescent="0.25">
      <c r="A1008" t="str">
        <f t="shared" si="17"/>
        <v/>
      </c>
      <c r="B1008" t="str">
        <f>IF('Tesztek (max 250)'!B1009="X","    if (egyed.allel["&amp;'Tesztek (max 250)'!I1009&amp;"][0]=="&amp;'Tesztek (max 250)'!J1009&amp;" || egyed.allel["&amp;'Tesztek (max 250)'!I1009&amp;"][SZEK-1]=="&amp;'Tesztek (max 250)'!J1009&amp;") return 0; else return 1;","")</f>
        <v/>
      </c>
      <c r="C1008" s="3" t="str">
        <f>IF('Tesztek (max 250)'!C1009="X","    int egyed1=HanyadikSzek(egyed,"&amp;'Tesztek (max 250)'!I1009&amp;","&amp;'Tesztek (max 250)'!J1009&amp;");    int egyed2= HanyadikSzek(egyed,"&amp;'Tesztek (max 250)'!L1009&amp;","&amp;'Tesztek (max 250)'!M1009&amp;");    int egyed3=HanyadikSzek(egyed,"&amp;'Tesztek (max 250)'!O1009&amp;","&amp;'Tesztek (max 250)'!P1009&amp;");    return (egyed2&lt;egyed1&lt;egyed3);","")</f>
        <v/>
      </c>
      <c r="D1008" s="3" t="str">
        <f>IF('Tesztek (max 250)'!D1009="X","int egyed1=HanyadikSzek(egyed,"&amp;'Tesztek (max 250)'!I1009&amp;","&amp;'Tesztek (max 250)'!J1009&amp;");    int egyed2= HanyadikSzek(egyed,"&amp;'Tesztek (max 250)'!L1009&amp;","&amp;'Tesztek (max 250)'!M1009&amp;");  return !(egyed1==egyed2"&amp;IF('Tesztek (max 250)'!Q1009="right","-1","+1")&amp;");","")</f>
        <v/>
      </c>
      <c r="E1008" t="str">
        <f xml:space="preserve"> IF('Tesztek (max 250)'!E1009="X","int egyed1=HanyadikSzek(egyed,"&amp;'Tesztek (max 250)'!I1009&amp;","&amp;'Tesztek (max 250)'!J1009&amp;");    int egyed2= HanyadikSzek(egyed,"&amp;'Tesztek (max 250)'!L1009&amp;","&amp;'Tesztek (max 250)'!M1009&amp;"); return (egyed1"&amp;IF('Tesztek (max 250)'!Q1009="left","&lt;",IF('Tesztek (max 250)'!Q1009="right","&gt;",""))&amp;"egyed2);","")</f>
        <v/>
      </c>
      <c r="F1008" s="3" t="str">
        <f>IF('Tesztek (max 250)'!F1009="X","    if(egyed.allel["&amp;'Tesztek (max 250)'!I1009&amp;"]["&amp;'Tesztek (max 250)'!Q1009-1&amp;"]=="&amp;'Tesztek (max 250)'!J1009&amp;") return 0;    else return 1;","")</f>
        <v/>
      </c>
      <c r="G1008" s="3" t="str">
        <f>IF('Tesztek (max 250)'!G1009="X","int egyed1=HanyadikSzek(egyed,"&amp;'Tesztek (max 250)'!I1009&amp;","&amp;'Tesztek (max 250)'!J1009&amp;");    int egyed2= HanyadikSzek(egyed,"&amp;'Tesztek (max 250)'!L1009&amp;","&amp;'Tesztek (max 250)'!M1009&amp;"); return !(egyed1==egyed2-1);","")</f>
        <v/>
      </c>
    </row>
    <row r="1009" spans="1:7" x14ac:dyDescent="0.25">
      <c r="A1009" t="str">
        <f t="shared" si="17"/>
        <v/>
      </c>
      <c r="B1009" t="str">
        <f>IF('Tesztek (max 250)'!B1010="X","    if (egyed.allel["&amp;'Tesztek (max 250)'!I1010&amp;"][0]=="&amp;'Tesztek (max 250)'!J1010&amp;" || egyed.allel["&amp;'Tesztek (max 250)'!I1010&amp;"][SZEK-1]=="&amp;'Tesztek (max 250)'!J1010&amp;") return 0; else return 1;","")</f>
        <v/>
      </c>
      <c r="C1009" s="3" t="str">
        <f>IF('Tesztek (max 250)'!C1010="X","    int egyed1=HanyadikSzek(egyed,"&amp;'Tesztek (max 250)'!I1010&amp;","&amp;'Tesztek (max 250)'!J1010&amp;");    int egyed2= HanyadikSzek(egyed,"&amp;'Tesztek (max 250)'!L1010&amp;","&amp;'Tesztek (max 250)'!M1010&amp;");    int egyed3=HanyadikSzek(egyed,"&amp;'Tesztek (max 250)'!O1010&amp;","&amp;'Tesztek (max 250)'!P1010&amp;");    return (egyed2&lt;egyed1&lt;egyed3);","")</f>
        <v/>
      </c>
      <c r="D1009" s="3" t="str">
        <f>IF('Tesztek (max 250)'!D1010="X","int egyed1=HanyadikSzek(egyed,"&amp;'Tesztek (max 250)'!I1010&amp;","&amp;'Tesztek (max 250)'!J1010&amp;");    int egyed2= HanyadikSzek(egyed,"&amp;'Tesztek (max 250)'!L1010&amp;","&amp;'Tesztek (max 250)'!M1010&amp;");  return !(egyed1==egyed2"&amp;IF('Tesztek (max 250)'!Q1010="right","-1","+1")&amp;");","")</f>
        <v/>
      </c>
      <c r="E1009" t="str">
        <f xml:space="preserve"> IF('Tesztek (max 250)'!E1010="X","int egyed1=HanyadikSzek(egyed,"&amp;'Tesztek (max 250)'!I1010&amp;","&amp;'Tesztek (max 250)'!J1010&amp;");    int egyed2= HanyadikSzek(egyed,"&amp;'Tesztek (max 250)'!L1010&amp;","&amp;'Tesztek (max 250)'!M1010&amp;"); return (egyed1"&amp;IF('Tesztek (max 250)'!Q1010="left","&lt;",IF('Tesztek (max 250)'!Q1010="right","&gt;",""))&amp;"egyed2);","")</f>
        <v/>
      </c>
      <c r="F1009" s="3" t="str">
        <f>IF('Tesztek (max 250)'!F1010="X","    if(egyed.allel["&amp;'Tesztek (max 250)'!I1010&amp;"]["&amp;'Tesztek (max 250)'!Q1010-1&amp;"]=="&amp;'Tesztek (max 250)'!J1010&amp;") return 0;    else return 1;","")</f>
        <v/>
      </c>
      <c r="G1009" s="3" t="str">
        <f>IF('Tesztek (max 250)'!G1010="X","int egyed1=HanyadikSzek(egyed,"&amp;'Tesztek (max 250)'!I1010&amp;","&amp;'Tesztek (max 250)'!J1010&amp;");    int egyed2= HanyadikSzek(egyed,"&amp;'Tesztek (max 250)'!L1010&amp;","&amp;'Tesztek (max 250)'!M1010&amp;"); return !(egyed1==egyed2-1);","")</f>
        <v/>
      </c>
    </row>
    <row r="1010" spans="1:7" x14ac:dyDescent="0.25">
      <c r="A1010" t="str">
        <f t="shared" si="17"/>
        <v/>
      </c>
      <c r="B1010" t="str">
        <f>IF('Tesztek (max 250)'!B1011="X","    if (egyed.allel["&amp;'Tesztek (max 250)'!I1011&amp;"][0]=="&amp;'Tesztek (max 250)'!J1011&amp;" || egyed.allel["&amp;'Tesztek (max 250)'!I1011&amp;"][SZEK-1]=="&amp;'Tesztek (max 250)'!J1011&amp;") return 0; else return 1;","")</f>
        <v/>
      </c>
      <c r="C1010" s="3" t="str">
        <f>IF('Tesztek (max 250)'!C1011="X","    int egyed1=HanyadikSzek(egyed,"&amp;'Tesztek (max 250)'!I1011&amp;","&amp;'Tesztek (max 250)'!J1011&amp;");    int egyed2= HanyadikSzek(egyed,"&amp;'Tesztek (max 250)'!L1011&amp;","&amp;'Tesztek (max 250)'!M1011&amp;");    int egyed3=HanyadikSzek(egyed,"&amp;'Tesztek (max 250)'!O1011&amp;","&amp;'Tesztek (max 250)'!P1011&amp;");    return (egyed2&lt;egyed1&lt;egyed3);","")</f>
        <v/>
      </c>
      <c r="D1010" s="3" t="str">
        <f>IF('Tesztek (max 250)'!D1011="X","int egyed1=HanyadikSzek(egyed,"&amp;'Tesztek (max 250)'!I1011&amp;","&amp;'Tesztek (max 250)'!J1011&amp;");    int egyed2= HanyadikSzek(egyed,"&amp;'Tesztek (max 250)'!L1011&amp;","&amp;'Tesztek (max 250)'!M1011&amp;");  return !(egyed1==egyed2"&amp;IF('Tesztek (max 250)'!Q1011="right","-1","+1")&amp;");","")</f>
        <v/>
      </c>
      <c r="E1010" t="str">
        <f xml:space="preserve"> IF('Tesztek (max 250)'!E1011="X","int egyed1=HanyadikSzek(egyed,"&amp;'Tesztek (max 250)'!I1011&amp;","&amp;'Tesztek (max 250)'!J1011&amp;");    int egyed2= HanyadikSzek(egyed,"&amp;'Tesztek (max 250)'!L1011&amp;","&amp;'Tesztek (max 250)'!M1011&amp;"); return (egyed1"&amp;IF('Tesztek (max 250)'!Q1011="left","&lt;",IF('Tesztek (max 250)'!Q1011="right","&gt;",""))&amp;"egyed2);","")</f>
        <v/>
      </c>
      <c r="F1010" s="3" t="str">
        <f>IF('Tesztek (max 250)'!F1011="X","    if(egyed.allel["&amp;'Tesztek (max 250)'!I1011&amp;"]["&amp;'Tesztek (max 250)'!Q1011-1&amp;"]=="&amp;'Tesztek (max 250)'!J1011&amp;") return 0;    else return 1;","")</f>
        <v/>
      </c>
      <c r="G1010" s="3" t="str">
        <f>IF('Tesztek (max 250)'!G1011="X","int egyed1=HanyadikSzek(egyed,"&amp;'Tesztek (max 250)'!I1011&amp;","&amp;'Tesztek (max 250)'!J1011&amp;");    int egyed2= HanyadikSzek(egyed,"&amp;'Tesztek (max 250)'!L1011&amp;","&amp;'Tesztek (max 250)'!M1011&amp;"); return !(egyed1==egyed2-1);","")</f>
        <v/>
      </c>
    </row>
    <row r="1011" spans="1:7" x14ac:dyDescent="0.25">
      <c r="A1011" t="str">
        <f t="shared" si="17"/>
        <v/>
      </c>
      <c r="B1011" t="str">
        <f>IF('Tesztek (max 250)'!B1012="X","    if (egyed.allel["&amp;'Tesztek (max 250)'!I1012&amp;"][0]=="&amp;'Tesztek (max 250)'!J1012&amp;" || egyed.allel["&amp;'Tesztek (max 250)'!I1012&amp;"][SZEK-1]=="&amp;'Tesztek (max 250)'!J1012&amp;") return 0; else return 1;","")</f>
        <v/>
      </c>
      <c r="C1011" s="3" t="str">
        <f>IF('Tesztek (max 250)'!C1012="X","    int egyed1=HanyadikSzek(egyed,"&amp;'Tesztek (max 250)'!I1012&amp;","&amp;'Tesztek (max 250)'!J1012&amp;");    int egyed2= HanyadikSzek(egyed,"&amp;'Tesztek (max 250)'!L1012&amp;","&amp;'Tesztek (max 250)'!M1012&amp;");    int egyed3=HanyadikSzek(egyed,"&amp;'Tesztek (max 250)'!O1012&amp;","&amp;'Tesztek (max 250)'!P1012&amp;");    return (egyed2&lt;egyed1&lt;egyed3);","")</f>
        <v/>
      </c>
      <c r="D1011" s="3" t="str">
        <f>IF('Tesztek (max 250)'!D1012="X","int egyed1=HanyadikSzek(egyed,"&amp;'Tesztek (max 250)'!I1012&amp;","&amp;'Tesztek (max 250)'!J1012&amp;");    int egyed2= HanyadikSzek(egyed,"&amp;'Tesztek (max 250)'!L1012&amp;","&amp;'Tesztek (max 250)'!M1012&amp;");  return !(egyed1==egyed2"&amp;IF('Tesztek (max 250)'!Q1012="right","-1","+1")&amp;");","")</f>
        <v/>
      </c>
      <c r="E1011" t="str">
        <f xml:space="preserve"> IF('Tesztek (max 250)'!E1012="X","int egyed1=HanyadikSzek(egyed,"&amp;'Tesztek (max 250)'!I1012&amp;","&amp;'Tesztek (max 250)'!J1012&amp;");    int egyed2= HanyadikSzek(egyed,"&amp;'Tesztek (max 250)'!L1012&amp;","&amp;'Tesztek (max 250)'!M1012&amp;"); return (egyed1"&amp;IF('Tesztek (max 250)'!Q1012="left","&lt;",IF('Tesztek (max 250)'!Q1012="right","&gt;",""))&amp;"egyed2);","")</f>
        <v/>
      </c>
      <c r="F1011" s="3" t="str">
        <f>IF('Tesztek (max 250)'!F1012="X","    if(egyed.allel["&amp;'Tesztek (max 250)'!I1012&amp;"]["&amp;'Tesztek (max 250)'!Q1012-1&amp;"]=="&amp;'Tesztek (max 250)'!J1012&amp;") return 0;    else return 1;","")</f>
        <v/>
      </c>
      <c r="G1011" s="3" t="str">
        <f>IF('Tesztek (max 250)'!G1012="X","int egyed1=HanyadikSzek(egyed,"&amp;'Tesztek (max 250)'!I1012&amp;","&amp;'Tesztek (max 250)'!J1012&amp;");    int egyed2= HanyadikSzek(egyed,"&amp;'Tesztek (max 250)'!L1012&amp;","&amp;'Tesztek (max 250)'!M1012&amp;"); return !(egyed1==egyed2-1);","")</f>
        <v/>
      </c>
    </row>
    <row r="1012" spans="1:7" x14ac:dyDescent="0.25">
      <c r="A1012" t="str">
        <f t="shared" si="17"/>
        <v/>
      </c>
      <c r="B1012" t="str">
        <f>IF('Tesztek (max 250)'!B1013="X","    if (egyed.allel["&amp;'Tesztek (max 250)'!I1013&amp;"][0]=="&amp;'Tesztek (max 250)'!J1013&amp;" || egyed.allel["&amp;'Tesztek (max 250)'!I1013&amp;"][SZEK-1]=="&amp;'Tesztek (max 250)'!J1013&amp;") return 0; else return 1;","")</f>
        <v/>
      </c>
      <c r="C1012" s="3" t="str">
        <f>IF('Tesztek (max 250)'!C1013="X","    int egyed1=HanyadikSzek(egyed,"&amp;'Tesztek (max 250)'!I1013&amp;","&amp;'Tesztek (max 250)'!J1013&amp;");    int egyed2= HanyadikSzek(egyed,"&amp;'Tesztek (max 250)'!L1013&amp;","&amp;'Tesztek (max 250)'!M1013&amp;");    int egyed3=HanyadikSzek(egyed,"&amp;'Tesztek (max 250)'!O1013&amp;","&amp;'Tesztek (max 250)'!P1013&amp;");    return (egyed2&lt;egyed1&lt;egyed3);","")</f>
        <v/>
      </c>
      <c r="D1012" s="3" t="str">
        <f>IF('Tesztek (max 250)'!D1013="X","int egyed1=HanyadikSzek(egyed,"&amp;'Tesztek (max 250)'!I1013&amp;","&amp;'Tesztek (max 250)'!J1013&amp;");    int egyed2= HanyadikSzek(egyed,"&amp;'Tesztek (max 250)'!L1013&amp;","&amp;'Tesztek (max 250)'!M1013&amp;");  return !(egyed1==egyed2"&amp;IF('Tesztek (max 250)'!Q1013="right","-1","+1")&amp;");","")</f>
        <v/>
      </c>
      <c r="E1012" t="str">
        <f xml:space="preserve"> IF('Tesztek (max 250)'!E1013="X","int egyed1=HanyadikSzek(egyed,"&amp;'Tesztek (max 250)'!I1013&amp;","&amp;'Tesztek (max 250)'!J1013&amp;");    int egyed2= HanyadikSzek(egyed,"&amp;'Tesztek (max 250)'!L1013&amp;","&amp;'Tesztek (max 250)'!M1013&amp;"); return (egyed1"&amp;IF('Tesztek (max 250)'!Q1013="left","&lt;",IF('Tesztek (max 250)'!Q1013="right","&gt;",""))&amp;"egyed2);","")</f>
        <v/>
      </c>
      <c r="F1012" s="3" t="str">
        <f>IF('Tesztek (max 250)'!F1013="X","    if(egyed.allel["&amp;'Tesztek (max 250)'!I1013&amp;"]["&amp;'Tesztek (max 250)'!Q1013-1&amp;"]=="&amp;'Tesztek (max 250)'!J1013&amp;") return 0;    else return 1;","")</f>
        <v/>
      </c>
      <c r="G1012" s="3" t="str">
        <f>IF('Tesztek (max 250)'!G1013="X","int egyed1=HanyadikSzek(egyed,"&amp;'Tesztek (max 250)'!I1013&amp;","&amp;'Tesztek (max 250)'!J1013&amp;");    int egyed2= HanyadikSzek(egyed,"&amp;'Tesztek (max 250)'!L1013&amp;","&amp;'Tesztek (max 250)'!M1013&amp;"); return !(egyed1==egyed2-1);","")</f>
        <v/>
      </c>
    </row>
    <row r="1013" spans="1:7" x14ac:dyDescent="0.25">
      <c r="A1013" t="str">
        <f t="shared" si="17"/>
        <v/>
      </c>
      <c r="B1013" t="str">
        <f>IF('Tesztek (max 250)'!B1014="X","    if (egyed.allel["&amp;'Tesztek (max 250)'!I1014&amp;"][0]=="&amp;'Tesztek (max 250)'!J1014&amp;" || egyed.allel["&amp;'Tesztek (max 250)'!I1014&amp;"][SZEK-1]=="&amp;'Tesztek (max 250)'!J1014&amp;") return 0; else return 1;","")</f>
        <v/>
      </c>
      <c r="C1013" s="3" t="str">
        <f>IF('Tesztek (max 250)'!C1014="X","    int egyed1=HanyadikSzek(egyed,"&amp;'Tesztek (max 250)'!I1014&amp;","&amp;'Tesztek (max 250)'!J1014&amp;");    int egyed2= HanyadikSzek(egyed,"&amp;'Tesztek (max 250)'!L1014&amp;","&amp;'Tesztek (max 250)'!M1014&amp;");    int egyed3=HanyadikSzek(egyed,"&amp;'Tesztek (max 250)'!O1014&amp;","&amp;'Tesztek (max 250)'!P1014&amp;");    return (egyed2&lt;egyed1&lt;egyed3);","")</f>
        <v/>
      </c>
      <c r="D1013" s="3" t="str">
        <f>IF('Tesztek (max 250)'!D1014="X","int egyed1=HanyadikSzek(egyed,"&amp;'Tesztek (max 250)'!I1014&amp;","&amp;'Tesztek (max 250)'!J1014&amp;");    int egyed2= HanyadikSzek(egyed,"&amp;'Tesztek (max 250)'!L1014&amp;","&amp;'Tesztek (max 250)'!M1014&amp;");  return !(egyed1==egyed2"&amp;IF('Tesztek (max 250)'!Q1014="right","-1","+1")&amp;");","")</f>
        <v/>
      </c>
      <c r="E1013" t="str">
        <f xml:space="preserve"> IF('Tesztek (max 250)'!E1014="X","int egyed1=HanyadikSzek(egyed,"&amp;'Tesztek (max 250)'!I1014&amp;","&amp;'Tesztek (max 250)'!J1014&amp;");    int egyed2= HanyadikSzek(egyed,"&amp;'Tesztek (max 250)'!L1014&amp;","&amp;'Tesztek (max 250)'!M1014&amp;"); return (egyed1"&amp;IF('Tesztek (max 250)'!Q1014="left","&lt;",IF('Tesztek (max 250)'!Q1014="right","&gt;",""))&amp;"egyed2);","")</f>
        <v/>
      </c>
      <c r="F1013" s="3" t="str">
        <f>IF('Tesztek (max 250)'!F1014="X","    if(egyed.allel["&amp;'Tesztek (max 250)'!I1014&amp;"]["&amp;'Tesztek (max 250)'!Q1014-1&amp;"]=="&amp;'Tesztek (max 250)'!J1014&amp;") return 0;    else return 1;","")</f>
        <v/>
      </c>
      <c r="G1013" s="3" t="str">
        <f>IF('Tesztek (max 250)'!G1014="X","int egyed1=HanyadikSzek(egyed,"&amp;'Tesztek (max 250)'!I1014&amp;","&amp;'Tesztek (max 250)'!J1014&amp;");    int egyed2= HanyadikSzek(egyed,"&amp;'Tesztek (max 250)'!L1014&amp;","&amp;'Tesztek (max 250)'!M1014&amp;"); return !(egyed1==egyed2-1);","")</f>
        <v/>
      </c>
    </row>
    <row r="1014" spans="1:7" x14ac:dyDescent="0.25">
      <c r="A1014" t="str">
        <f t="shared" si="17"/>
        <v/>
      </c>
      <c r="B1014" t="str">
        <f>IF('Tesztek (max 250)'!B1015="X","    if (egyed.allel["&amp;'Tesztek (max 250)'!I1015&amp;"][0]=="&amp;'Tesztek (max 250)'!J1015&amp;" || egyed.allel["&amp;'Tesztek (max 250)'!I1015&amp;"][SZEK-1]=="&amp;'Tesztek (max 250)'!J1015&amp;") return 0; else return 1;","")</f>
        <v/>
      </c>
      <c r="C1014" s="3" t="str">
        <f>IF('Tesztek (max 250)'!C1015="X","    int egyed1=HanyadikSzek(egyed,"&amp;'Tesztek (max 250)'!I1015&amp;","&amp;'Tesztek (max 250)'!J1015&amp;");    int egyed2= HanyadikSzek(egyed,"&amp;'Tesztek (max 250)'!L1015&amp;","&amp;'Tesztek (max 250)'!M1015&amp;");    int egyed3=HanyadikSzek(egyed,"&amp;'Tesztek (max 250)'!O1015&amp;","&amp;'Tesztek (max 250)'!P1015&amp;");    return (egyed2&lt;egyed1&lt;egyed3);","")</f>
        <v/>
      </c>
      <c r="D1014" s="3" t="str">
        <f>IF('Tesztek (max 250)'!D1015="X","int egyed1=HanyadikSzek(egyed,"&amp;'Tesztek (max 250)'!I1015&amp;","&amp;'Tesztek (max 250)'!J1015&amp;");    int egyed2= HanyadikSzek(egyed,"&amp;'Tesztek (max 250)'!L1015&amp;","&amp;'Tesztek (max 250)'!M1015&amp;");  return !(egyed1==egyed2"&amp;IF('Tesztek (max 250)'!Q1015="right","-1","+1")&amp;");","")</f>
        <v/>
      </c>
      <c r="E1014" t="str">
        <f xml:space="preserve"> IF('Tesztek (max 250)'!E1015="X","int egyed1=HanyadikSzek(egyed,"&amp;'Tesztek (max 250)'!I1015&amp;","&amp;'Tesztek (max 250)'!J1015&amp;");    int egyed2= HanyadikSzek(egyed,"&amp;'Tesztek (max 250)'!L1015&amp;","&amp;'Tesztek (max 250)'!M1015&amp;"); return (egyed1"&amp;IF('Tesztek (max 250)'!Q1015="left","&lt;",IF('Tesztek (max 250)'!Q1015="right","&gt;",""))&amp;"egyed2);","")</f>
        <v/>
      </c>
      <c r="F1014" s="3" t="str">
        <f>IF('Tesztek (max 250)'!F1015="X","    if(egyed.allel["&amp;'Tesztek (max 250)'!I1015&amp;"]["&amp;'Tesztek (max 250)'!Q1015-1&amp;"]=="&amp;'Tesztek (max 250)'!J1015&amp;") return 0;    else return 1;","")</f>
        <v/>
      </c>
      <c r="G1014" s="3" t="str">
        <f>IF('Tesztek (max 250)'!G1015="X","int egyed1=HanyadikSzek(egyed,"&amp;'Tesztek (max 250)'!I1015&amp;","&amp;'Tesztek (max 250)'!J1015&amp;");    int egyed2= HanyadikSzek(egyed,"&amp;'Tesztek (max 250)'!L1015&amp;","&amp;'Tesztek (max 250)'!M1015&amp;"); return !(egyed1==egyed2-1);","")</f>
        <v/>
      </c>
    </row>
    <row r="1015" spans="1:7" x14ac:dyDescent="0.25">
      <c r="A1015" t="str">
        <f t="shared" si="17"/>
        <v/>
      </c>
      <c r="B1015" t="str">
        <f>IF('Tesztek (max 250)'!B1016="X","    if (egyed.allel["&amp;'Tesztek (max 250)'!I1016&amp;"][0]=="&amp;'Tesztek (max 250)'!J1016&amp;" || egyed.allel["&amp;'Tesztek (max 250)'!I1016&amp;"][SZEK-1]=="&amp;'Tesztek (max 250)'!J1016&amp;") return 0; else return 1;","")</f>
        <v/>
      </c>
      <c r="C1015" s="3" t="str">
        <f>IF('Tesztek (max 250)'!C1016="X","    int egyed1=HanyadikSzek(egyed,"&amp;'Tesztek (max 250)'!I1016&amp;","&amp;'Tesztek (max 250)'!J1016&amp;");    int egyed2= HanyadikSzek(egyed,"&amp;'Tesztek (max 250)'!L1016&amp;","&amp;'Tesztek (max 250)'!M1016&amp;");    int egyed3=HanyadikSzek(egyed,"&amp;'Tesztek (max 250)'!O1016&amp;","&amp;'Tesztek (max 250)'!P1016&amp;");    return (egyed2&lt;egyed1&lt;egyed3);","")</f>
        <v/>
      </c>
      <c r="D1015" s="3" t="str">
        <f>IF('Tesztek (max 250)'!D1016="X","int egyed1=HanyadikSzek(egyed,"&amp;'Tesztek (max 250)'!I1016&amp;","&amp;'Tesztek (max 250)'!J1016&amp;");    int egyed2= HanyadikSzek(egyed,"&amp;'Tesztek (max 250)'!L1016&amp;","&amp;'Tesztek (max 250)'!M1016&amp;");  return !(egyed1==egyed2"&amp;IF('Tesztek (max 250)'!Q1016="right","-1","+1")&amp;");","")</f>
        <v/>
      </c>
      <c r="E1015" t="str">
        <f xml:space="preserve"> IF('Tesztek (max 250)'!E1016="X","int egyed1=HanyadikSzek(egyed,"&amp;'Tesztek (max 250)'!I1016&amp;","&amp;'Tesztek (max 250)'!J1016&amp;");    int egyed2= HanyadikSzek(egyed,"&amp;'Tesztek (max 250)'!L1016&amp;","&amp;'Tesztek (max 250)'!M1016&amp;"); return (egyed1"&amp;IF('Tesztek (max 250)'!Q1016="left","&lt;",IF('Tesztek (max 250)'!Q1016="right","&gt;",""))&amp;"egyed2);","")</f>
        <v/>
      </c>
      <c r="F1015" s="3" t="str">
        <f>IF('Tesztek (max 250)'!F1016="X","    if(egyed.allel["&amp;'Tesztek (max 250)'!I1016&amp;"]["&amp;'Tesztek (max 250)'!Q1016-1&amp;"]=="&amp;'Tesztek (max 250)'!J1016&amp;") return 0;    else return 1;","")</f>
        <v/>
      </c>
      <c r="G1015" s="3" t="str">
        <f>IF('Tesztek (max 250)'!G1016="X","int egyed1=HanyadikSzek(egyed,"&amp;'Tesztek (max 250)'!I1016&amp;","&amp;'Tesztek (max 250)'!J1016&amp;");    int egyed2= HanyadikSzek(egyed,"&amp;'Tesztek (max 250)'!L1016&amp;","&amp;'Tesztek (max 250)'!M1016&amp;"); return !(egyed1==egyed2-1);","")</f>
        <v/>
      </c>
    </row>
    <row r="1016" spans="1:7" x14ac:dyDescent="0.25">
      <c r="A1016" t="str">
        <f t="shared" si="17"/>
        <v/>
      </c>
      <c r="B1016" t="str">
        <f>IF('Tesztek (max 250)'!B1017="X","    if (egyed.allel["&amp;'Tesztek (max 250)'!I1017&amp;"][0]=="&amp;'Tesztek (max 250)'!J1017&amp;" || egyed.allel["&amp;'Tesztek (max 250)'!I1017&amp;"][SZEK-1]=="&amp;'Tesztek (max 250)'!J1017&amp;") return 0; else return 1;","")</f>
        <v/>
      </c>
      <c r="C1016" s="3" t="str">
        <f>IF('Tesztek (max 250)'!C1017="X","    int egyed1=HanyadikSzek(egyed,"&amp;'Tesztek (max 250)'!I1017&amp;","&amp;'Tesztek (max 250)'!J1017&amp;");    int egyed2= HanyadikSzek(egyed,"&amp;'Tesztek (max 250)'!L1017&amp;","&amp;'Tesztek (max 250)'!M1017&amp;");    int egyed3=HanyadikSzek(egyed,"&amp;'Tesztek (max 250)'!O1017&amp;","&amp;'Tesztek (max 250)'!P1017&amp;");    return (egyed2&lt;egyed1&lt;egyed3);","")</f>
        <v/>
      </c>
      <c r="D1016" s="3" t="str">
        <f>IF('Tesztek (max 250)'!D1017="X","int egyed1=HanyadikSzek(egyed,"&amp;'Tesztek (max 250)'!I1017&amp;","&amp;'Tesztek (max 250)'!J1017&amp;");    int egyed2= HanyadikSzek(egyed,"&amp;'Tesztek (max 250)'!L1017&amp;","&amp;'Tesztek (max 250)'!M1017&amp;");  return !(egyed1==egyed2"&amp;IF('Tesztek (max 250)'!Q1017="right","-1","+1")&amp;");","")</f>
        <v/>
      </c>
      <c r="E1016" t="str">
        <f xml:space="preserve"> IF('Tesztek (max 250)'!E1017="X","int egyed1=HanyadikSzek(egyed,"&amp;'Tesztek (max 250)'!I1017&amp;","&amp;'Tesztek (max 250)'!J1017&amp;");    int egyed2= HanyadikSzek(egyed,"&amp;'Tesztek (max 250)'!L1017&amp;","&amp;'Tesztek (max 250)'!M1017&amp;"); return (egyed1"&amp;IF('Tesztek (max 250)'!Q1017="left","&lt;",IF('Tesztek (max 250)'!Q1017="right","&gt;",""))&amp;"egyed2);","")</f>
        <v/>
      </c>
      <c r="F1016" s="3" t="str">
        <f>IF('Tesztek (max 250)'!F1017="X","    if(egyed.allel["&amp;'Tesztek (max 250)'!I1017&amp;"]["&amp;'Tesztek (max 250)'!Q1017-1&amp;"]=="&amp;'Tesztek (max 250)'!J1017&amp;") return 0;    else return 1;","")</f>
        <v/>
      </c>
      <c r="G1016" s="3" t="str">
        <f>IF('Tesztek (max 250)'!G1017="X","int egyed1=HanyadikSzek(egyed,"&amp;'Tesztek (max 250)'!I1017&amp;","&amp;'Tesztek (max 250)'!J1017&amp;");    int egyed2= HanyadikSzek(egyed,"&amp;'Tesztek (max 250)'!L1017&amp;","&amp;'Tesztek (max 250)'!M1017&amp;"); return !(egyed1==egyed2-1);","")</f>
        <v/>
      </c>
    </row>
    <row r="1017" spans="1:7" x14ac:dyDescent="0.25">
      <c r="A1017" t="str">
        <f t="shared" si="17"/>
        <v/>
      </c>
      <c r="B1017" t="str">
        <f>IF('Tesztek (max 250)'!B1018="X","    if (egyed.allel["&amp;'Tesztek (max 250)'!I1018&amp;"][0]=="&amp;'Tesztek (max 250)'!J1018&amp;" || egyed.allel["&amp;'Tesztek (max 250)'!I1018&amp;"][SZEK-1]=="&amp;'Tesztek (max 250)'!J1018&amp;") return 0; else return 1;","")</f>
        <v/>
      </c>
      <c r="C1017" s="3" t="str">
        <f>IF('Tesztek (max 250)'!C1018="X","    int egyed1=HanyadikSzek(egyed,"&amp;'Tesztek (max 250)'!I1018&amp;","&amp;'Tesztek (max 250)'!J1018&amp;");    int egyed2= HanyadikSzek(egyed,"&amp;'Tesztek (max 250)'!L1018&amp;","&amp;'Tesztek (max 250)'!M1018&amp;");    int egyed3=HanyadikSzek(egyed,"&amp;'Tesztek (max 250)'!O1018&amp;","&amp;'Tesztek (max 250)'!P1018&amp;");    return (egyed2&lt;egyed1&lt;egyed3);","")</f>
        <v/>
      </c>
      <c r="D1017" s="3" t="str">
        <f>IF('Tesztek (max 250)'!D1018="X","int egyed1=HanyadikSzek(egyed,"&amp;'Tesztek (max 250)'!I1018&amp;","&amp;'Tesztek (max 250)'!J1018&amp;");    int egyed2= HanyadikSzek(egyed,"&amp;'Tesztek (max 250)'!L1018&amp;","&amp;'Tesztek (max 250)'!M1018&amp;");  return !(egyed1==egyed2"&amp;IF('Tesztek (max 250)'!Q1018="right","-1","+1")&amp;");","")</f>
        <v/>
      </c>
      <c r="E1017" t="str">
        <f xml:space="preserve"> IF('Tesztek (max 250)'!E1018="X","int egyed1=HanyadikSzek(egyed,"&amp;'Tesztek (max 250)'!I1018&amp;","&amp;'Tesztek (max 250)'!J1018&amp;");    int egyed2= HanyadikSzek(egyed,"&amp;'Tesztek (max 250)'!L1018&amp;","&amp;'Tesztek (max 250)'!M1018&amp;"); return (egyed1"&amp;IF('Tesztek (max 250)'!Q1018="left","&lt;",IF('Tesztek (max 250)'!Q1018="right","&gt;",""))&amp;"egyed2);","")</f>
        <v/>
      </c>
      <c r="F1017" s="3" t="str">
        <f>IF('Tesztek (max 250)'!F1018="X","    if(egyed.allel["&amp;'Tesztek (max 250)'!I1018&amp;"]["&amp;'Tesztek (max 250)'!Q1018-1&amp;"]=="&amp;'Tesztek (max 250)'!J1018&amp;") return 0;    else return 1;","")</f>
        <v/>
      </c>
      <c r="G1017" s="3" t="str">
        <f>IF('Tesztek (max 250)'!G1018="X","int egyed1=HanyadikSzek(egyed,"&amp;'Tesztek (max 250)'!I1018&amp;","&amp;'Tesztek (max 250)'!J1018&amp;");    int egyed2= HanyadikSzek(egyed,"&amp;'Tesztek (max 250)'!L1018&amp;","&amp;'Tesztek (max 250)'!M1018&amp;"); return !(egyed1==egyed2-1);","")</f>
        <v/>
      </c>
    </row>
    <row r="1018" spans="1:7" x14ac:dyDescent="0.25">
      <c r="A1018" t="str">
        <f t="shared" si="17"/>
        <v/>
      </c>
      <c r="B1018" t="str">
        <f>IF('Tesztek (max 250)'!B1019="X","    if (egyed.allel["&amp;'Tesztek (max 250)'!I1019&amp;"][0]=="&amp;'Tesztek (max 250)'!J1019&amp;" || egyed.allel["&amp;'Tesztek (max 250)'!I1019&amp;"][SZEK-1]=="&amp;'Tesztek (max 250)'!J1019&amp;") return 0; else return 1;","")</f>
        <v/>
      </c>
      <c r="C1018" s="3" t="str">
        <f>IF('Tesztek (max 250)'!C1019="X","    int egyed1=HanyadikSzek(egyed,"&amp;'Tesztek (max 250)'!I1019&amp;","&amp;'Tesztek (max 250)'!J1019&amp;");    int egyed2= HanyadikSzek(egyed,"&amp;'Tesztek (max 250)'!L1019&amp;","&amp;'Tesztek (max 250)'!M1019&amp;");    int egyed3=HanyadikSzek(egyed,"&amp;'Tesztek (max 250)'!O1019&amp;","&amp;'Tesztek (max 250)'!P1019&amp;");    return (egyed2&lt;egyed1&lt;egyed3);","")</f>
        <v/>
      </c>
      <c r="D1018" s="3" t="str">
        <f>IF('Tesztek (max 250)'!D1019="X","int egyed1=HanyadikSzek(egyed,"&amp;'Tesztek (max 250)'!I1019&amp;","&amp;'Tesztek (max 250)'!J1019&amp;");    int egyed2= HanyadikSzek(egyed,"&amp;'Tesztek (max 250)'!L1019&amp;","&amp;'Tesztek (max 250)'!M1019&amp;");  return !(egyed1==egyed2"&amp;IF('Tesztek (max 250)'!Q1019="right","-1","+1")&amp;");","")</f>
        <v/>
      </c>
      <c r="E1018" t="str">
        <f xml:space="preserve"> IF('Tesztek (max 250)'!E1019="X","int egyed1=HanyadikSzek(egyed,"&amp;'Tesztek (max 250)'!I1019&amp;","&amp;'Tesztek (max 250)'!J1019&amp;");    int egyed2= HanyadikSzek(egyed,"&amp;'Tesztek (max 250)'!L1019&amp;","&amp;'Tesztek (max 250)'!M1019&amp;"); return (egyed1"&amp;IF('Tesztek (max 250)'!Q1019="left","&lt;",IF('Tesztek (max 250)'!Q1019="right","&gt;",""))&amp;"egyed2);","")</f>
        <v/>
      </c>
      <c r="F1018" s="3" t="str">
        <f>IF('Tesztek (max 250)'!F1019="X","    if(egyed.allel["&amp;'Tesztek (max 250)'!I1019&amp;"]["&amp;'Tesztek (max 250)'!Q1019-1&amp;"]=="&amp;'Tesztek (max 250)'!J1019&amp;") return 0;    else return 1;","")</f>
        <v/>
      </c>
      <c r="G1018" s="3" t="str">
        <f>IF('Tesztek (max 250)'!G1019="X","int egyed1=HanyadikSzek(egyed,"&amp;'Tesztek (max 250)'!I1019&amp;","&amp;'Tesztek (max 250)'!J1019&amp;");    int egyed2= HanyadikSzek(egyed,"&amp;'Tesztek (max 250)'!L1019&amp;","&amp;'Tesztek (max 250)'!M1019&amp;"); return !(egyed1==egyed2-1);","")</f>
        <v/>
      </c>
    </row>
    <row r="1019" spans="1:7" x14ac:dyDescent="0.25">
      <c r="A1019" t="str">
        <f t="shared" si="17"/>
        <v/>
      </c>
      <c r="B1019" t="str">
        <f>IF('Tesztek (max 250)'!B1020="X","    if (egyed.allel["&amp;'Tesztek (max 250)'!I1020&amp;"][0]=="&amp;'Tesztek (max 250)'!J1020&amp;" || egyed.allel["&amp;'Tesztek (max 250)'!I1020&amp;"][SZEK-1]=="&amp;'Tesztek (max 250)'!J1020&amp;") return 0; else return 1;","")</f>
        <v/>
      </c>
      <c r="C1019" s="3" t="str">
        <f>IF('Tesztek (max 250)'!C1020="X","    int egyed1=HanyadikSzek(egyed,"&amp;'Tesztek (max 250)'!I1020&amp;","&amp;'Tesztek (max 250)'!J1020&amp;");    int egyed2= HanyadikSzek(egyed,"&amp;'Tesztek (max 250)'!L1020&amp;","&amp;'Tesztek (max 250)'!M1020&amp;");    int egyed3=HanyadikSzek(egyed,"&amp;'Tesztek (max 250)'!O1020&amp;","&amp;'Tesztek (max 250)'!P1020&amp;");    return (egyed2&lt;egyed1&lt;egyed3);","")</f>
        <v/>
      </c>
      <c r="D1019" s="3" t="str">
        <f>IF('Tesztek (max 250)'!D1020="X","int egyed1=HanyadikSzek(egyed,"&amp;'Tesztek (max 250)'!I1020&amp;","&amp;'Tesztek (max 250)'!J1020&amp;");    int egyed2= HanyadikSzek(egyed,"&amp;'Tesztek (max 250)'!L1020&amp;","&amp;'Tesztek (max 250)'!M1020&amp;");  return !(egyed1==egyed2"&amp;IF('Tesztek (max 250)'!Q1020="right","-1","+1")&amp;");","")</f>
        <v/>
      </c>
      <c r="E1019" t="str">
        <f xml:space="preserve"> IF('Tesztek (max 250)'!E1020="X","int egyed1=HanyadikSzek(egyed,"&amp;'Tesztek (max 250)'!I1020&amp;","&amp;'Tesztek (max 250)'!J1020&amp;");    int egyed2= HanyadikSzek(egyed,"&amp;'Tesztek (max 250)'!L1020&amp;","&amp;'Tesztek (max 250)'!M1020&amp;"); return (egyed1"&amp;IF('Tesztek (max 250)'!Q1020="left","&lt;",IF('Tesztek (max 250)'!Q1020="right","&gt;",""))&amp;"egyed2);","")</f>
        <v/>
      </c>
      <c r="F1019" s="3" t="str">
        <f>IF('Tesztek (max 250)'!F1020="X","    if(egyed.allel["&amp;'Tesztek (max 250)'!I1020&amp;"]["&amp;'Tesztek (max 250)'!Q1020-1&amp;"]=="&amp;'Tesztek (max 250)'!J1020&amp;") return 0;    else return 1;","")</f>
        <v/>
      </c>
      <c r="G1019" s="3" t="str">
        <f>IF('Tesztek (max 250)'!G1020="X","int egyed1=HanyadikSzek(egyed,"&amp;'Tesztek (max 250)'!I1020&amp;","&amp;'Tesztek (max 250)'!J1020&amp;");    int egyed2= HanyadikSzek(egyed,"&amp;'Tesztek (max 250)'!L1020&amp;","&amp;'Tesztek (max 250)'!M1020&amp;"); return !(egyed1==egyed2-1);","")</f>
        <v/>
      </c>
    </row>
    <row r="1020" spans="1:7" x14ac:dyDescent="0.25">
      <c r="A1020" t="str">
        <f t="shared" si="17"/>
        <v/>
      </c>
      <c r="B1020" t="str">
        <f>IF('Tesztek (max 250)'!B1021="X","    if (egyed.allel["&amp;'Tesztek (max 250)'!I1021&amp;"][0]=="&amp;'Tesztek (max 250)'!J1021&amp;" || egyed.allel["&amp;'Tesztek (max 250)'!I1021&amp;"][SZEK-1]=="&amp;'Tesztek (max 250)'!J1021&amp;") return 0; else return 1;","")</f>
        <v/>
      </c>
      <c r="C1020" s="3" t="str">
        <f>IF('Tesztek (max 250)'!C1021="X","    int egyed1=HanyadikSzek(egyed,"&amp;'Tesztek (max 250)'!I1021&amp;","&amp;'Tesztek (max 250)'!J1021&amp;");    int egyed2= HanyadikSzek(egyed,"&amp;'Tesztek (max 250)'!L1021&amp;","&amp;'Tesztek (max 250)'!M1021&amp;");    int egyed3=HanyadikSzek(egyed,"&amp;'Tesztek (max 250)'!O1021&amp;","&amp;'Tesztek (max 250)'!P1021&amp;");    return (egyed2&lt;egyed1&lt;egyed3);","")</f>
        <v/>
      </c>
      <c r="D1020" s="3" t="str">
        <f>IF('Tesztek (max 250)'!D1021="X","int egyed1=HanyadikSzek(egyed,"&amp;'Tesztek (max 250)'!I1021&amp;","&amp;'Tesztek (max 250)'!J1021&amp;");    int egyed2= HanyadikSzek(egyed,"&amp;'Tesztek (max 250)'!L1021&amp;","&amp;'Tesztek (max 250)'!M1021&amp;");  return !(egyed1==egyed2"&amp;IF('Tesztek (max 250)'!Q1021="right","-1","+1")&amp;");","")</f>
        <v/>
      </c>
      <c r="E1020" t="str">
        <f xml:space="preserve"> IF('Tesztek (max 250)'!E1021="X","int egyed1=HanyadikSzek(egyed,"&amp;'Tesztek (max 250)'!I1021&amp;","&amp;'Tesztek (max 250)'!J1021&amp;");    int egyed2= HanyadikSzek(egyed,"&amp;'Tesztek (max 250)'!L1021&amp;","&amp;'Tesztek (max 250)'!M1021&amp;"); return (egyed1"&amp;IF('Tesztek (max 250)'!Q1021="left","&lt;",IF('Tesztek (max 250)'!Q1021="right","&gt;",""))&amp;"egyed2);","")</f>
        <v/>
      </c>
      <c r="F1020" s="3" t="str">
        <f>IF('Tesztek (max 250)'!F1021="X","    if(egyed.allel["&amp;'Tesztek (max 250)'!I1021&amp;"]["&amp;'Tesztek (max 250)'!Q1021-1&amp;"]=="&amp;'Tesztek (max 250)'!J1021&amp;") return 0;    else return 1;","")</f>
        <v/>
      </c>
      <c r="G1020" s="3" t="str">
        <f>IF('Tesztek (max 250)'!G1021="X","int egyed1=HanyadikSzek(egyed,"&amp;'Tesztek (max 250)'!I1021&amp;","&amp;'Tesztek (max 250)'!J1021&amp;");    int egyed2= HanyadikSzek(egyed,"&amp;'Tesztek (max 250)'!L1021&amp;","&amp;'Tesztek (max 250)'!M1021&amp;"); return !(egyed1==egyed2-1);","")</f>
        <v/>
      </c>
    </row>
    <row r="1021" spans="1:7" x14ac:dyDescent="0.25">
      <c r="A1021" t="str">
        <f t="shared" si="17"/>
        <v/>
      </c>
      <c r="B1021" t="str">
        <f>IF('Tesztek (max 250)'!B1022="X","    if (egyed.allel["&amp;'Tesztek (max 250)'!I1022&amp;"][0]=="&amp;'Tesztek (max 250)'!J1022&amp;" || egyed.allel["&amp;'Tesztek (max 250)'!I1022&amp;"][SZEK-1]=="&amp;'Tesztek (max 250)'!J1022&amp;") return 0; else return 1;","")</f>
        <v/>
      </c>
      <c r="C1021" s="3" t="str">
        <f>IF('Tesztek (max 250)'!C1022="X","    int egyed1=HanyadikSzek(egyed,"&amp;'Tesztek (max 250)'!I1022&amp;","&amp;'Tesztek (max 250)'!J1022&amp;");    int egyed2= HanyadikSzek(egyed,"&amp;'Tesztek (max 250)'!L1022&amp;","&amp;'Tesztek (max 250)'!M1022&amp;");    int egyed3=HanyadikSzek(egyed,"&amp;'Tesztek (max 250)'!O1022&amp;","&amp;'Tesztek (max 250)'!P1022&amp;");    return (egyed2&lt;egyed1&lt;egyed3);","")</f>
        <v/>
      </c>
      <c r="D1021" s="3" t="str">
        <f>IF('Tesztek (max 250)'!D1022="X","int egyed1=HanyadikSzek(egyed,"&amp;'Tesztek (max 250)'!I1022&amp;","&amp;'Tesztek (max 250)'!J1022&amp;");    int egyed2= HanyadikSzek(egyed,"&amp;'Tesztek (max 250)'!L1022&amp;","&amp;'Tesztek (max 250)'!M1022&amp;");  return !(egyed1==egyed2"&amp;IF('Tesztek (max 250)'!Q1022="right","-1","+1")&amp;");","")</f>
        <v/>
      </c>
      <c r="E1021" t="str">
        <f xml:space="preserve"> IF('Tesztek (max 250)'!E1022="X","int egyed1=HanyadikSzek(egyed,"&amp;'Tesztek (max 250)'!I1022&amp;","&amp;'Tesztek (max 250)'!J1022&amp;");    int egyed2= HanyadikSzek(egyed,"&amp;'Tesztek (max 250)'!L1022&amp;","&amp;'Tesztek (max 250)'!M1022&amp;"); return (egyed1"&amp;IF('Tesztek (max 250)'!Q1022="left","&lt;",IF('Tesztek (max 250)'!Q1022="right","&gt;",""))&amp;"egyed2);","")</f>
        <v/>
      </c>
      <c r="F1021" s="3" t="str">
        <f>IF('Tesztek (max 250)'!F1022="X","    if(egyed.allel["&amp;'Tesztek (max 250)'!I1022&amp;"]["&amp;'Tesztek (max 250)'!Q1022-1&amp;"]=="&amp;'Tesztek (max 250)'!J1022&amp;") return 0;    else return 1;","")</f>
        <v/>
      </c>
      <c r="G1021" s="3" t="str">
        <f>IF('Tesztek (max 250)'!G1022="X","int egyed1=HanyadikSzek(egyed,"&amp;'Tesztek (max 250)'!I1022&amp;","&amp;'Tesztek (max 250)'!J1022&amp;");    int egyed2= HanyadikSzek(egyed,"&amp;'Tesztek (max 250)'!L1022&amp;","&amp;'Tesztek (max 250)'!M1022&amp;"); return !(egyed1==egyed2-1);","")</f>
        <v/>
      </c>
    </row>
    <row r="1022" spans="1:7" x14ac:dyDescent="0.25">
      <c r="A1022" t="str">
        <f t="shared" si="17"/>
        <v/>
      </c>
      <c r="B1022" t="str">
        <f>IF('Tesztek (max 250)'!B1023="X","    if (egyed.allel["&amp;'Tesztek (max 250)'!I1023&amp;"][0]=="&amp;'Tesztek (max 250)'!J1023&amp;" || egyed.allel["&amp;'Tesztek (max 250)'!I1023&amp;"][SZEK-1]=="&amp;'Tesztek (max 250)'!J1023&amp;") return 0; else return 1;","")</f>
        <v/>
      </c>
      <c r="C1022" s="3" t="str">
        <f>IF('Tesztek (max 250)'!C1023="X","    int egyed1=HanyadikSzek(egyed,"&amp;'Tesztek (max 250)'!I1023&amp;","&amp;'Tesztek (max 250)'!J1023&amp;");    int egyed2= HanyadikSzek(egyed,"&amp;'Tesztek (max 250)'!L1023&amp;","&amp;'Tesztek (max 250)'!M1023&amp;");    int egyed3=HanyadikSzek(egyed,"&amp;'Tesztek (max 250)'!O1023&amp;","&amp;'Tesztek (max 250)'!P1023&amp;");    return (egyed2&lt;egyed1&lt;egyed3);","")</f>
        <v/>
      </c>
      <c r="D1022" s="3" t="str">
        <f>IF('Tesztek (max 250)'!D1023="X","int egyed1=HanyadikSzek(egyed,"&amp;'Tesztek (max 250)'!I1023&amp;","&amp;'Tesztek (max 250)'!J1023&amp;");    int egyed2= HanyadikSzek(egyed,"&amp;'Tesztek (max 250)'!L1023&amp;","&amp;'Tesztek (max 250)'!M1023&amp;");  return !(egyed1==egyed2"&amp;IF('Tesztek (max 250)'!Q1023="right","-1","+1")&amp;");","")</f>
        <v/>
      </c>
      <c r="E1022" t="str">
        <f xml:space="preserve"> IF('Tesztek (max 250)'!E1023="X","int egyed1=HanyadikSzek(egyed,"&amp;'Tesztek (max 250)'!I1023&amp;","&amp;'Tesztek (max 250)'!J1023&amp;");    int egyed2= HanyadikSzek(egyed,"&amp;'Tesztek (max 250)'!L1023&amp;","&amp;'Tesztek (max 250)'!M1023&amp;"); return (egyed1"&amp;IF('Tesztek (max 250)'!Q1023="left","&lt;",IF('Tesztek (max 250)'!Q1023="right","&gt;",""))&amp;"egyed2);","")</f>
        <v/>
      </c>
      <c r="F1022" s="3" t="str">
        <f>IF('Tesztek (max 250)'!F1023="X","    if(egyed.allel["&amp;'Tesztek (max 250)'!I1023&amp;"]["&amp;'Tesztek (max 250)'!Q1023-1&amp;"]=="&amp;'Tesztek (max 250)'!J1023&amp;") return 0;    else return 1;","")</f>
        <v/>
      </c>
      <c r="G1022" s="3" t="str">
        <f>IF('Tesztek (max 250)'!G1023="X","int egyed1=HanyadikSzek(egyed,"&amp;'Tesztek (max 250)'!I1023&amp;","&amp;'Tesztek (max 250)'!J1023&amp;");    int egyed2= HanyadikSzek(egyed,"&amp;'Tesztek (max 250)'!L1023&amp;","&amp;'Tesztek (max 250)'!M1023&amp;"); return !(egyed1==egyed2-1);","")</f>
        <v/>
      </c>
    </row>
    <row r="1023" spans="1:7" x14ac:dyDescent="0.25">
      <c r="A1023" t="str">
        <f t="shared" si="17"/>
        <v/>
      </c>
      <c r="B1023" t="str">
        <f>IF('Tesztek (max 250)'!B1024="X","    if (egyed.allel["&amp;'Tesztek (max 250)'!I1024&amp;"][0]=="&amp;'Tesztek (max 250)'!J1024&amp;" || egyed.allel["&amp;'Tesztek (max 250)'!I1024&amp;"][SZEK-1]=="&amp;'Tesztek (max 250)'!J1024&amp;") return 0; else return 1;","")</f>
        <v/>
      </c>
      <c r="C1023" s="3" t="str">
        <f>IF('Tesztek (max 250)'!C1024="X","    int egyed1=HanyadikSzek(egyed,"&amp;'Tesztek (max 250)'!I1024&amp;","&amp;'Tesztek (max 250)'!J1024&amp;");    int egyed2= HanyadikSzek(egyed,"&amp;'Tesztek (max 250)'!L1024&amp;","&amp;'Tesztek (max 250)'!M1024&amp;");    int egyed3=HanyadikSzek(egyed,"&amp;'Tesztek (max 250)'!O1024&amp;","&amp;'Tesztek (max 250)'!P1024&amp;");    return (egyed2&lt;egyed1&lt;egyed3);","")</f>
        <v/>
      </c>
      <c r="D1023" s="3" t="str">
        <f>IF('Tesztek (max 250)'!D1024="X","int egyed1=HanyadikSzek(egyed,"&amp;'Tesztek (max 250)'!I1024&amp;","&amp;'Tesztek (max 250)'!J1024&amp;");    int egyed2= HanyadikSzek(egyed,"&amp;'Tesztek (max 250)'!L1024&amp;","&amp;'Tesztek (max 250)'!M1024&amp;");  return !(egyed1==egyed2"&amp;IF('Tesztek (max 250)'!Q1024="right","-1","+1")&amp;");","")</f>
        <v/>
      </c>
      <c r="E1023" t="str">
        <f xml:space="preserve"> IF('Tesztek (max 250)'!E1024="X","int egyed1=HanyadikSzek(egyed,"&amp;'Tesztek (max 250)'!I1024&amp;","&amp;'Tesztek (max 250)'!J1024&amp;");    int egyed2= HanyadikSzek(egyed,"&amp;'Tesztek (max 250)'!L1024&amp;","&amp;'Tesztek (max 250)'!M1024&amp;"); return (egyed1"&amp;IF('Tesztek (max 250)'!Q1024="left","&lt;",IF('Tesztek (max 250)'!Q1024="right","&gt;",""))&amp;"egyed2);","")</f>
        <v/>
      </c>
      <c r="F1023" s="3" t="str">
        <f>IF('Tesztek (max 250)'!F1024="X","    if(egyed.allel["&amp;'Tesztek (max 250)'!I1024&amp;"]["&amp;'Tesztek (max 250)'!Q1024-1&amp;"]=="&amp;'Tesztek (max 250)'!J1024&amp;") return 0;    else return 1;","")</f>
        <v/>
      </c>
      <c r="G1023" s="3" t="str">
        <f>IF('Tesztek (max 250)'!G1024="X","int egyed1=HanyadikSzek(egyed,"&amp;'Tesztek (max 250)'!I1024&amp;","&amp;'Tesztek (max 250)'!J1024&amp;");    int egyed2= HanyadikSzek(egyed,"&amp;'Tesztek (max 250)'!L1024&amp;","&amp;'Tesztek (max 250)'!M1024&amp;"); return !(egyed1==egyed2-1);","")</f>
        <v/>
      </c>
    </row>
    <row r="1024" spans="1:7" x14ac:dyDescent="0.25">
      <c r="A1024" t="str">
        <f t="shared" si="17"/>
        <v/>
      </c>
      <c r="B1024" t="str">
        <f>IF('Tesztek (max 250)'!B1025="X","    if (egyed.allel["&amp;'Tesztek (max 250)'!I1025&amp;"][0]=="&amp;'Tesztek (max 250)'!J1025&amp;" || egyed.allel["&amp;'Tesztek (max 250)'!I1025&amp;"][SZEK-1]=="&amp;'Tesztek (max 250)'!J1025&amp;") return 0; else return 1;","")</f>
        <v/>
      </c>
      <c r="C1024" s="3" t="str">
        <f>IF('Tesztek (max 250)'!C1025="X","    int egyed1=HanyadikSzek(egyed,"&amp;'Tesztek (max 250)'!I1025&amp;","&amp;'Tesztek (max 250)'!J1025&amp;");    int egyed2= HanyadikSzek(egyed,"&amp;'Tesztek (max 250)'!L1025&amp;","&amp;'Tesztek (max 250)'!M1025&amp;");    int egyed3=HanyadikSzek(egyed,"&amp;'Tesztek (max 250)'!O1025&amp;","&amp;'Tesztek (max 250)'!P1025&amp;");    return (egyed2&lt;egyed1&lt;egyed3);","")</f>
        <v/>
      </c>
      <c r="D1024" s="3" t="str">
        <f>IF('Tesztek (max 250)'!D1025="X","int egyed1=HanyadikSzek(egyed,"&amp;'Tesztek (max 250)'!I1025&amp;","&amp;'Tesztek (max 250)'!J1025&amp;");    int egyed2= HanyadikSzek(egyed,"&amp;'Tesztek (max 250)'!L1025&amp;","&amp;'Tesztek (max 250)'!M1025&amp;");  return !(egyed1==egyed2"&amp;IF('Tesztek (max 250)'!Q1025="right","-1","+1")&amp;");","")</f>
        <v/>
      </c>
      <c r="E1024" t="str">
        <f xml:space="preserve"> IF('Tesztek (max 250)'!E1025="X","int egyed1=HanyadikSzek(egyed,"&amp;'Tesztek (max 250)'!I1025&amp;","&amp;'Tesztek (max 250)'!J1025&amp;");    int egyed2= HanyadikSzek(egyed,"&amp;'Tesztek (max 250)'!L1025&amp;","&amp;'Tesztek (max 250)'!M1025&amp;"); return (egyed1"&amp;IF('Tesztek (max 250)'!Q1025="left","&lt;",IF('Tesztek (max 250)'!Q1025="right","&gt;",""))&amp;"egyed2);","")</f>
        <v/>
      </c>
      <c r="F1024" s="3" t="str">
        <f>IF('Tesztek (max 250)'!F1025="X","    if(egyed.allel["&amp;'Tesztek (max 250)'!I1025&amp;"]["&amp;'Tesztek (max 250)'!Q1025-1&amp;"]=="&amp;'Tesztek (max 250)'!J1025&amp;") return 0;    else return 1;","")</f>
        <v/>
      </c>
      <c r="G1024" s="3" t="str">
        <f>IF('Tesztek (max 250)'!G1025="X","int egyed1=HanyadikSzek(egyed,"&amp;'Tesztek (max 250)'!I1025&amp;","&amp;'Tesztek (max 250)'!J1025&amp;");    int egyed2= HanyadikSzek(egyed,"&amp;'Tesztek (max 250)'!L1025&amp;","&amp;'Tesztek (max 250)'!M1025&amp;"); return !(egyed1==egyed2-1);","")</f>
        <v/>
      </c>
    </row>
    <row r="1025" spans="1:7" x14ac:dyDescent="0.25">
      <c r="A1025" t="str">
        <f t="shared" si="17"/>
        <v/>
      </c>
      <c r="B1025" t="str">
        <f>IF('Tesztek (max 250)'!B1026="X","    if (egyed.allel["&amp;'Tesztek (max 250)'!I1026&amp;"][0]=="&amp;'Tesztek (max 250)'!J1026&amp;" || egyed.allel["&amp;'Tesztek (max 250)'!I1026&amp;"][SZEK-1]=="&amp;'Tesztek (max 250)'!J1026&amp;") return 0; else return 1;","")</f>
        <v/>
      </c>
      <c r="C1025" s="3" t="str">
        <f>IF('Tesztek (max 250)'!C1026="X","    int egyed1=HanyadikSzek(egyed,"&amp;'Tesztek (max 250)'!I1026&amp;","&amp;'Tesztek (max 250)'!J1026&amp;");    int egyed2= HanyadikSzek(egyed,"&amp;'Tesztek (max 250)'!L1026&amp;","&amp;'Tesztek (max 250)'!M1026&amp;");    int egyed3=HanyadikSzek(egyed,"&amp;'Tesztek (max 250)'!O1026&amp;","&amp;'Tesztek (max 250)'!P1026&amp;");    return (egyed2&lt;egyed1&lt;egyed3);","")</f>
        <v/>
      </c>
      <c r="D1025" s="3" t="str">
        <f>IF('Tesztek (max 250)'!D1026="X","int egyed1=HanyadikSzek(egyed,"&amp;'Tesztek (max 250)'!I1026&amp;","&amp;'Tesztek (max 250)'!J1026&amp;");    int egyed2= HanyadikSzek(egyed,"&amp;'Tesztek (max 250)'!L1026&amp;","&amp;'Tesztek (max 250)'!M1026&amp;");  return !(egyed1==egyed2"&amp;IF('Tesztek (max 250)'!Q1026="right","-1","+1")&amp;");","")</f>
        <v/>
      </c>
      <c r="E1025" t="str">
        <f xml:space="preserve"> IF('Tesztek (max 250)'!E1026="X","int egyed1=HanyadikSzek(egyed,"&amp;'Tesztek (max 250)'!I1026&amp;","&amp;'Tesztek (max 250)'!J1026&amp;");    int egyed2= HanyadikSzek(egyed,"&amp;'Tesztek (max 250)'!L1026&amp;","&amp;'Tesztek (max 250)'!M1026&amp;"); return (egyed1"&amp;IF('Tesztek (max 250)'!Q1026="left","&lt;",IF('Tesztek (max 250)'!Q1026="right","&gt;",""))&amp;"egyed2);","")</f>
        <v/>
      </c>
      <c r="F1025" s="3" t="str">
        <f>IF('Tesztek (max 250)'!F1026="X","    if(egyed.allel["&amp;'Tesztek (max 250)'!I1026&amp;"]["&amp;'Tesztek (max 250)'!Q1026-1&amp;"]=="&amp;'Tesztek (max 250)'!J1026&amp;") return 0;    else return 1;","")</f>
        <v/>
      </c>
      <c r="G1025" s="3" t="str">
        <f>IF('Tesztek (max 250)'!G1026="X","int egyed1=HanyadikSzek(egyed,"&amp;'Tesztek (max 250)'!I1026&amp;","&amp;'Tesztek (max 250)'!J1026&amp;");    int egyed2= HanyadikSzek(egyed,"&amp;'Tesztek (max 250)'!L1026&amp;","&amp;'Tesztek (max 250)'!M1026&amp;"); return !(egyed1==egyed2-1);","")</f>
        <v/>
      </c>
    </row>
    <row r="1026" spans="1:7" x14ac:dyDescent="0.25">
      <c r="A1026" t="str">
        <f t="shared" si="17"/>
        <v/>
      </c>
      <c r="B1026" t="str">
        <f>IF('Tesztek (max 250)'!B1027="X","    if (egyed.allel["&amp;'Tesztek (max 250)'!I1027&amp;"][0]=="&amp;'Tesztek (max 250)'!J1027&amp;" || egyed.allel["&amp;'Tesztek (max 250)'!I1027&amp;"][SZEK-1]=="&amp;'Tesztek (max 250)'!J1027&amp;") return 0; else return 1;","")</f>
        <v/>
      </c>
      <c r="C1026" s="3" t="str">
        <f>IF('Tesztek (max 250)'!C1027="X","    int egyed1=HanyadikSzek(egyed,"&amp;'Tesztek (max 250)'!I1027&amp;","&amp;'Tesztek (max 250)'!J1027&amp;");    int egyed2= HanyadikSzek(egyed,"&amp;'Tesztek (max 250)'!L1027&amp;","&amp;'Tesztek (max 250)'!M1027&amp;");    int egyed3=HanyadikSzek(egyed,"&amp;'Tesztek (max 250)'!O1027&amp;","&amp;'Tesztek (max 250)'!P1027&amp;");    return (egyed2&lt;egyed1&lt;egyed3);","")</f>
        <v/>
      </c>
      <c r="D1026" s="3" t="str">
        <f>IF('Tesztek (max 250)'!D1027="X","int egyed1=HanyadikSzek(egyed,"&amp;'Tesztek (max 250)'!I1027&amp;","&amp;'Tesztek (max 250)'!J1027&amp;");    int egyed2= HanyadikSzek(egyed,"&amp;'Tesztek (max 250)'!L1027&amp;","&amp;'Tesztek (max 250)'!M1027&amp;");  return !(egyed1==egyed2"&amp;IF('Tesztek (max 250)'!Q1027="right","-1","+1")&amp;");","")</f>
        <v/>
      </c>
      <c r="E1026" t="str">
        <f xml:space="preserve"> IF('Tesztek (max 250)'!E1027="X","int egyed1=HanyadikSzek(egyed,"&amp;'Tesztek (max 250)'!I1027&amp;","&amp;'Tesztek (max 250)'!J1027&amp;");    int egyed2= HanyadikSzek(egyed,"&amp;'Tesztek (max 250)'!L1027&amp;","&amp;'Tesztek (max 250)'!M1027&amp;"); return (egyed1"&amp;IF('Tesztek (max 250)'!Q1027="left","&lt;",IF('Tesztek (max 250)'!Q1027="right","&gt;",""))&amp;"egyed2);","")</f>
        <v/>
      </c>
      <c r="F1026" s="3" t="str">
        <f>IF('Tesztek (max 250)'!F1027="X","    if(egyed.allel["&amp;'Tesztek (max 250)'!I1027&amp;"]["&amp;'Tesztek (max 250)'!Q1027-1&amp;"]=="&amp;'Tesztek (max 250)'!J1027&amp;") return 0;    else return 1;","")</f>
        <v/>
      </c>
      <c r="G1026" s="3" t="str">
        <f>IF('Tesztek (max 250)'!G1027="X","int egyed1=HanyadikSzek(egyed,"&amp;'Tesztek (max 250)'!I1027&amp;","&amp;'Tesztek (max 250)'!J1027&amp;");    int egyed2= HanyadikSzek(egyed,"&amp;'Tesztek (max 250)'!L1027&amp;","&amp;'Tesztek (max 250)'!M1027&amp;"); return !(egyed1==egyed2-1);","")</f>
        <v/>
      </c>
    </row>
    <row r="1027" spans="1:7" x14ac:dyDescent="0.25">
      <c r="A1027" t="str">
        <f t="shared" si="17"/>
        <v/>
      </c>
      <c r="B1027" t="str">
        <f>IF('Tesztek (max 250)'!B1028="X","    if (egyed.allel["&amp;'Tesztek (max 250)'!I1028&amp;"][0]=="&amp;'Tesztek (max 250)'!J1028&amp;" || egyed.allel["&amp;'Tesztek (max 250)'!I1028&amp;"][SZEK-1]=="&amp;'Tesztek (max 250)'!J1028&amp;") return 0; else return 1;","")</f>
        <v/>
      </c>
      <c r="C1027" s="3" t="str">
        <f>IF('Tesztek (max 250)'!C1028="X","    int egyed1=HanyadikSzek(egyed,"&amp;'Tesztek (max 250)'!I1028&amp;","&amp;'Tesztek (max 250)'!J1028&amp;");    int egyed2= HanyadikSzek(egyed,"&amp;'Tesztek (max 250)'!L1028&amp;","&amp;'Tesztek (max 250)'!M1028&amp;");    int egyed3=HanyadikSzek(egyed,"&amp;'Tesztek (max 250)'!O1028&amp;","&amp;'Tesztek (max 250)'!P1028&amp;");    return (egyed2&lt;egyed1&lt;egyed3);","")</f>
        <v/>
      </c>
      <c r="D1027" s="3" t="str">
        <f>IF('Tesztek (max 250)'!D1028="X","int egyed1=HanyadikSzek(egyed,"&amp;'Tesztek (max 250)'!I1028&amp;","&amp;'Tesztek (max 250)'!J1028&amp;");    int egyed2= HanyadikSzek(egyed,"&amp;'Tesztek (max 250)'!L1028&amp;","&amp;'Tesztek (max 250)'!M1028&amp;");  return !(egyed1==egyed2"&amp;IF('Tesztek (max 250)'!Q1028="right","-1","+1")&amp;");","")</f>
        <v/>
      </c>
      <c r="E1027" t="str">
        <f xml:space="preserve"> IF('Tesztek (max 250)'!E1028="X","int egyed1=HanyadikSzek(egyed,"&amp;'Tesztek (max 250)'!I1028&amp;","&amp;'Tesztek (max 250)'!J1028&amp;");    int egyed2= HanyadikSzek(egyed,"&amp;'Tesztek (max 250)'!L1028&amp;","&amp;'Tesztek (max 250)'!M1028&amp;"); return (egyed1"&amp;IF('Tesztek (max 250)'!Q1028="left","&lt;",IF('Tesztek (max 250)'!Q1028="right","&gt;",""))&amp;"egyed2);","")</f>
        <v/>
      </c>
      <c r="F1027" s="3" t="str">
        <f>IF('Tesztek (max 250)'!F1028="X","    if(egyed.allel["&amp;'Tesztek (max 250)'!I1028&amp;"]["&amp;'Tesztek (max 250)'!Q1028-1&amp;"]=="&amp;'Tesztek (max 250)'!J1028&amp;") return 0;    else return 1;","")</f>
        <v/>
      </c>
      <c r="G1027" s="3" t="str">
        <f>IF('Tesztek (max 250)'!G1028="X","int egyed1=HanyadikSzek(egyed,"&amp;'Tesztek (max 250)'!I1028&amp;","&amp;'Tesztek (max 250)'!J1028&amp;");    int egyed2= HanyadikSzek(egyed,"&amp;'Tesztek (max 250)'!L1028&amp;","&amp;'Tesztek (max 250)'!M1028&amp;"); return !(egyed1==egyed2-1);","")</f>
        <v/>
      </c>
    </row>
    <row r="1028" spans="1:7" x14ac:dyDescent="0.25">
      <c r="A1028" t="str">
        <f t="shared" si="17"/>
        <v/>
      </c>
      <c r="B1028" t="str">
        <f>IF('Tesztek (max 250)'!B1029="X","    if (egyed.allel["&amp;'Tesztek (max 250)'!I1029&amp;"][0]=="&amp;'Tesztek (max 250)'!J1029&amp;" || egyed.allel["&amp;'Tesztek (max 250)'!I1029&amp;"][SZEK-1]=="&amp;'Tesztek (max 250)'!J1029&amp;") return 0; else return 1;","")</f>
        <v/>
      </c>
      <c r="C1028" s="3" t="str">
        <f>IF('Tesztek (max 250)'!C1029="X","    int egyed1=HanyadikSzek(egyed,"&amp;'Tesztek (max 250)'!I1029&amp;","&amp;'Tesztek (max 250)'!J1029&amp;");    int egyed2= HanyadikSzek(egyed,"&amp;'Tesztek (max 250)'!L1029&amp;","&amp;'Tesztek (max 250)'!M1029&amp;");    int egyed3=HanyadikSzek(egyed,"&amp;'Tesztek (max 250)'!O1029&amp;","&amp;'Tesztek (max 250)'!P1029&amp;");    return (egyed2&lt;egyed1&lt;egyed3);","")</f>
        <v/>
      </c>
      <c r="D1028" s="3" t="str">
        <f>IF('Tesztek (max 250)'!D1029="X","int egyed1=HanyadikSzek(egyed,"&amp;'Tesztek (max 250)'!I1029&amp;","&amp;'Tesztek (max 250)'!J1029&amp;");    int egyed2= HanyadikSzek(egyed,"&amp;'Tesztek (max 250)'!L1029&amp;","&amp;'Tesztek (max 250)'!M1029&amp;");  return !(egyed1==egyed2"&amp;IF('Tesztek (max 250)'!Q1029="right","-1","+1")&amp;");","")</f>
        <v/>
      </c>
      <c r="E1028" t="str">
        <f xml:space="preserve"> IF('Tesztek (max 250)'!E1029="X","int egyed1=HanyadikSzek(egyed,"&amp;'Tesztek (max 250)'!I1029&amp;","&amp;'Tesztek (max 250)'!J1029&amp;");    int egyed2= HanyadikSzek(egyed,"&amp;'Tesztek (max 250)'!L1029&amp;","&amp;'Tesztek (max 250)'!M1029&amp;"); return (egyed1"&amp;IF('Tesztek (max 250)'!Q1029="left","&lt;",IF('Tesztek (max 250)'!Q1029="right","&gt;",""))&amp;"egyed2);","")</f>
        <v/>
      </c>
      <c r="F1028" s="3" t="str">
        <f>IF('Tesztek (max 250)'!F1029="X","    if(egyed.allel["&amp;'Tesztek (max 250)'!I1029&amp;"]["&amp;'Tesztek (max 250)'!Q1029-1&amp;"]=="&amp;'Tesztek (max 250)'!J1029&amp;") return 0;    else return 1;","")</f>
        <v/>
      </c>
      <c r="G1028" s="3" t="str">
        <f>IF('Tesztek (max 250)'!G1029="X","int egyed1=HanyadikSzek(egyed,"&amp;'Tesztek (max 250)'!I1029&amp;","&amp;'Tesztek (max 250)'!J1029&amp;");    int egyed2= HanyadikSzek(egyed,"&amp;'Tesztek (max 250)'!L1029&amp;","&amp;'Tesztek (max 250)'!M1029&amp;"); return !(egyed1==egyed2-1);","")</f>
        <v/>
      </c>
    </row>
    <row r="1029" spans="1:7" x14ac:dyDescent="0.25">
      <c r="A1029" t="str">
        <f t="shared" si="17"/>
        <v/>
      </c>
      <c r="B1029" t="str">
        <f>IF('Tesztek (max 250)'!B1030="X","    if (egyed.allel["&amp;'Tesztek (max 250)'!I1030&amp;"][0]=="&amp;'Tesztek (max 250)'!J1030&amp;" || egyed.allel["&amp;'Tesztek (max 250)'!I1030&amp;"][SZEK-1]=="&amp;'Tesztek (max 250)'!J1030&amp;") return 0; else return 1;","")</f>
        <v/>
      </c>
      <c r="C1029" s="3" t="str">
        <f>IF('Tesztek (max 250)'!C1030="X","    int egyed1=HanyadikSzek(egyed,"&amp;'Tesztek (max 250)'!I1030&amp;","&amp;'Tesztek (max 250)'!J1030&amp;");    int egyed2= HanyadikSzek(egyed,"&amp;'Tesztek (max 250)'!L1030&amp;","&amp;'Tesztek (max 250)'!M1030&amp;");    int egyed3=HanyadikSzek(egyed,"&amp;'Tesztek (max 250)'!O1030&amp;","&amp;'Tesztek (max 250)'!P1030&amp;");    return (egyed2&lt;egyed1&lt;egyed3);","")</f>
        <v/>
      </c>
      <c r="D1029" s="3" t="str">
        <f>IF('Tesztek (max 250)'!D1030="X","int egyed1=HanyadikSzek(egyed,"&amp;'Tesztek (max 250)'!I1030&amp;","&amp;'Tesztek (max 250)'!J1030&amp;");    int egyed2= HanyadikSzek(egyed,"&amp;'Tesztek (max 250)'!L1030&amp;","&amp;'Tesztek (max 250)'!M1030&amp;");  return !(egyed1==egyed2"&amp;IF('Tesztek (max 250)'!Q1030="right","-1","+1")&amp;");","")</f>
        <v/>
      </c>
      <c r="E1029" t="str">
        <f xml:space="preserve"> IF('Tesztek (max 250)'!E1030="X","int egyed1=HanyadikSzek(egyed,"&amp;'Tesztek (max 250)'!I1030&amp;","&amp;'Tesztek (max 250)'!J1030&amp;");    int egyed2= HanyadikSzek(egyed,"&amp;'Tesztek (max 250)'!L1030&amp;","&amp;'Tesztek (max 250)'!M1030&amp;"); return (egyed1"&amp;IF('Tesztek (max 250)'!Q1030="left","&lt;",IF('Tesztek (max 250)'!Q1030="right","&gt;",""))&amp;"egyed2);","")</f>
        <v/>
      </c>
      <c r="F1029" s="3" t="str">
        <f>IF('Tesztek (max 250)'!F1030="X","    if(egyed.allel["&amp;'Tesztek (max 250)'!I1030&amp;"]["&amp;'Tesztek (max 250)'!Q1030-1&amp;"]=="&amp;'Tesztek (max 250)'!J1030&amp;") return 0;    else return 1;","")</f>
        <v/>
      </c>
      <c r="G1029" s="3" t="str">
        <f>IF('Tesztek (max 250)'!G1030="X","int egyed1=HanyadikSzek(egyed,"&amp;'Tesztek (max 250)'!I1030&amp;","&amp;'Tesztek (max 250)'!J1030&amp;");    int egyed2= HanyadikSzek(egyed,"&amp;'Tesztek (max 250)'!L1030&amp;","&amp;'Tesztek (max 250)'!M1030&amp;"); return !(egyed1==egyed2-1);","")</f>
        <v/>
      </c>
    </row>
    <row r="1030" spans="1:7" x14ac:dyDescent="0.25">
      <c r="A1030" t="str">
        <f t="shared" si="17"/>
        <v/>
      </c>
      <c r="B1030" t="str">
        <f>IF('Tesztek (max 250)'!B1031="X","    if (egyed.allel["&amp;'Tesztek (max 250)'!I1031&amp;"][0]=="&amp;'Tesztek (max 250)'!J1031&amp;" || egyed.allel["&amp;'Tesztek (max 250)'!I1031&amp;"][SZEK-1]=="&amp;'Tesztek (max 250)'!J1031&amp;") return 0; else return 1;","")</f>
        <v/>
      </c>
      <c r="C1030" s="3" t="str">
        <f>IF('Tesztek (max 250)'!C1031="X","    int egyed1=HanyadikSzek(egyed,"&amp;'Tesztek (max 250)'!I1031&amp;","&amp;'Tesztek (max 250)'!J1031&amp;");    int egyed2= HanyadikSzek(egyed,"&amp;'Tesztek (max 250)'!L1031&amp;","&amp;'Tesztek (max 250)'!M1031&amp;");    int egyed3=HanyadikSzek(egyed,"&amp;'Tesztek (max 250)'!O1031&amp;","&amp;'Tesztek (max 250)'!P1031&amp;");    return (egyed2&lt;egyed1&lt;egyed3);","")</f>
        <v/>
      </c>
      <c r="D1030" s="3" t="str">
        <f>IF('Tesztek (max 250)'!D1031="X","int egyed1=HanyadikSzek(egyed,"&amp;'Tesztek (max 250)'!I1031&amp;","&amp;'Tesztek (max 250)'!J1031&amp;");    int egyed2= HanyadikSzek(egyed,"&amp;'Tesztek (max 250)'!L1031&amp;","&amp;'Tesztek (max 250)'!M1031&amp;");  return !(egyed1==egyed2"&amp;IF('Tesztek (max 250)'!Q1031="right","-1","+1")&amp;");","")</f>
        <v/>
      </c>
      <c r="E1030" t="str">
        <f xml:space="preserve"> IF('Tesztek (max 250)'!E1031="X","int egyed1=HanyadikSzek(egyed,"&amp;'Tesztek (max 250)'!I1031&amp;","&amp;'Tesztek (max 250)'!J1031&amp;");    int egyed2= HanyadikSzek(egyed,"&amp;'Tesztek (max 250)'!L1031&amp;","&amp;'Tesztek (max 250)'!M1031&amp;"); return (egyed1"&amp;IF('Tesztek (max 250)'!Q1031="left","&lt;",IF('Tesztek (max 250)'!Q1031="right","&gt;",""))&amp;"egyed2);","")</f>
        <v/>
      </c>
      <c r="F1030" s="3" t="str">
        <f>IF('Tesztek (max 250)'!F1031="X","    if(egyed.allel["&amp;'Tesztek (max 250)'!I1031&amp;"]["&amp;'Tesztek (max 250)'!Q1031-1&amp;"]=="&amp;'Tesztek (max 250)'!J1031&amp;") return 0;    else return 1;","")</f>
        <v/>
      </c>
      <c r="G1030" s="3" t="str">
        <f>IF('Tesztek (max 250)'!G1031="X","int egyed1=HanyadikSzek(egyed,"&amp;'Tesztek (max 250)'!I1031&amp;","&amp;'Tesztek (max 250)'!J1031&amp;");    int egyed2= HanyadikSzek(egyed,"&amp;'Tesztek (max 250)'!L1031&amp;","&amp;'Tesztek (max 250)'!M1031&amp;"); return !(egyed1==egyed2-1);","")</f>
        <v/>
      </c>
    </row>
    <row r="1031" spans="1:7" x14ac:dyDescent="0.25">
      <c r="A1031" t="str">
        <f t="shared" si="17"/>
        <v/>
      </c>
      <c r="B1031" t="str">
        <f>IF('Tesztek (max 250)'!B1032="X","    if (egyed.allel["&amp;'Tesztek (max 250)'!I1032&amp;"][0]=="&amp;'Tesztek (max 250)'!J1032&amp;" || egyed.allel["&amp;'Tesztek (max 250)'!I1032&amp;"][SZEK-1]=="&amp;'Tesztek (max 250)'!J1032&amp;") return 0; else return 1;","")</f>
        <v/>
      </c>
      <c r="C1031" s="3" t="str">
        <f>IF('Tesztek (max 250)'!C1032="X","    int egyed1=HanyadikSzek(egyed,"&amp;'Tesztek (max 250)'!I1032&amp;","&amp;'Tesztek (max 250)'!J1032&amp;");    int egyed2= HanyadikSzek(egyed,"&amp;'Tesztek (max 250)'!L1032&amp;","&amp;'Tesztek (max 250)'!M1032&amp;");    int egyed3=HanyadikSzek(egyed,"&amp;'Tesztek (max 250)'!O1032&amp;","&amp;'Tesztek (max 250)'!P1032&amp;");    return (egyed2&lt;egyed1&lt;egyed3);","")</f>
        <v/>
      </c>
      <c r="D1031" s="3" t="str">
        <f>IF('Tesztek (max 250)'!D1032="X","int egyed1=HanyadikSzek(egyed,"&amp;'Tesztek (max 250)'!I1032&amp;","&amp;'Tesztek (max 250)'!J1032&amp;");    int egyed2= HanyadikSzek(egyed,"&amp;'Tesztek (max 250)'!L1032&amp;","&amp;'Tesztek (max 250)'!M1032&amp;");  return !(egyed1==egyed2"&amp;IF('Tesztek (max 250)'!Q1032="right","-1","+1")&amp;");","")</f>
        <v/>
      </c>
      <c r="E1031" t="str">
        <f xml:space="preserve"> IF('Tesztek (max 250)'!E1032="X","int egyed1=HanyadikSzek(egyed,"&amp;'Tesztek (max 250)'!I1032&amp;","&amp;'Tesztek (max 250)'!J1032&amp;");    int egyed2= HanyadikSzek(egyed,"&amp;'Tesztek (max 250)'!L1032&amp;","&amp;'Tesztek (max 250)'!M1032&amp;"); return (egyed1"&amp;IF('Tesztek (max 250)'!Q1032="left","&lt;",IF('Tesztek (max 250)'!Q1032="right","&gt;",""))&amp;"egyed2);","")</f>
        <v/>
      </c>
      <c r="F1031" s="3" t="str">
        <f>IF('Tesztek (max 250)'!F1032="X","    if(egyed.allel["&amp;'Tesztek (max 250)'!I1032&amp;"]["&amp;'Tesztek (max 250)'!Q1032-1&amp;"]=="&amp;'Tesztek (max 250)'!J1032&amp;") return 0;    else return 1;","")</f>
        <v/>
      </c>
      <c r="G1031" s="3" t="str">
        <f>IF('Tesztek (max 250)'!G1032="X","int egyed1=HanyadikSzek(egyed,"&amp;'Tesztek (max 250)'!I1032&amp;","&amp;'Tesztek (max 250)'!J1032&amp;");    int egyed2= HanyadikSzek(egyed,"&amp;'Tesztek (max 250)'!L1032&amp;","&amp;'Tesztek (max 250)'!M1032&amp;"); return !(egyed1==egyed2-1);","")</f>
        <v/>
      </c>
    </row>
    <row r="1032" spans="1:7" x14ac:dyDescent="0.25">
      <c r="A1032" t="str">
        <f t="shared" si="17"/>
        <v/>
      </c>
      <c r="B1032" t="str">
        <f>IF('Tesztek (max 250)'!B1033="X","    if (egyed.allel["&amp;'Tesztek (max 250)'!I1033&amp;"][0]=="&amp;'Tesztek (max 250)'!J1033&amp;" || egyed.allel["&amp;'Tesztek (max 250)'!I1033&amp;"][SZEK-1]=="&amp;'Tesztek (max 250)'!J1033&amp;") return 0; else return 1;","")</f>
        <v/>
      </c>
      <c r="C1032" s="3" t="str">
        <f>IF('Tesztek (max 250)'!C1033="X","    int egyed1=HanyadikSzek(egyed,"&amp;'Tesztek (max 250)'!I1033&amp;","&amp;'Tesztek (max 250)'!J1033&amp;");    int egyed2= HanyadikSzek(egyed,"&amp;'Tesztek (max 250)'!L1033&amp;","&amp;'Tesztek (max 250)'!M1033&amp;");    int egyed3=HanyadikSzek(egyed,"&amp;'Tesztek (max 250)'!O1033&amp;","&amp;'Tesztek (max 250)'!P1033&amp;");    return (egyed2&lt;egyed1&lt;egyed3);","")</f>
        <v/>
      </c>
      <c r="D1032" s="3" t="str">
        <f>IF('Tesztek (max 250)'!D1033="X","int egyed1=HanyadikSzek(egyed,"&amp;'Tesztek (max 250)'!I1033&amp;","&amp;'Tesztek (max 250)'!J1033&amp;");    int egyed2= HanyadikSzek(egyed,"&amp;'Tesztek (max 250)'!L1033&amp;","&amp;'Tesztek (max 250)'!M1033&amp;");  return !(egyed1==egyed2"&amp;IF('Tesztek (max 250)'!Q1033="right","-1","+1")&amp;");","")</f>
        <v/>
      </c>
      <c r="E1032" t="str">
        <f xml:space="preserve"> IF('Tesztek (max 250)'!E1033="X","int egyed1=HanyadikSzek(egyed,"&amp;'Tesztek (max 250)'!I1033&amp;","&amp;'Tesztek (max 250)'!J1033&amp;");    int egyed2= HanyadikSzek(egyed,"&amp;'Tesztek (max 250)'!L1033&amp;","&amp;'Tesztek (max 250)'!M1033&amp;"); return (egyed1"&amp;IF('Tesztek (max 250)'!Q1033="left","&lt;",IF('Tesztek (max 250)'!Q1033="right","&gt;",""))&amp;"egyed2);","")</f>
        <v/>
      </c>
      <c r="F1032" s="3" t="str">
        <f>IF('Tesztek (max 250)'!F1033="X","    if(egyed.allel["&amp;'Tesztek (max 250)'!I1033&amp;"]["&amp;'Tesztek (max 250)'!Q1033-1&amp;"]=="&amp;'Tesztek (max 250)'!J1033&amp;") return 0;    else return 1;","")</f>
        <v/>
      </c>
      <c r="G1032" s="3" t="str">
        <f>IF('Tesztek (max 250)'!G1033="X","int egyed1=HanyadikSzek(egyed,"&amp;'Tesztek (max 250)'!I1033&amp;","&amp;'Tesztek (max 250)'!J1033&amp;");    int egyed2= HanyadikSzek(egyed,"&amp;'Tesztek (max 250)'!L1033&amp;","&amp;'Tesztek (max 250)'!M1033&amp;"); return !(egyed1==egyed2-1);","")</f>
        <v/>
      </c>
    </row>
    <row r="1033" spans="1:7" x14ac:dyDescent="0.25">
      <c r="A1033" t="str">
        <f t="shared" si="17"/>
        <v/>
      </c>
      <c r="B1033" t="str">
        <f>IF('Tesztek (max 250)'!B1034="X","    if (egyed.allel["&amp;'Tesztek (max 250)'!I1034&amp;"][0]=="&amp;'Tesztek (max 250)'!J1034&amp;" || egyed.allel["&amp;'Tesztek (max 250)'!I1034&amp;"][SZEK-1]=="&amp;'Tesztek (max 250)'!J1034&amp;") return 0; else return 1;","")</f>
        <v/>
      </c>
      <c r="C1033" s="3" t="str">
        <f>IF('Tesztek (max 250)'!C1034="X","    int egyed1=HanyadikSzek(egyed,"&amp;'Tesztek (max 250)'!I1034&amp;","&amp;'Tesztek (max 250)'!J1034&amp;");    int egyed2= HanyadikSzek(egyed,"&amp;'Tesztek (max 250)'!L1034&amp;","&amp;'Tesztek (max 250)'!M1034&amp;");    int egyed3=HanyadikSzek(egyed,"&amp;'Tesztek (max 250)'!O1034&amp;","&amp;'Tesztek (max 250)'!P1034&amp;");    return (egyed2&lt;egyed1&lt;egyed3);","")</f>
        <v/>
      </c>
      <c r="D1033" s="3" t="str">
        <f>IF('Tesztek (max 250)'!D1034="X","int egyed1=HanyadikSzek(egyed,"&amp;'Tesztek (max 250)'!I1034&amp;","&amp;'Tesztek (max 250)'!J1034&amp;");    int egyed2= HanyadikSzek(egyed,"&amp;'Tesztek (max 250)'!L1034&amp;","&amp;'Tesztek (max 250)'!M1034&amp;");  return !(egyed1==egyed2"&amp;IF('Tesztek (max 250)'!Q1034="right","-1","+1")&amp;");","")</f>
        <v/>
      </c>
      <c r="E1033" t="str">
        <f xml:space="preserve"> IF('Tesztek (max 250)'!E1034="X","int egyed1=HanyadikSzek(egyed,"&amp;'Tesztek (max 250)'!I1034&amp;","&amp;'Tesztek (max 250)'!J1034&amp;");    int egyed2= HanyadikSzek(egyed,"&amp;'Tesztek (max 250)'!L1034&amp;","&amp;'Tesztek (max 250)'!M1034&amp;"); return (egyed1"&amp;IF('Tesztek (max 250)'!Q1034="left","&lt;",IF('Tesztek (max 250)'!Q1034="right","&gt;",""))&amp;"egyed2);","")</f>
        <v/>
      </c>
      <c r="F1033" s="3" t="str">
        <f>IF('Tesztek (max 250)'!F1034="X","    if(egyed.allel["&amp;'Tesztek (max 250)'!I1034&amp;"]["&amp;'Tesztek (max 250)'!Q1034-1&amp;"]=="&amp;'Tesztek (max 250)'!J1034&amp;") return 0;    else return 1;","")</f>
        <v/>
      </c>
      <c r="G1033" s="3" t="str">
        <f>IF('Tesztek (max 250)'!G1034="X","int egyed1=HanyadikSzek(egyed,"&amp;'Tesztek (max 250)'!I1034&amp;","&amp;'Tesztek (max 250)'!J1034&amp;");    int egyed2= HanyadikSzek(egyed,"&amp;'Tesztek (max 250)'!L1034&amp;","&amp;'Tesztek (max 250)'!M1034&amp;"); return !(egyed1==egyed2-1);","")</f>
        <v/>
      </c>
    </row>
    <row r="1034" spans="1:7" x14ac:dyDescent="0.25">
      <c r="A1034" t="str">
        <f t="shared" si="17"/>
        <v/>
      </c>
      <c r="B1034" t="str">
        <f>IF('Tesztek (max 250)'!B1035="X","    if (egyed.allel["&amp;'Tesztek (max 250)'!I1035&amp;"][0]=="&amp;'Tesztek (max 250)'!J1035&amp;" || egyed.allel["&amp;'Tesztek (max 250)'!I1035&amp;"][SZEK-1]=="&amp;'Tesztek (max 250)'!J1035&amp;") return 0; else return 1;","")</f>
        <v/>
      </c>
      <c r="C1034" s="3" t="str">
        <f>IF('Tesztek (max 250)'!C1035="X","    int egyed1=HanyadikSzek(egyed,"&amp;'Tesztek (max 250)'!I1035&amp;","&amp;'Tesztek (max 250)'!J1035&amp;");    int egyed2= HanyadikSzek(egyed,"&amp;'Tesztek (max 250)'!L1035&amp;","&amp;'Tesztek (max 250)'!M1035&amp;");    int egyed3=HanyadikSzek(egyed,"&amp;'Tesztek (max 250)'!O1035&amp;","&amp;'Tesztek (max 250)'!P1035&amp;");    return (egyed2&lt;egyed1&lt;egyed3);","")</f>
        <v/>
      </c>
      <c r="D1034" s="3" t="str">
        <f>IF('Tesztek (max 250)'!D1035="X","int egyed1=HanyadikSzek(egyed,"&amp;'Tesztek (max 250)'!I1035&amp;","&amp;'Tesztek (max 250)'!J1035&amp;");    int egyed2= HanyadikSzek(egyed,"&amp;'Tesztek (max 250)'!L1035&amp;","&amp;'Tesztek (max 250)'!M1035&amp;");  return !(egyed1==egyed2"&amp;IF('Tesztek (max 250)'!Q1035="right","-1","+1")&amp;");","")</f>
        <v/>
      </c>
      <c r="E1034" t="str">
        <f xml:space="preserve"> IF('Tesztek (max 250)'!E1035="X","int egyed1=HanyadikSzek(egyed,"&amp;'Tesztek (max 250)'!I1035&amp;","&amp;'Tesztek (max 250)'!J1035&amp;");    int egyed2= HanyadikSzek(egyed,"&amp;'Tesztek (max 250)'!L1035&amp;","&amp;'Tesztek (max 250)'!M1035&amp;"); return (egyed1"&amp;IF('Tesztek (max 250)'!Q1035="left","&lt;",IF('Tesztek (max 250)'!Q1035="right","&gt;",""))&amp;"egyed2);","")</f>
        <v/>
      </c>
      <c r="F1034" s="3" t="str">
        <f>IF('Tesztek (max 250)'!F1035="X","    if(egyed.allel["&amp;'Tesztek (max 250)'!I1035&amp;"]["&amp;'Tesztek (max 250)'!Q1035-1&amp;"]=="&amp;'Tesztek (max 250)'!J1035&amp;") return 0;    else return 1;","")</f>
        <v/>
      </c>
      <c r="G1034" s="3" t="str">
        <f>IF('Tesztek (max 250)'!G1035="X","int egyed1=HanyadikSzek(egyed,"&amp;'Tesztek (max 250)'!I1035&amp;","&amp;'Tesztek (max 250)'!J1035&amp;");    int egyed2= HanyadikSzek(egyed,"&amp;'Tesztek (max 250)'!L1035&amp;","&amp;'Tesztek (max 250)'!M1035&amp;"); return !(egyed1==egyed2-1);","")</f>
        <v/>
      </c>
    </row>
    <row r="1035" spans="1:7" x14ac:dyDescent="0.25">
      <c r="A1035" t="str">
        <f t="shared" si="17"/>
        <v/>
      </c>
      <c r="B1035" t="str">
        <f>IF('Tesztek (max 250)'!B1036="X","    if (egyed.allel["&amp;'Tesztek (max 250)'!I1036&amp;"][0]=="&amp;'Tesztek (max 250)'!J1036&amp;" || egyed.allel["&amp;'Tesztek (max 250)'!I1036&amp;"][SZEK-1]=="&amp;'Tesztek (max 250)'!J1036&amp;") return 0; else return 1;","")</f>
        <v/>
      </c>
      <c r="C1035" s="3" t="str">
        <f>IF('Tesztek (max 250)'!C1036="X","    int egyed1=HanyadikSzek(egyed,"&amp;'Tesztek (max 250)'!I1036&amp;","&amp;'Tesztek (max 250)'!J1036&amp;");    int egyed2= HanyadikSzek(egyed,"&amp;'Tesztek (max 250)'!L1036&amp;","&amp;'Tesztek (max 250)'!M1036&amp;");    int egyed3=HanyadikSzek(egyed,"&amp;'Tesztek (max 250)'!O1036&amp;","&amp;'Tesztek (max 250)'!P1036&amp;");    return (egyed2&lt;egyed1&lt;egyed3);","")</f>
        <v/>
      </c>
      <c r="D1035" s="3" t="str">
        <f>IF('Tesztek (max 250)'!D1036="X","int egyed1=HanyadikSzek(egyed,"&amp;'Tesztek (max 250)'!I1036&amp;","&amp;'Tesztek (max 250)'!J1036&amp;");    int egyed2= HanyadikSzek(egyed,"&amp;'Tesztek (max 250)'!L1036&amp;","&amp;'Tesztek (max 250)'!M1036&amp;");  return !(egyed1==egyed2"&amp;IF('Tesztek (max 250)'!Q1036="right","-1","+1")&amp;");","")</f>
        <v/>
      </c>
      <c r="E1035" t="str">
        <f xml:space="preserve"> IF('Tesztek (max 250)'!E1036="X","int egyed1=HanyadikSzek(egyed,"&amp;'Tesztek (max 250)'!I1036&amp;","&amp;'Tesztek (max 250)'!J1036&amp;");    int egyed2= HanyadikSzek(egyed,"&amp;'Tesztek (max 250)'!L1036&amp;","&amp;'Tesztek (max 250)'!M1036&amp;"); return (egyed1"&amp;IF('Tesztek (max 250)'!Q1036="left","&lt;",IF('Tesztek (max 250)'!Q1036="right","&gt;",""))&amp;"egyed2);","")</f>
        <v/>
      </c>
      <c r="F1035" s="3" t="str">
        <f>IF('Tesztek (max 250)'!F1036="X","    if(egyed.allel["&amp;'Tesztek (max 250)'!I1036&amp;"]["&amp;'Tesztek (max 250)'!Q1036-1&amp;"]=="&amp;'Tesztek (max 250)'!J1036&amp;") return 0;    else return 1;","")</f>
        <v/>
      </c>
      <c r="G1035" s="3" t="str">
        <f>IF('Tesztek (max 250)'!G1036="X","int egyed1=HanyadikSzek(egyed,"&amp;'Tesztek (max 250)'!I1036&amp;","&amp;'Tesztek (max 250)'!J1036&amp;");    int egyed2= HanyadikSzek(egyed,"&amp;'Tesztek (max 250)'!L1036&amp;","&amp;'Tesztek (max 250)'!M1036&amp;"); return !(egyed1==egyed2-1);","")</f>
        <v/>
      </c>
    </row>
    <row r="1036" spans="1:7" x14ac:dyDescent="0.25">
      <c r="A1036" t="str">
        <f t="shared" si="17"/>
        <v/>
      </c>
      <c r="B1036" t="str">
        <f>IF('Tesztek (max 250)'!B1037="X","    if (egyed.allel["&amp;'Tesztek (max 250)'!I1037&amp;"][0]=="&amp;'Tesztek (max 250)'!J1037&amp;" || egyed.allel["&amp;'Tesztek (max 250)'!I1037&amp;"][SZEK-1]=="&amp;'Tesztek (max 250)'!J1037&amp;") return 0; else return 1;","")</f>
        <v/>
      </c>
      <c r="C1036" s="3" t="str">
        <f>IF('Tesztek (max 250)'!C1037="X","    int egyed1=HanyadikSzek(egyed,"&amp;'Tesztek (max 250)'!I1037&amp;","&amp;'Tesztek (max 250)'!J1037&amp;");    int egyed2= HanyadikSzek(egyed,"&amp;'Tesztek (max 250)'!L1037&amp;","&amp;'Tesztek (max 250)'!M1037&amp;");    int egyed3=HanyadikSzek(egyed,"&amp;'Tesztek (max 250)'!O1037&amp;","&amp;'Tesztek (max 250)'!P1037&amp;");    return (egyed2&lt;egyed1&lt;egyed3);","")</f>
        <v/>
      </c>
      <c r="D1036" s="3" t="str">
        <f>IF('Tesztek (max 250)'!D1037="X","int egyed1=HanyadikSzek(egyed,"&amp;'Tesztek (max 250)'!I1037&amp;","&amp;'Tesztek (max 250)'!J1037&amp;");    int egyed2= HanyadikSzek(egyed,"&amp;'Tesztek (max 250)'!L1037&amp;","&amp;'Tesztek (max 250)'!M1037&amp;");  return !(egyed1==egyed2"&amp;IF('Tesztek (max 250)'!Q1037="right","-1","+1")&amp;");","")</f>
        <v/>
      </c>
      <c r="E1036" t="str">
        <f xml:space="preserve"> IF('Tesztek (max 250)'!E1037="X","int egyed1=HanyadikSzek(egyed,"&amp;'Tesztek (max 250)'!I1037&amp;","&amp;'Tesztek (max 250)'!J1037&amp;");    int egyed2= HanyadikSzek(egyed,"&amp;'Tesztek (max 250)'!L1037&amp;","&amp;'Tesztek (max 250)'!M1037&amp;"); return (egyed1"&amp;IF('Tesztek (max 250)'!Q1037="left","&lt;",IF('Tesztek (max 250)'!Q1037="right","&gt;",""))&amp;"egyed2);","")</f>
        <v/>
      </c>
      <c r="F1036" s="3" t="str">
        <f>IF('Tesztek (max 250)'!F1037="X","    if(egyed.allel["&amp;'Tesztek (max 250)'!I1037&amp;"]["&amp;'Tesztek (max 250)'!Q1037-1&amp;"]=="&amp;'Tesztek (max 250)'!J1037&amp;") return 0;    else return 1;","")</f>
        <v/>
      </c>
      <c r="G1036" s="3" t="str">
        <f>IF('Tesztek (max 250)'!G1037="X","int egyed1=HanyadikSzek(egyed,"&amp;'Tesztek (max 250)'!I1037&amp;","&amp;'Tesztek (max 250)'!J1037&amp;");    int egyed2= HanyadikSzek(egyed,"&amp;'Tesztek (max 250)'!L1037&amp;","&amp;'Tesztek (max 250)'!M1037&amp;"); return !(egyed1==egyed2-1);","")</f>
        <v/>
      </c>
    </row>
    <row r="1037" spans="1:7" x14ac:dyDescent="0.25">
      <c r="A1037" t="str">
        <f t="shared" si="17"/>
        <v/>
      </c>
      <c r="B1037" t="str">
        <f>IF('Tesztek (max 250)'!B1038="X","    if (egyed.allel["&amp;'Tesztek (max 250)'!I1038&amp;"][0]=="&amp;'Tesztek (max 250)'!J1038&amp;" || egyed.allel["&amp;'Tesztek (max 250)'!I1038&amp;"][SZEK-1]=="&amp;'Tesztek (max 250)'!J1038&amp;") return 0; else return 1;","")</f>
        <v/>
      </c>
      <c r="C1037" s="3" t="str">
        <f>IF('Tesztek (max 250)'!C1038="X","    int egyed1=HanyadikSzek(egyed,"&amp;'Tesztek (max 250)'!I1038&amp;","&amp;'Tesztek (max 250)'!J1038&amp;");    int egyed2= HanyadikSzek(egyed,"&amp;'Tesztek (max 250)'!L1038&amp;","&amp;'Tesztek (max 250)'!M1038&amp;");    int egyed3=HanyadikSzek(egyed,"&amp;'Tesztek (max 250)'!O1038&amp;","&amp;'Tesztek (max 250)'!P1038&amp;");    return (egyed2&lt;egyed1&lt;egyed3);","")</f>
        <v/>
      </c>
      <c r="D1037" s="3" t="str">
        <f>IF('Tesztek (max 250)'!D1038="X","int egyed1=HanyadikSzek(egyed,"&amp;'Tesztek (max 250)'!I1038&amp;","&amp;'Tesztek (max 250)'!J1038&amp;");    int egyed2= HanyadikSzek(egyed,"&amp;'Tesztek (max 250)'!L1038&amp;","&amp;'Tesztek (max 250)'!M1038&amp;");  return !(egyed1==egyed2"&amp;IF('Tesztek (max 250)'!Q1038="right","-1","+1")&amp;");","")</f>
        <v/>
      </c>
      <c r="E1037" t="str">
        <f xml:space="preserve"> IF('Tesztek (max 250)'!E1038="X","int egyed1=HanyadikSzek(egyed,"&amp;'Tesztek (max 250)'!I1038&amp;","&amp;'Tesztek (max 250)'!J1038&amp;");    int egyed2= HanyadikSzek(egyed,"&amp;'Tesztek (max 250)'!L1038&amp;","&amp;'Tesztek (max 250)'!M1038&amp;"); return (egyed1"&amp;IF('Tesztek (max 250)'!Q1038="left","&lt;",IF('Tesztek (max 250)'!Q1038="right","&gt;",""))&amp;"egyed2);","")</f>
        <v/>
      </c>
      <c r="F1037" s="3" t="str">
        <f>IF('Tesztek (max 250)'!F1038="X","    if(egyed.allel["&amp;'Tesztek (max 250)'!I1038&amp;"]["&amp;'Tesztek (max 250)'!Q1038-1&amp;"]=="&amp;'Tesztek (max 250)'!J1038&amp;") return 0;    else return 1;","")</f>
        <v/>
      </c>
      <c r="G1037" s="3" t="str">
        <f>IF('Tesztek (max 250)'!G1038="X","int egyed1=HanyadikSzek(egyed,"&amp;'Tesztek (max 250)'!I1038&amp;","&amp;'Tesztek (max 250)'!J1038&amp;");    int egyed2= HanyadikSzek(egyed,"&amp;'Tesztek (max 250)'!L1038&amp;","&amp;'Tesztek (max 250)'!M1038&amp;"); return !(egyed1==egyed2-1);","")</f>
        <v/>
      </c>
    </row>
    <row r="1038" spans="1:7" x14ac:dyDescent="0.25">
      <c r="A1038" t="str">
        <f t="shared" si="17"/>
        <v/>
      </c>
      <c r="B1038" t="str">
        <f>IF('Tesztek (max 250)'!B1039="X","    if (egyed.allel["&amp;'Tesztek (max 250)'!I1039&amp;"][0]=="&amp;'Tesztek (max 250)'!J1039&amp;" || egyed.allel["&amp;'Tesztek (max 250)'!I1039&amp;"][SZEK-1]=="&amp;'Tesztek (max 250)'!J1039&amp;") return 0; else return 1;","")</f>
        <v/>
      </c>
      <c r="C1038" s="3" t="str">
        <f>IF('Tesztek (max 250)'!C1039="X","    int egyed1=HanyadikSzek(egyed,"&amp;'Tesztek (max 250)'!I1039&amp;","&amp;'Tesztek (max 250)'!J1039&amp;");    int egyed2= HanyadikSzek(egyed,"&amp;'Tesztek (max 250)'!L1039&amp;","&amp;'Tesztek (max 250)'!M1039&amp;");    int egyed3=HanyadikSzek(egyed,"&amp;'Tesztek (max 250)'!O1039&amp;","&amp;'Tesztek (max 250)'!P1039&amp;");    return (egyed2&lt;egyed1&lt;egyed3);","")</f>
        <v/>
      </c>
      <c r="D1038" s="3" t="str">
        <f>IF('Tesztek (max 250)'!D1039="X","int egyed1=HanyadikSzek(egyed,"&amp;'Tesztek (max 250)'!I1039&amp;","&amp;'Tesztek (max 250)'!J1039&amp;");    int egyed2= HanyadikSzek(egyed,"&amp;'Tesztek (max 250)'!L1039&amp;","&amp;'Tesztek (max 250)'!M1039&amp;");  return !(egyed1==egyed2"&amp;IF('Tesztek (max 250)'!Q1039="right","-1","+1")&amp;");","")</f>
        <v/>
      </c>
      <c r="E1038" t="str">
        <f xml:space="preserve"> IF('Tesztek (max 250)'!E1039="X","int egyed1=HanyadikSzek(egyed,"&amp;'Tesztek (max 250)'!I1039&amp;","&amp;'Tesztek (max 250)'!J1039&amp;");    int egyed2= HanyadikSzek(egyed,"&amp;'Tesztek (max 250)'!L1039&amp;","&amp;'Tesztek (max 250)'!M1039&amp;"); return (egyed1"&amp;IF('Tesztek (max 250)'!Q1039="left","&lt;",IF('Tesztek (max 250)'!Q1039="right","&gt;",""))&amp;"egyed2);","")</f>
        <v/>
      </c>
      <c r="F1038" s="3" t="str">
        <f>IF('Tesztek (max 250)'!F1039="X","    if(egyed.allel["&amp;'Tesztek (max 250)'!I1039&amp;"]["&amp;'Tesztek (max 250)'!Q1039-1&amp;"]=="&amp;'Tesztek (max 250)'!J1039&amp;") return 0;    else return 1;","")</f>
        <v/>
      </c>
      <c r="G1038" s="3" t="str">
        <f>IF('Tesztek (max 250)'!G1039="X","int egyed1=HanyadikSzek(egyed,"&amp;'Tesztek (max 250)'!I1039&amp;","&amp;'Tesztek (max 250)'!J1039&amp;");    int egyed2= HanyadikSzek(egyed,"&amp;'Tesztek (max 250)'!L1039&amp;","&amp;'Tesztek (max 250)'!M1039&amp;"); return !(egyed1==egyed2-1);","")</f>
        <v/>
      </c>
    </row>
    <row r="1039" spans="1:7" x14ac:dyDescent="0.25">
      <c r="A1039" t="str">
        <f t="shared" si="17"/>
        <v/>
      </c>
      <c r="B1039" t="str">
        <f>IF('Tesztek (max 250)'!B1040="X","    if (egyed.allel["&amp;'Tesztek (max 250)'!I1040&amp;"][0]=="&amp;'Tesztek (max 250)'!J1040&amp;" || egyed.allel["&amp;'Tesztek (max 250)'!I1040&amp;"][SZEK-1]=="&amp;'Tesztek (max 250)'!J1040&amp;") return 0; else return 1;","")</f>
        <v/>
      </c>
      <c r="C1039" s="3" t="str">
        <f>IF('Tesztek (max 250)'!C1040="X","    int egyed1=HanyadikSzek(egyed,"&amp;'Tesztek (max 250)'!I1040&amp;","&amp;'Tesztek (max 250)'!J1040&amp;");    int egyed2= HanyadikSzek(egyed,"&amp;'Tesztek (max 250)'!L1040&amp;","&amp;'Tesztek (max 250)'!M1040&amp;");    int egyed3=HanyadikSzek(egyed,"&amp;'Tesztek (max 250)'!O1040&amp;","&amp;'Tesztek (max 250)'!P1040&amp;");    return (egyed2&lt;egyed1&lt;egyed3);","")</f>
        <v/>
      </c>
      <c r="D1039" s="3" t="str">
        <f>IF('Tesztek (max 250)'!D1040="X","int egyed1=HanyadikSzek(egyed,"&amp;'Tesztek (max 250)'!I1040&amp;","&amp;'Tesztek (max 250)'!J1040&amp;");    int egyed2= HanyadikSzek(egyed,"&amp;'Tesztek (max 250)'!L1040&amp;","&amp;'Tesztek (max 250)'!M1040&amp;");  return !(egyed1==egyed2"&amp;IF('Tesztek (max 250)'!Q1040="right","-1","+1")&amp;");","")</f>
        <v/>
      </c>
      <c r="E1039" t="str">
        <f xml:space="preserve"> IF('Tesztek (max 250)'!E1040="X","int egyed1=HanyadikSzek(egyed,"&amp;'Tesztek (max 250)'!I1040&amp;","&amp;'Tesztek (max 250)'!J1040&amp;");    int egyed2= HanyadikSzek(egyed,"&amp;'Tesztek (max 250)'!L1040&amp;","&amp;'Tesztek (max 250)'!M1040&amp;"); return (egyed1"&amp;IF('Tesztek (max 250)'!Q1040="left","&lt;",IF('Tesztek (max 250)'!Q1040="right","&gt;",""))&amp;"egyed2);","")</f>
        <v/>
      </c>
      <c r="F1039" s="3" t="str">
        <f>IF('Tesztek (max 250)'!F1040="X","    if(egyed.allel["&amp;'Tesztek (max 250)'!I1040&amp;"]["&amp;'Tesztek (max 250)'!Q1040-1&amp;"]=="&amp;'Tesztek (max 250)'!J1040&amp;") return 0;    else return 1;","")</f>
        <v/>
      </c>
      <c r="G1039" s="3" t="str">
        <f>IF('Tesztek (max 250)'!G1040="X","int egyed1=HanyadikSzek(egyed,"&amp;'Tesztek (max 250)'!I1040&amp;","&amp;'Tesztek (max 250)'!J1040&amp;");    int egyed2= HanyadikSzek(egyed,"&amp;'Tesztek (max 250)'!L1040&amp;","&amp;'Tesztek (max 250)'!M1040&amp;"); return !(egyed1==egyed2-1);","")</f>
        <v/>
      </c>
    </row>
    <row r="1040" spans="1:7" x14ac:dyDescent="0.25">
      <c r="A1040" t="str">
        <f t="shared" si="17"/>
        <v/>
      </c>
      <c r="B1040" t="str">
        <f>IF('Tesztek (max 250)'!B1041="X","    if (egyed.allel["&amp;'Tesztek (max 250)'!I1041&amp;"][0]=="&amp;'Tesztek (max 250)'!J1041&amp;" || egyed.allel["&amp;'Tesztek (max 250)'!I1041&amp;"][SZEK-1]=="&amp;'Tesztek (max 250)'!J1041&amp;") return 0; else return 1;","")</f>
        <v/>
      </c>
      <c r="C1040" s="3" t="str">
        <f>IF('Tesztek (max 250)'!C1041="X","    int egyed1=HanyadikSzek(egyed,"&amp;'Tesztek (max 250)'!I1041&amp;","&amp;'Tesztek (max 250)'!J1041&amp;");    int egyed2= HanyadikSzek(egyed,"&amp;'Tesztek (max 250)'!L1041&amp;","&amp;'Tesztek (max 250)'!M1041&amp;");    int egyed3=HanyadikSzek(egyed,"&amp;'Tesztek (max 250)'!O1041&amp;","&amp;'Tesztek (max 250)'!P1041&amp;");    return (egyed2&lt;egyed1&lt;egyed3);","")</f>
        <v/>
      </c>
      <c r="D1040" s="3" t="str">
        <f>IF('Tesztek (max 250)'!D1041="X","int egyed1=HanyadikSzek(egyed,"&amp;'Tesztek (max 250)'!I1041&amp;","&amp;'Tesztek (max 250)'!J1041&amp;");    int egyed2= HanyadikSzek(egyed,"&amp;'Tesztek (max 250)'!L1041&amp;","&amp;'Tesztek (max 250)'!M1041&amp;");  return !(egyed1==egyed2"&amp;IF('Tesztek (max 250)'!Q1041="right","-1","+1")&amp;");","")</f>
        <v/>
      </c>
      <c r="E1040" t="str">
        <f xml:space="preserve"> IF('Tesztek (max 250)'!E1041="X","int egyed1=HanyadikSzek(egyed,"&amp;'Tesztek (max 250)'!I1041&amp;","&amp;'Tesztek (max 250)'!J1041&amp;");    int egyed2= HanyadikSzek(egyed,"&amp;'Tesztek (max 250)'!L1041&amp;","&amp;'Tesztek (max 250)'!M1041&amp;"); return (egyed1"&amp;IF('Tesztek (max 250)'!Q1041="left","&lt;",IF('Tesztek (max 250)'!Q1041="right","&gt;",""))&amp;"egyed2);","")</f>
        <v/>
      </c>
      <c r="F1040" s="3" t="str">
        <f>IF('Tesztek (max 250)'!F1041="X","    if(egyed.allel["&amp;'Tesztek (max 250)'!I1041&amp;"]["&amp;'Tesztek (max 250)'!Q1041-1&amp;"]=="&amp;'Tesztek (max 250)'!J1041&amp;") return 0;    else return 1;","")</f>
        <v/>
      </c>
      <c r="G1040" s="3" t="str">
        <f>IF('Tesztek (max 250)'!G1041="X","int egyed1=HanyadikSzek(egyed,"&amp;'Tesztek (max 250)'!I1041&amp;","&amp;'Tesztek (max 250)'!J1041&amp;");    int egyed2= HanyadikSzek(egyed,"&amp;'Tesztek (max 250)'!L1041&amp;","&amp;'Tesztek (max 250)'!M1041&amp;"); return !(egyed1==egyed2-1);","")</f>
        <v/>
      </c>
    </row>
    <row r="1041" spans="1:7" x14ac:dyDescent="0.25">
      <c r="A1041" t="str">
        <f t="shared" si="17"/>
        <v/>
      </c>
      <c r="B1041" t="str">
        <f>IF('Tesztek (max 250)'!B1042="X","    if (egyed.allel["&amp;'Tesztek (max 250)'!I1042&amp;"][0]=="&amp;'Tesztek (max 250)'!J1042&amp;" || egyed.allel["&amp;'Tesztek (max 250)'!I1042&amp;"][SZEK-1]=="&amp;'Tesztek (max 250)'!J1042&amp;") return 0; else return 1;","")</f>
        <v/>
      </c>
      <c r="C1041" s="3" t="str">
        <f>IF('Tesztek (max 250)'!C1042="X","    int egyed1=HanyadikSzek(egyed,"&amp;'Tesztek (max 250)'!I1042&amp;","&amp;'Tesztek (max 250)'!J1042&amp;");    int egyed2= HanyadikSzek(egyed,"&amp;'Tesztek (max 250)'!L1042&amp;","&amp;'Tesztek (max 250)'!M1042&amp;");    int egyed3=HanyadikSzek(egyed,"&amp;'Tesztek (max 250)'!O1042&amp;","&amp;'Tesztek (max 250)'!P1042&amp;");    return (egyed2&lt;egyed1&lt;egyed3);","")</f>
        <v/>
      </c>
      <c r="D1041" s="3" t="str">
        <f>IF('Tesztek (max 250)'!D1042="X","int egyed1=HanyadikSzek(egyed,"&amp;'Tesztek (max 250)'!I1042&amp;","&amp;'Tesztek (max 250)'!J1042&amp;");    int egyed2= HanyadikSzek(egyed,"&amp;'Tesztek (max 250)'!L1042&amp;","&amp;'Tesztek (max 250)'!M1042&amp;");  return !(egyed1==egyed2"&amp;IF('Tesztek (max 250)'!Q1042="right","-1","+1")&amp;");","")</f>
        <v/>
      </c>
      <c r="E1041" t="str">
        <f xml:space="preserve"> IF('Tesztek (max 250)'!E1042="X","int egyed1=HanyadikSzek(egyed,"&amp;'Tesztek (max 250)'!I1042&amp;","&amp;'Tesztek (max 250)'!J1042&amp;");    int egyed2= HanyadikSzek(egyed,"&amp;'Tesztek (max 250)'!L1042&amp;","&amp;'Tesztek (max 250)'!M1042&amp;"); return (egyed1"&amp;IF('Tesztek (max 250)'!Q1042="left","&lt;",IF('Tesztek (max 250)'!Q1042="right","&gt;",""))&amp;"egyed2);","")</f>
        <v/>
      </c>
      <c r="F1041" s="3" t="str">
        <f>IF('Tesztek (max 250)'!F1042="X","    if(egyed.allel["&amp;'Tesztek (max 250)'!I1042&amp;"]["&amp;'Tesztek (max 250)'!Q1042-1&amp;"]=="&amp;'Tesztek (max 250)'!J1042&amp;") return 0;    else return 1;","")</f>
        <v/>
      </c>
      <c r="G1041" s="3" t="str">
        <f>IF('Tesztek (max 250)'!G1042="X","int egyed1=HanyadikSzek(egyed,"&amp;'Tesztek (max 250)'!I1042&amp;","&amp;'Tesztek (max 250)'!J1042&amp;");    int egyed2= HanyadikSzek(egyed,"&amp;'Tesztek (max 250)'!L1042&amp;","&amp;'Tesztek (max 250)'!M1042&amp;"); return !(egyed1==egyed2-1);","")</f>
        <v/>
      </c>
    </row>
    <row r="1042" spans="1:7" x14ac:dyDescent="0.25">
      <c r="A1042" t="str">
        <f t="shared" si="17"/>
        <v/>
      </c>
      <c r="B1042" t="str">
        <f>IF('Tesztek (max 250)'!B1043="X","    if (egyed.allel["&amp;'Tesztek (max 250)'!I1043&amp;"][0]=="&amp;'Tesztek (max 250)'!J1043&amp;" || egyed.allel["&amp;'Tesztek (max 250)'!I1043&amp;"][SZEK-1]=="&amp;'Tesztek (max 250)'!J1043&amp;") return 0; else return 1;","")</f>
        <v/>
      </c>
      <c r="C1042" s="3" t="str">
        <f>IF('Tesztek (max 250)'!C1043="X","    int egyed1=HanyadikSzek(egyed,"&amp;'Tesztek (max 250)'!I1043&amp;","&amp;'Tesztek (max 250)'!J1043&amp;");    int egyed2= HanyadikSzek(egyed,"&amp;'Tesztek (max 250)'!L1043&amp;","&amp;'Tesztek (max 250)'!M1043&amp;");    int egyed3=HanyadikSzek(egyed,"&amp;'Tesztek (max 250)'!O1043&amp;","&amp;'Tesztek (max 250)'!P1043&amp;");    return (egyed2&lt;egyed1&lt;egyed3);","")</f>
        <v/>
      </c>
      <c r="D1042" s="3" t="str">
        <f>IF('Tesztek (max 250)'!D1043="X","int egyed1=HanyadikSzek(egyed,"&amp;'Tesztek (max 250)'!I1043&amp;","&amp;'Tesztek (max 250)'!J1043&amp;");    int egyed2= HanyadikSzek(egyed,"&amp;'Tesztek (max 250)'!L1043&amp;","&amp;'Tesztek (max 250)'!M1043&amp;");  return !(egyed1==egyed2"&amp;IF('Tesztek (max 250)'!Q1043="right","-1","+1")&amp;");","")</f>
        <v/>
      </c>
      <c r="E1042" t="str">
        <f xml:space="preserve"> IF('Tesztek (max 250)'!E1043="X","int egyed1=HanyadikSzek(egyed,"&amp;'Tesztek (max 250)'!I1043&amp;","&amp;'Tesztek (max 250)'!J1043&amp;");    int egyed2= HanyadikSzek(egyed,"&amp;'Tesztek (max 250)'!L1043&amp;","&amp;'Tesztek (max 250)'!M1043&amp;"); return (egyed1"&amp;IF('Tesztek (max 250)'!Q1043="left","&lt;",IF('Tesztek (max 250)'!Q1043="right","&gt;",""))&amp;"egyed2);","")</f>
        <v/>
      </c>
      <c r="F1042" s="3" t="str">
        <f>IF('Tesztek (max 250)'!F1043="X","    if(egyed.allel["&amp;'Tesztek (max 250)'!I1043&amp;"]["&amp;'Tesztek (max 250)'!Q1043-1&amp;"]=="&amp;'Tesztek (max 250)'!J1043&amp;") return 0;    else return 1;","")</f>
        <v/>
      </c>
      <c r="G1042" s="3" t="str">
        <f>IF('Tesztek (max 250)'!G1043="X","int egyed1=HanyadikSzek(egyed,"&amp;'Tesztek (max 250)'!I1043&amp;","&amp;'Tesztek (max 250)'!J1043&amp;");    int egyed2= HanyadikSzek(egyed,"&amp;'Tesztek (max 250)'!L1043&amp;","&amp;'Tesztek (max 250)'!M1043&amp;"); return !(egyed1==egyed2-1);","")</f>
        <v/>
      </c>
    </row>
    <row r="1043" spans="1:7" x14ac:dyDescent="0.25">
      <c r="A1043" t="str">
        <f t="shared" si="17"/>
        <v/>
      </c>
      <c r="B1043" t="str">
        <f>IF('Tesztek (max 250)'!B1044="X","    if (egyed.allel["&amp;'Tesztek (max 250)'!I1044&amp;"][0]=="&amp;'Tesztek (max 250)'!J1044&amp;" || egyed.allel["&amp;'Tesztek (max 250)'!I1044&amp;"][SZEK-1]=="&amp;'Tesztek (max 250)'!J1044&amp;") return 0; else return 1;","")</f>
        <v/>
      </c>
      <c r="C1043" s="3" t="str">
        <f>IF('Tesztek (max 250)'!C1044="X","    int egyed1=HanyadikSzek(egyed,"&amp;'Tesztek (max 250)'!I1044&amp;","&amp;'Tesztek (max 250)'!J1044&amp;");    int egyed2= HanyadikSzek(egyed,"&amp;'Tesztek (max 250)'!L1044&amp;","&amp;'Tesztek (max 250)'!M1044&amp;");    int egyed3=HanyadikSzek(egyed,"&amp;'Tesztek (max 250)'!O1044&amp;","&amp;'Tesztek (max 250)'!P1044&amp;");    return (egyed2&lt;egyed1&lt;egyed3);","")</f>
        <v/>
      </c>
      <c r="D1043" s="3" t="str">
        <f>IF('Tesztek (max 250)'!D1044="X","int egyed1=HanyadikSzek(egyed,"&amp;'Tesztek (max 250)'!I1044&amp;","&amp;'Tesztek (max 250)'!J1044&amp;");    int egyed2= HanyadikSzek(egyed,"&amp;'Tesztek (max 250)'!L1044&amp;","&amp;'Tesztek (max 250)'!M1044&amp;");  return !(egyed1==egyed2"&amp;IF('Tesztek (max 250)'!Q1044="right","-1","+1")&amp;");","")</f>
        <v/>
      </c>
      <c r="E1043" t="str">
        <f xml:space="preserve"> IF('Tesztek (max 250)'!E1044="X","int egyed1=HanyadikSzek(egyed,"&amp;'Tesztek (max 250)'!I1044&amp;","&amp;'Tesztek (max 250)'!J1044&amp;");    int egyed2= HanyadikSzek(egyed,"&amp;'Tesztek (max 250)'!L1044&amp;","&amp;'Tesztek (max 250)'!M1044&amp;"); return (egyed1"&amp;IF('Tesztek (max 250)'!Q1044="left","&lt;",IF('Tesztek (max 250)'!Q1044="right","&gt;",""))&amp;"egyed2);","")</f>
        <v/>
      </c>
      <c r="F1043" s="3" t="str">
        <f>IF('Tesztek (max 250)'!F1044="X","    if(egyed.allel["&amp;'Tesztek (max 250)'!I1044&amp;"]["&amp;'Tesztek (max 250)'!Q1044-1&amp;"]=="&amp;'Tesztek (max 250)'!J1044&amp;") return 0;    else return 1;","")</f>
        <v/>
      </c>
      <c r="G1043" s="3" t="str">
        <f>IF('Tesztek (max 250)'!G1044="X","int egyed1=HanyadikSzek(egyed,"&amp;'Tesztek (max 250)'!I1044&amp;","&amp;'Tesztek (max 250)'!J1044&amp;");    int egyed2= HanyadikSzek(egyed,"&amp;'Tesztek (max 250)'!L1044&amp;","&amp;'Tesztek (max 250)'!M1044&amp;"); return !(egyed1==egyed2-1);","")</f>
        <v/>
      </c>
    </row>
    <row r="1044" spans="1:7" x14ac:dyDescent="0.25">
      <c r="A1044" t="str">
        <f t="shared" si="17"/>
        <v/>
      </c>
      <c r="B1044" t="str">
        <f>IF('Tesztek (max 250)'!B1045="X","    if (egyed.allel["&amp;'Tesztek (max 250)'!I1045&amp;"][0]=="&amp;'Tesztek (max 250)'!J1045&amp;" || egyed.allel["&amp;'Tesztek (max 250)'!I1045&amp;"][SZEK-1]=="&amp;'Tesztek (max 250)'!J1045&amp;") return 0; else return 1;","")</f>
        <v/>
      </c>
      <c r="C1044" s="3" t="str">
        <f>IF('Tesztek (max 250)'!C1045="X","    int egyed1=HanyadikSzek(egyed,"&amp;'Tesztek (max 250)'!I1045&amp;","&amp;'Tesztek (max 250)'!J1045&amp;");    int egyed2= HanyadikSzek(egyed,"&amp;'Tesztek (max 250)'!L1045&amp;","&amp;'Tesztek (max 250)'!M1045&amp;");    int egyed3=HanyadikSzek(egyed,"&amp;'Tesztek (max 250)'!O1045&amp;","&amp;'Tesztek (max 250)'!P1045&amp;");    return (egyed2&lt;egyed1&lt;egyed3);","")</f>
        <v/>
      </c>
      <c r="D1044" s="3" t="str">
        <f>IF('Tesztek (max 250)'!D1045="X","int egyed1=HanyadikSzek(egyed,"&amp;'Tesztek (max 250)'!I1045&amp;","&amp;'Tesztek (max 250)'!J1045&amp;");    int egyed2= HanyadikSzek(egyed,"&amp;'Tesztek (max 250)'!L1045&amp;","&amp;'Tesztek (max 250)'!M1045&amp;");  return !(egyed1==egyed2"&amp;IF('Tesztek (max 250)'!Q1045="right","-1","+1")&amp;");","")</f>
        <v/>
      </c>
      <c r="E1044" t="str">
        <f xml:space="preserve"> IF('Tesztek (max 250)'!E1045="X","int egyed1=HanyadikSzek(egyed,"&amp;'Tesztek (max 250)'!I1045&amp;","&amp;'Tesztek (max 250)'!J1045&amp;");    int egyed2= HanyadikSzek(egyed,"&amp;'Tesztek (max 250)'!L1045&amp;","&amp;'Tesztek (max 250)'!M1045&amp;"); return (egyed1"&amp;IF('Tesztek (max 250)'!Q1045="left","&lt;",IF('Tesztek (max 250)'!Q1045="right","&gt;",""))&amp;"egyed2);","")</f>
        <v/>
      </c>
      <c r="F1044" s="3" t="str">
        <f>IF('Tesztek (max 250)'!F1045="X","    if(egyed.allel["&amp;'Tesztek (max 250)'!I1045&amp;"]["&amp;'Tesztek (max 250)'!Q1045-1&amp;"]=="&amp;'Tesztek (max 250)'!J1045&amp;") return 0;    else return 1;","")</f>
        <v/>
      </c>
      <c r="G1044" s="3" t="str">
        <f>IF('Tesztek (max 250)'!G1045="X","int egyed1=HanyadikSzek(egyed,"&amp;'Tesztek (max 250)'!I1045&amp;","&amp;'Tesztek (max 250)'!J1045&amp;");    int egyed2= HanyadikSzek(egyed,"&amp;'Tesztek (max 250)'!L1045&amp;","&amp;'Tesztek (max 250)'!M1045&amp;"); return !(egyed1==egyed2-1);","")</f>
        <v/>
      </c>
    </row>
    <row r="1045" spans="1:7" x14ac:dyDescent="0.25">
      <c r="A1045" t="str">
        <f t="shared" si="17"/>
        <v/>
      </c>
      <c r="B1045" t="str">
        <f>IF('Tesztek (max 250)'!B1046="X","    if (egyed.allel["&amp;'Tesztek (max 250)'!I1046&amp;"][0]=="&amp;'Tesztek (max 250)'!J1046&amp;" || egyed.allel["&amp;'Tesztek (max 250)'!I1046&amp;"][SZEK-1]=="&amp;'Tesztek (max 250)'!J1046&amp;") return 0; else return 1;","")</f>
        <v/>
      </c>
      <c r="C1045" s="3" t="str">
        <f>IF('Tesztek (max 250)'!C1046="X","    int egyed1=HanyadikSzek(egyed,"&amp;'Tesztek (max 250)'!I1046&amp;","&amp;'Tesztek (max 250)'!J1046&amp;");    int egyed2= HanyadikSzek(egyed,"&amp;'Tesztek (max 250)'!L1046&amp;","&amp;'Tesztek (max 250)'!M1046&amp;");    int egyed3=HanyadikSzek(egyed,"&amp;'Tesztek (max 250)'!O1046&amp;","&amp;'Tesztek (max 250)'!P1046&amp;");    return (egyed2&lt;egyed1&lt;egyed3);","")</f>
        <v/>
      </c>
      <c r="D1045" s="3" t="str">
        <f>IF('Tesztek (max 250)'!D1046="X","int egyed1=HanyadikSzek(egyed,"&amp;'Tesztek (max 250)'!I1046&amp;","&amp;'Tesztek (max 250)'!J1046&amp;");    int egyed2= HanyadikSzek(egyed,"&amp;'Tesztek (max 250)'!L1046&amp;","&amp;'Tesztek (max 250)'!M1046&amp;");  return !(egyed1==egyed2"&amp;IF('Tesztek (max 250)'!Q1046="right","-1","+1")&amp;");","")</f>
        <v/>
      </c>
      <c r="E1045" t="str">
        <f xml:space="preserve"> IF('Tesztek (max 250)'!E1046="X","int egyed1=HanyadikSzek(egyed,"&amp;'Tesztek (max 250)'!I1046&amp;","&amp;'Tesztek (max 250)'!J1046&amp;");    int egyed2= HanyadikSzek(egyed,"&amp;'Tesztek (max 250)'!L1046&amp;","&amp;'Tesztek (max 250)'!M1046&amp;"); return (egyed1"&amp;IF('Tesztek (max 250)'!Q1046="left","&lt;",IF('Tesztek (max 250)'!Q1046="right","&gt;",""))&amp;"egyed2);","")</f>
        <v/>
      </c>
      <c r="F1045" s="3" t="str">
        <f>IF('Tesztek (max 250)'!F1046="X","    if(egyed.allel["&amp;'Tesztek (max 250)'!I1046&amp;"]["&amp;'Tesztek (max 250)'!Q1046-1&amp;"]=="&amp;'Tesztek (max 250)'!J1046&amp;") return 0;    else return 1;","")</f>
        <v/>
      </c>
      <c r="G1045" s="3" t="str">
        <f>IF('Tesztek (max 250)'!G1046="X","int egyed1=HanyadikSzek(egyed,"&amp;'Tesztek (max 250)'!I1046&amp;","&amp;'Tesztek (max 250)'!J1046&amp;");    int egyed2= HanyadikSzek(egyed,"&amp;'Tesztek (max 250)'!L1046&amp;","&amp;'Tesztek (max 250)'!M1046&amp;"); return !(egyed1==egyed2-1);","")</f>
        <v/>
      </c>
    </row>
    <row r="1046" spans="1:7" x14ac:dyDescent="0.25">
      <c r="A1046" t="str">
        <f t="shared" si="17"/>
        <v/>
      </c>
      <c r="B1046" t="str">
        <f>IF('Tesztek (max 250)'!B1047="X","    if (egyed.allel["&amp;'Tesztek (max 250)'!I1047&amp;"][0]=="&amp;'Tesztek (max 250)'!J1047&amp;" || egyed.allel["&amp;'Tesztek (max 250)'!I1047&amp;"][SZEK-1]=="&amp;'Tesztek (max 250)'!J1047&amp;") return 0; else return 1;","")</f>
        <v/>
      </c>
      <c r="C1046" s="3" t="str">
        <f>IF('Tesztek (max 250)'!C1047="X","    int egyed1=HanyadikSzek(egyed,"&amp;'Tesztek (max 250)'!I1047&amp;","&amp;'Tesztek (max 250)'!J1047&amp;");    int egyed2= HanyadikSzek(egyed,"&amp;'Tesztek (max 250)'!L1047&amp;","&amp;'Tesztek (max 250)'!M1047&amp;");    int egyed3=HanyadikSzek(egyed,"&amp;'Tesztek (max 250)'!O1047&amp;","&amp;'Tesztek (max 250)'!P1047&amp;");    return (egyed2&lt;egyed1&lt;egyed3);","")</f>
        <v/>
      </c>
      <c r="D1046" s="3" t="str">
        <f>IF('Tesztek (max 250)'!D1047="X","int egyed1=HanyadikSzek(egyed,"&amp;'Tesztek (max 250)'!I1047&amp;","&amp;'Tesztek (max 250)'!J1047&amp;");    int egyed2= HanyadikSzek(egyed,"&amp;'Tesztek (max 250)'!L1047&amp;","&amp;'Tesztek (max 250)'!M1047&amp;");  return !(egyed1==egyed2"&amp;IF('Tesztek (max 250)'!Q1047="right","-1","+1")&amp;");","")</f>
        <v/>
      </c>
      <c r="E1046" t="str">
        <f xml:space="preserve"> IF('Tesztek (max 250)'!E1047="X","int egyed1=HanyadikSzek(egyed,"&amp;'Tesztek (max 250)'!I1047&amp;","&amp;'Tesztek (max 250)'!J1047&amp;");    int egyed2= HanyadikSzek(egyed,"&amp;'Tesztek (max 250)'!L1047&amp;","&amp;'Tesztek (max 250)'!M1047&amp;"); return (egyed1"&amp;IF('Tesztek (max 250)'!Q1047="left","&lt;",IF('Tesztek (max 250)'!Q1047="right","&gt;",""))&amp;"egyed2);","")</f>
        <v/>
      </c>
      <c r="F1046" s="3" t="str">
        <f>IF('Tesztek (max 250)'!F1047="X","    if(egyed.allel["&amp;'Tesztek (max 250)'!I1047&amp;"]["&amp;'Tesztek (max 250)'!Q1047-1&amp;"]=="&amp;'Tesztek (max 250)'!J1047&amp;") return 0;    else return 1;","")</f>
        <v/>
      </c>
      <c r="G1046" s="3" t="str">
        <f>IF('Tesztek (max 250)'!G1047="X","int egyed1=HanyadikSzek(egyed,"&amp;'Tesztek (max 250)'!I1047&amp;","&amp;'Tesztek (max 250)'!J1047&amp;");    int egyed2= HanyadikSzek(egyed,"&amp;'Tesztek (max 250)'!L1047&amp;","&amp;'Tesztek (max 250)'!M1047&amp;"); return !(egyed1==egyed2-1);","")</f>
        <v/>
      </c>
    </row>
    <row r="1047" spans="1:7" x14ac:dyDescent="0.25">
      <c r="A1047" t="str">
        <f t="shared" ref="A1047:A1110" si="18">IF(COUNTBLANK(B1047:G1047)=6,"","Teszt"&amp;ROW(A1046))</f>
        <v/>
      </c>
      <c r="B1047" t="str">
        <f>IF('Tesztek (max 250)'!B1048="X","    if (egyed.allel["&amp;'Tesztek (max 250)'!I1048&amp;"][0]=="&amp;'Tesztek (max 250)'!J1048&amp;" || egyed.allel["&amp;'Tesztek (max 250)'!I1048&amp;"][SZEK-1]=="&amp;'Tesztek (max 250)'!J1048&amp;") return 0; else return 1;","")</f>
        <v/>
      </c>
      <c r="C1047" s="3" t="str">
        <f>IF('Tesztek (max 250)'!C1048="X","    int egyed1=HanyadikSzek(egyed,"&amp;'Tesztek (max 250)'!I1048&amp;","&amp;'Tesztek (max 250)'!J1048&amp;");    int egyed2= HanyadikSzek(egyed,"&amp;'Tesztek (max 250)'!L1048&amp;","&amp;'Tesztek (max 250)'!M1048&amp;");    int egyed3=HanyadikSzek(egyed,"&amp;'Tesztek (max 250)'!O1048&amp;","&amp;'Tesztek (max 250)'!P1048&amp;");    return (egyed2&lt;egyed1&lt;egyed3);","")</f>
        <v/>
      </c>
      <c r="D1047" s="3" t="str">
        <f>IF('Tesztek (max 250)'!D1048="X","int egyed1=HanyadikSzek(egyed,"&amp;'Tesztek (max 250)'!I1048&amp;","&amp;'Tesztek (max 250)'!J1048&amp;");    int egyed2= HanyadikSzek(egyed,"&amp;'Tesztek (max 250)'!L1048&amp;","&amp;'Tesztek (max 250)'!M1048&amp;");  return !(egyed1==egyed2"&amp;IF('Tesztek (max 250)'!Q1048="right","-1","+1")&amp;");","")</f>
        <v/>
      </c>
      <c r="E1047" t="str">
        <f xml:space="preserve"> IF('Tesztek (max 250)'!E1048="X","int egyed1=HanyadikSzek(egyed,"&amp;'Tesztek (max 250)'!I1048&amp;","&amp;'Tesztek (max 250)'!J1048&amp;");    int egyed2= HanyadikSzek(egyed,"&amp;'Tesztek (max 250)'!L1048&amp;","&amp;'Tesztek (max 250)'!M1048&amp;"); return (egyed1"&amp;IF('Tesztek (max 250)'!Q1048="left","&lt;",IF('Tesztek (max 250)'!Q1048="right","&gt;",""))&amp;"egyed2);","")</f>
        <v/>
      </c>
      <c r="F1047" s="3" t="str">
        <f>IF('Tesztek (max 250)'!F1048="X","    if(egyed.allel["&amp;'Tesztek (max 250)'!I1048&amp;"]["&amp;'Tesztek (max 250)'!Q1048-1&amp;"]=="&amp;'Tesztek (max 250)'!J1048&amp;") return 0;    else return 1;","")</f>
        <v/>
      </c>
      <c r="G1047" s="3" t="str">
        <f>IF('Tesztek (max 250)'!G1048="X","int egyed1=HanyadikSzek(egyed,"&amp;'Tesztek (max 250)'!I1048&amp;","&amp;'Tesztek (max 250)'!J1048&amp;");    int egyed2= HanyadikSzek(egyed,"&amp;'Tesztek (max 250)'!L1048&amp;","&amp;'Tesztek (max 250)'!M1048&amp;"); return !(egyed1==egyed2-1);","")</f>
        <v/>
      </c>
    </row>
    <row r="1048" spans="1:7" x14ac:dyDescent="0.25">
      <c r="A1048" t="str">
        <f t="shared" si="18"/>
        <v/>
      </c>
      <c r="B1048" t="str">
        <f>IF('Tesztek (max 250)'!B1049="X","    if (egyed.allel["&amp;'Tesztek (max 250)'!I1049&amp;"][0]=="&amp;'Tesztek (max 250)'!J1049&amp;" || egyed.allel["&amp;'Tesztek (max 250)'!I1049&amp;"][SZEK-1]=="&amp;'Tesztek (max 250)'!J1049&amp;") return 0; else return 1;","")</f>
        <v/>
      </c>
      <c r="C1048" s="3" t="str">
        <f>IF('Tesztek (max 250)'!C1049="X","    int egyed1=HanyadikSzek(egyed,"&amp;'Tesztek (max 250)'!I1049&amp;","&amp;'Tesztek (max 250)'!J1049&amp;");    int egyed2= HanyadikSzek(egyed,"&amp;'Tesztek (max 250)'!L1049&amp;","&amp;'Tesztek (max 250)'!M1049&amp;");    int egyed3=HanyadikSzek(egyed,"&amp;'Tesztek (max 250)'!O1049&amp;","&amp;'Tesztek (max 250)'!P1049&amp;");    return (egyed2&lt;egyed1&lt;egyed3);","")</f>
        <v/>
      </c>
      <c r="D1048" s="3" t="str">
        <f>IF('Tesztek (max 250)'!D1049="X","int egyed1=HanyadikSzek(egyed,"&amp;'Tesztek (max 250)'!I1049&amp;","&amp;'Tesztek (max 250)'!J1049&amp;");    int egyed2= HanyadikSzek(egyed,"&amp;'Tesztek (max 250)'!L1049&amp;","&amp;'Tesztek (max 250)'!M1049&amp;");  return !(egyed1==egyed2"&amp;IF('Tesztek (max 250)'!Q1049="right","-1","+1")&amp;");","")</f>
        <v/>
      </c>
      <c r="E1048" t="str">
        <f xml:space="preserve"> IF('Tesztek (max 250)'!E1049="X","int egyed1=HanyadikSzek(egyed,"&amp;'Tesztek (max 250)'!I1049&amp;","&amp;'Tesztek (max 250)'!J1049&amp;");    int egyed2= HanyadikSzek(egyed,"&amp;'Tesztek (max 250)'!L1049&amp;","&amp;'Tesztek (max 250)'!M1049&amp;"); return (egyed1"&amp;IF('Tesztek (max 250)'!Q1049="left","&lt;",IF('Tesztek (max 250)'!Q1049="right","&gt;",""))&amp;"egyed2);","")</f>
        <v/>
      </c>
      <c r="F1048" s="3" t="str">
        <f>IF('Tesztek (max 250)'!F1049="X","    if(egyed.allel["&amp;'Tesztek (max 250)'!I1049&amp;"]["&amp;'Tesztek (max 250)'!Q1049-1&amp;"]=="&amp;'Tesztek (max 250)'!J1049&amp;") return 0;    else return 1;","")</f>
        <v/>
      </c>
      <c r="G1048" s="3" t="str">
        <f>IF('Tesztek (max 250)'!G1049="X","int egyed1=HanyadikSzek(egyed,"&amp;'Tesztek (max 250)'!I1049&amp;","&amp;'Tesztek (max 250)'!J1049&amp;");    int egyed2= HanyadikSzek(egyed,"&amp;'Tesztek (max 250)'!L1049&amp;","&amp;'Tesztek (max 250)'!M1049&amp;"); return !(egyed1==egyed2-1);","")</f>
        <v/>
      </c>
    </row>
    <row r="1049" spans="1:7" x14ac:dyDescent="0.25">
      <c r="A1049" t="str">
        <f t="shared" si="18"/>
        <v/>
      </c>
      <c r="B1049" t="str">
        <f>IF('Tesztek (max 250)'!B1050="X","    if (egyed.allel["&amp;'Tesztek (max 250)'!I1050&amp;"][0]=="&amp;'Tesztek (max 250)'!J1050&amp;" || egyed.allel["&amp;'Tesztek (max 250)'!I1050&amp;"][SZEK-1]=="&amp;'Tesztek (max 250)'!J1050&amp;") return 0; else return 1;","")</f>
        <v/>
      </c>
      <c r="C1049" s="3" t="str">
        <f>IF('Tesztek (max 250)'!C1050="X","    int egyed1=HanyadikSzek(egyed,"&amp;'Tesztek (max 250)'!I1050&amp;","&amp;'Tesztek (max 250)'!J1050&amp;");    int egyed2= HanyadikSzek(egyed,"&amp;'Tesztek (max 250)'!L1050&amp;","&amp;'Tesztek (max 250)'!M1050&amp;");    int egyed3=HanyadikSzek(egyed,"&amp;'Tesztek (max 250)'!O1050&amp;","&amp;'Tesztek (max 250)'!P1050&amp;");    return (egyed2&lt;egyed1&lt;egyed3);","")</f>
        <v/>
      </c>
      <c r="D1049" s="3" t="str">
        <f>IF('Tesztek (max 250)'!D1050="X","int egyed1=HanyadikSzek(egyed,"&amp;'Tesztek (max 250)'!I1050&amp;","&amp;'Tesztek (max 250)'!J1050&amp;");    int egyed2= HanyadikSzek(egyed,"&amp;'Tesztek (max 250)'!L1050&amp;","&amp;'Tesztek (max 250)'!M1050&amp;");  return !(egyed1==egyed2"&amp;IF('Tesztek (max 250)'!Q1050="right","-1","+1")&amp;");","")</f>
        <v/>
      </c>
      <c r="E1049" t="str">
        <f xml:space="preserve"> IF('Tesztek (max 250)'!E1050="X","int egyed1=HanyadikSzek(egyed,"&amp;'Tesztek (max 250)'!I1050&amp;","&amp;'Tesztek (max 250)'!J1050&amp;");    int egyed2= HanyadikSzek(egyed,"&amp;'Tesztek (max 250)'!L1050&amp;","&amp;'Tesztek (max 250)'!M1050&amp;"); return (egyed1"&amp;IF('Tesztek (max 250)'!Q1050="left","&lt;",IF('Tesztek (max 250)'!Q1050="right","&gt;",""))&amp;"egyed2);","")</f>
        <v/>
      </c>
      <c r="F1049" s="3" t="str">
        <f>IF('Tesztek (max 250)'!F1050="X","    if(egyed.allel["&amp;'Tesztek (max 250)'!I1050&amp;"]["&amp;'Tesztek (max 250)'!Q1050-1&amp;"]=="&amp;'Tesztek (max 250)'!J1050&amp;") return 0;    else return 1;","")</f>
        <v/>
      </c>
      <c r="G1049" s="3" t="str">
        <f>IF('Tesztek (max 250)'!G1050="X","int egyed1=HanyadikSzek(egyed,"&amp;'Tesztek (max 250)'!I1050&amp;","&amp;'Tesztek (max 250)'!J1050&amp;");    int egyed2= HanyadikSzek(egyed,"&amp;'Tesztek (max 250)'!L1050&amp;","&amp;'Tesztek (max 250)'!M1050&amp;"); return !(egyed1==egyed2-1);","")</f>
        <v/>
      </c>
    </row>
    <row r="1050" spans="1:7" x14ac:dyDescent="0.25">
      <c r="A1050" t="str">
        <f t="shared" si="18"/>
        <v/>
      </c>
      <c r="B1050" t="str">
        <f>IF('Tesztek (max 250)'!B1051="X","    if (egyed.allel["&amp;'Tesztek (max 250)'!I1051&amp;"][0]=="&amp;'Tesztek (max 250)'!J1051&amp;" || egyed.allel["&amp;'Tesztek (max 250)'!I1051&amp;"][SZEK-1]=="&amp;'Tesztek (max 250)'!J1051&amp;") return 0; else return 1;","")</f>
        <v/>
      </c>
      <c r="C1050" s="3" t="str">
        <f>IF('Tesztek (max 250)'!C1051="X","    int egyed1=HanyadikSzek(egyed,"&amp;'Tesztek (max 250)'!I1051&amp;","&amp;'Tesztek (max 250)'!J1051&amp;");    int egyed2= HanyadikSzek(egyed,"&amp;'Tesztek (max 250)'!L1051&amp;","&amp;'Tesztek (max 250)'!M1051&amp;");    int egyed3=HanyadikSzek(egyed,"&amp;'Tesztek (max 250)'!O1051&amp;","&amp;'Tesztek (max 250)'!P1051&amp;");    return (egyed2&lt;egyed1&lt;egyed3);","")</f>
        <v/>
      </c>
      <c r="D1050" s="3" t="str">
        <f>IF('Tesztek (max 250)'!D1051="X","int egyed1=HanyadikSzek(egyed,"&amp;'Tesztek (max 250)'!I1051&amp;","&amp;'Tesztek (max 250)'!J1051&amp;");    int egyed2= HanyadikSzek(egyed,"&amp;'Tesztek (max 250)'!L1051&amp;","&amp;'Tesztek (max 250)'!M1051&amp;");  return !(egyed1==egyed2"&amp;IF('Tesztek (max 250)'!Q1051="right","-1","+1")&amp;");","")</f>
        <v/>
      </c>
      <c r="E1050" t="str">
        <f xml:space="preserve"> IF('Tesztek (max 250)'!E1051="X","int egyed1=HanyadikSzek(egyed,"&amp;'Tesztek (max 250)'!I1051&amp;","&amp;'Tesztek (max 250)'!J1051&amp;");    int egyed2= HanyadikSzek(egyed,"&amp;'Tesztek (max 250)'!L1051&amp;","&amp;'Tesztek (max 250)'!M1051&amp;"); return (egyed1"&amp;IF('Tesztek (max 250)'!Q1051="left","&lt;",IF('Tesztek (max 250)'!Q1051="right","&gt;",""))&amp;"egyed2);","")</f>
        <v/>
      </c>
      <c r="F1050" s="3" t="str">
        <f>IF('Tesztek (max 250)'!F1051="X","    if(egyed.allel["&amp;'Tesztek (max 250)'!I1051&amp;"]["&amp;'Tesztek (max 250)'!Q1051-1&amp;"]=="&amp;'Tesztek (max 250)'!J1051&amp;") return 0;    else return 1;","")</f>
        <v/>
      </c>
      <c r="G1050" s="3" t="str">
        <f>IF('Tesztek (max 250)'!G1051="X","int egyed1=HanyadikSzek(egyed,"&amp;'Tesztek (max 250)'!I1051&amp;","&amp;'Tesztek (max 250)'!J1051&amp;");    int egyed2= HanyadikSzek(egyed,"&amp;'Tesztek (max 250)'!L1051&amp;","&amp;'Tesztek (max 250)'!M1051&amp;"); return !(egyed1==egyed2-1);","")</f>
        <v/>
      </c>
    </row>
    <row r="1051" spans="1:7" x14ac:dyDescent="0.25">
      <c r="A1051" t="str">
        <f t="shared" si="18"/>
        <v/>
      </c>
      <c r="B1051" t="str">
        <f>IF('Tesztek (max 250)'!B1052="X","    if (egyed.allel["&amp;'Tesztek (max 250)'!I1052&amp;"][0]=="&amp;'Tesztek (max 250)'!J1052&amp;" || egyed.allel["&amp;'Tesztek (max 250)'!I1052&amp;"][SZEK-1]=="&amp;'Tesztek (max 250)'!J1052&amp;") return 0; else return 1;","")</f>
        <v/>
      </c>
      <c r="C1051" s="3" t="str">
        <f>IF('Tesztek (max 250)'!C1052="X","    int egyed1=HanyadikSzek(egyed,"&amp;'Tesztek (max 250)'!I1052&amp;","&amp;'Tesztek (max 250)'!J1052&amp;");    int egyed2= HanyadikSzek(egyed,"&amp;'Tesztek (max 250)'!L1052&amp;","&amp;'Tesztek (max 250)'!M1052&amp;");    int egyed3=HanyadikSzek(egyed,"&amp;'Tesztek (max 250)'!O1052&amp;","&amp;'Tesztek (max 250)'!P1052&amp;");    return (egyed2&lt;egyed1&lt;egyed3);","")</f>
        <v/>
      </c>
      <c r="D1051" s="3" t="str">
        <f>IF('Tesztek (max 250)'!D1052="X","int egyed1=HanyadikSzek(egyed,"&amp;'Tesztek (max 250)'!I1052&amp;","&amp;'Tesztek (max 250)'!J1052&amp;");    int egyed2= HanyadikSzek(egyed,"&amp;'Tesztek (max 250)'!L1052&amp;","&amp;'Tesztek (max 250)'!M1052&amp;");  return !(egyed1==egyed2"&amp;IF('Tesztek (max 250)'!Q1052="right","-1","+1")&amp;");","")</f>
        <v/>
      </c>
      <c r="E1051" t="str">
        <f xml:space="preserve"> IF('Tesztek (max 250)'!E1052="X","int egyed1=HanyadikSzek(egyed,"&amp;'Tesztek (max 250)'!I1052&amp;","&amp;'Tesztek (max 250)'!J1052&amp;");    int egyed2= HanyadikSzek(egyed,"&amp;'Tesztek (max 250)'!L1052&amp;","&amp;'Tesztek (max 250)'!M1052&amp;"); return (egyed1"&amp;IF('Tesztek (max 250)'!Q1052="left","&lt;",IF('Tesztek (max 250)'!Q1052="right","&gt;",""))&amp;"egyed2);","")</f>
        <v/>
      </c>
      <c r="F1051" s="3" t="str">
        <f>IF('Tesztek (max 250)'!F1052="X","    if(egyed.allel["&amp;'Tesztek (max 250)'!I1052&amp;"]["&amp;'Tesztek (max 250)'!Q1052-1&amp;"]=="&amp;'Tesztek (max 250)'!J1052&amp;") return 0;    else return 1;","")</f>
        <v/>
      </c>
      <c r="G1051" s="3" t="str">
        <f>IF('Tesztek (max 250)'!G1052="X","int egyed1=HanyadikSzek(egyed,"&amp;'Tesztek (max 250)'!I1052&amp;","&amp;'Tesztek (max 250)'!J1052&amp;");    int egyed2= HanyadikSzek(egyed,"&amp;'Tesztek (max 250)'!L1052&amp;","&amp;'Tesztek (max 250)'!M1052&amp;"); return !(egyed1==egyed2-1);","")</f>
        <v/>
      </c>
    </row>
    <row r="1052" spans="1:7" x14ac:dyDescent="0.25">
      <c r="A1052" t="str">
        <f t="shared" si="18"/>
        <v/>
      </c>
      <c r="B1052" t="str">
        <f>IF('Tesztek (max 250)'!B1053="X","    if (egyed.allel["&amp;'Tesztek (max 250)'!I1053&amp;"][0]=="&amp;'Tesztek (max 250)'!J1053&amp;" || egyed.allel["&amp;'Tesztek (max 250)'!I1053&amp;"][SZEK-1]=="&amp;'Tesztek (max 250)'!J1053&amp;") return 0; else return 1;","")</f>
        <v/>
      </c>
      <c r="C1052" s="3" t="str">
        <f>IF('Tesztek (max 250)'!C1053="X","    int egyed1=HanyadikSzek(egyed,"&amp;'Tesztek (max 250)'!I1053&amp;","&amp;'Tesztek (max 250)'!J1053&amp;");    int egyed2= HanyadikSzek(egyed,"&amp;'Tesztek (max 250)'!L1053&amp;","&amp;'Tesztek (max 250)'!M1053&amp;");    int egyed3=HanyadikSzek(egyed,"&amp;'Tesztek (max 250)'!O1053&amp;","&amp;'Tesztek (max 250)'!P1053&amp;");    return (egyed2&lt;egyed1&lt;egyed3);","")</f>
        <v/>
      </c>
      <c r="D1052" s="3" t="str">
        <f>IF('Tesztek (max 250)'!D1053="X","int egyed1=HanyadikSzek(egyed,"&amp;'Tesztek (max 250)'!I1053&amp;","&amp;'Tesztek (max 250)'!J1053&amp;");    int egyed2= HanyadikSzek(egyed,"&amp;'Tesztek (max 250)'!L1053&amp;","&amp;'Tesztek (max 250)'!M1053&amp;");  return !(egyed1==egyed2"&amp;IF('Tesztek (max 250)'!Q1053="right","-1","+1")&amp;");","")</f>
        <v/>
      </c>
      <c r="E1052" t="str">
        <f xml:space="preserve"> IF('Tesztek (max 250)'!E1053="X","int egyed1=HanyadikSzek(egyed,"&amp;'Tesztek (max 250)'!I1053&amp;","&amp;'Tesztek (max 250)'!J1053&amp;");    int egyed2= HanyadikSzek(egyed,"&amp;'Tesztek (max 250)'!L1053&amp;","&amp;'Tesztek (max 250)'!M1053&amp;"); return (egyed1"&amp;IF('Tesztek (max 250)'!Q1053="left","&lt;",IF('Tesztek (max 250)'!Q1053="right","&gt;",""))&amp;"egyed2);","")</f>
        <v/>
      </c>
      <c r="F1052" s="3" t="str">
        <f>IF('Tesztek (max 250)'!F1053="X","    if(egyed.allel["&amp;'Tesztek (max 250)'!I1053&amp;"]["&amp;'Tesztek (max 250)'!Q1053-1&amp;"]=="&amp;'Tesztek (max 250)'!J1053&amp;") return 0;    else return 1;","")</f>
        <v/>
      </c>
      <c r="G1052" s="3" t="str">
        <f>IF('Tesztek (max 250)'!G1053="X","int egyed1=HanyadikSzek(egyed,"&amp;'Tesztek (max 250)'!I1053&amp;","&amp;'Tesztek (max 250)'!J1053&amp;");    int egyed2= HanyadikSzek(egyed,"&amp;'Tesztek (max 250)'!L1053&amp;","&amp;'Tesztek (max 250)'!M1053&amp;"); return !(egyed1==egyed2-1);","")</f>
        <v/>
      </c>
    </row>
    <row r="1053" spans="1:7" x14ac:dyDescent="0.25">
      <c r="A1053" t="str">
        <f t="shared" si="18"/>
        <v/>
      </c>
      <c r="B1053" t="str">
        <f>IF('Tesztek (max 250)'!B1054="X","    if (egyed.allel["&amp;'Tesztek (max 250)'!I1054&amp;"][0]=="&amp;'Tesztek (max 250)'!J1054&amp;" || egyed.allel["&amp;'Tesztek (max 250)'!I1054&amp;"][SZEK-1]=="&amp;'Tesztek (max 250)'!J1054&amp;") return 0; else return 1;","")</f>
        <v/>
      </c>
      <c r="C1053" s="3" t="str">
        <f>IF('Tesztek (max 250)'!C1054="X","    int egyed1=HanyadikSzek(egyed,"&amp;'Tesztek (max 250)'!I1054&amp;","&amp;'Tesztek (max 250)'!J1054&amp;");    int egyed2= HanyadikSzek(egyed,"&amp;'Tesztek (max 250)'!L1054&amp;","&amp;'Tesztek (max 250)'!M1054&amp;");    int egyed3=HanyadikSzek(egyed,"&amp;'Tesztek (max 250)'!O1054&amp;","&amp;'Tesztek (max 250)'!P1054&amp;");    return (egyed2&lt;egyed1&lt;egyed3);","")</f>
        <v/>
      </c>
      <c r="D1053" s="3" t="str">
        <f>IF('Tesztek (max 250)'!D1054="X","int egyed1=HanyadikSzek(egyed,"&amp;'Tesztek (max 250)'!I1054&amp;","&amp;'Tesztek (max 250)'!J1054&amp;");    int egyed2= HanyadikSzek(egyed,"&amp;'Tesztek (max 250)'!L1054&amp;","&amp;'Tesztek (max 250)'!M1054&amp;");  return !(egyed1==egyed2"&amp;IF('Tesztek (max 250)'!Q1054="right","-1","+1")&amp;");","")</f>
        <v/>
      </c>
      <c r="E1053" t="str">
        <f xml:space="preserve"> IF('Tesztek (max 250)'!E1054="X","int egyed1=HanyadikSzek(egyed,"&amp;'Tesztek (max 250)'!I1054&amp;","&amp;'Tesztek (max 250)'!J1054&amp;");    int egyed2= HanyadikSzek(egyed,"&amp;'Tesztek (max 250)'!L1054&amp;","&amp;'Tesztek (max 250)'!M1054&amp;"); return (egyed1"&amp;IF('Tesztek (max 250)'!Q1054="left","&lt;",IF('Tesztek (max 250)'!Q1054="right","&gt;",""))&amp;"egyed2);","")</f>
        <v/>
      </c>
      <c r="F1053" s="3" t="str">
        <f>IF('Tesztek (max 250)'!F1054="X","    if(egyed.allel["&amp;'Tesztek (max 250)'!I1054&amp;"]["&amp;'Tesztek (max 250)'!Q1054-1&amp;"]=="&amp;'Tesztek (max 250)'!J1054&amp;") return 0;    else return 1;","")</f>
        <v/>
      </c>
      <c r="G1053" s="3" t="str">
        <f>IF('Tesztek (max 250)'!G1054="X","int egyed1=HanyadikSzek(egyed,"&amp;'Tesztek (max 250)'!I1054&amp;","&amp;'Tesztek (max 250)'!J1054&amp;");    int egyed2= HanyadikSzek(egyed,"&amp;'Tesztek (max 250)'!L1054&amp;","&amp;'Tesztek (max 250)'!M1054&amp;"); return !(egyed1==egyed2-1);","")</f>
        <v/>
      </c>
    </row>
    <row r="1054" spans="1:7" x14ac:dyDescent="0.25">
      <c r="A1054" t="str">
        <f t="shared" si="18"/>
        <v/>
      </c>
      <c r="B1054" t="str">
        <f>IF('Tesztek (max 250)'!B1055="X","    if (egyed.allel["&amp;'Tesztek (max 250)'!I1055&amp;"][0]=="&amp;'Tesztek (max 250)'!J1055&amp;" || egyed.allel["&amp;'Tesztek (max 250)'!I1055&amp;"][SZEK-1]=="&amp;'Tesztek (max 250)'!J1055&amp;") return 0; else return 1;","")</f>
        <v/>
      </c>
      <c r="C1054" s="3" t="str">
        <f>IF('Tesztek (max 250)'!C1055="X","    int egyed1=HanyadikSzek(egyed,"&amp;'Tesztek (max 250)'!I1055&amp;","&amp;'Tesztek (max 250)'!J1055&amp;");    int egyed2= HanyadikSzek(egyed,"&amp;'Tesztek (max 250)'!L1055&amp;","&amp;'Tesztek (max 250)'!M1055&amp;");    int egyed3=HanyadikSzek(egyed,"&amp;'Tesztek (max 250)'!O1055&amp;","&amp;'Tesztek (max 250)'!P1055&amp;");    return (egyed2&lt;egyed1&lt;egyed3);","")</f>
        <v/>
      </c>
      <c r="D1054" s="3" t="str">
        <f>IF('Tesztek (max 250)'!D1055="X","int egyed1=HanyadikSzek(egyed,"&amp;'Tesztek (max 250)'!I1055&amp;","&amp;'Tesztek (max 250)'!J1055&amp;");    int egyed2= HanyadikSzek(egyed,"&amp;'Tesztek (max 250)'!L1055&amp;","&amp;'Tesztek (max 250)'!M1055&amp;");  return !(egyed1==egyed2"&amp;IF('Tesztek (max 250)'!Q1055="right","-1","+1")&amp;");","")</f>
        <v/>
      </c>
      <c r="E1054" t="str">
        <f xml:space="preserve"> IF('Tesztek (max 250)'!E1055="X","int egyed1=HanyadikSzek(egyed,"&amp;'Tesztek (max 250)'!I1055&amp;","&amp;'Tesztek (max 250)'!J1055&amp;");    int egyed2= HanyadikSzek(egyed,"&amp;'Tesztek (max 250)'!L1055&amp;","&amp;'Tesztek (max 250)'!M1055&amp;"); return (egyed1"&amp;IF('Tesztek (max 250)'!Q1055="left","&lt;",IF('Tesztek (max 250)'!Q1055="right","&gt;",""))&amp;"egyed2);","")</f>
        <v/>
      </c>
      <c r="F1054" s="3" t="str">
        <f>IF('Tesztek (max 250)'!F1055="X","    if(egyed.allel["&amp;'Tesztek (max 250)'!I1055&amp;"]["&amp;'Tesztek (max 250)'!Q1055-1&amp;"]=="&amp;'Tesztek (max 250)'!J1055&amp;") return 0;    else return 1;","")</f>
        <v/>
      </c>
      <c r="G1054" s="3" t="str">
        <f>IF('Tesztek (max 250)'!G1055="X","int egyed1=HanyadikSzek(egyed,"&amp;'Tesztek (max 250)'!I1055&amp;","&amp;'Tesztek (max 250)'!J1055&amp;");    int egyed2= HanyadikSzek(egyed,"&amp;'Tesztek (max 250)'!L1055&amp;","&amp;'Tesztek (max 250)'!M1055&amp;"); return !(egyed1==egyed2-1);","")</f>
        <v/>
      </c>
    </row>
    <row r="1055" spans="1:7" x14ac:dyDescent="0.25">
      <c r="A1055" t="str">
        <f t="shared" si="18"/>
        <v/>
      </c>
      <c r="B1055" t="str">
        <f>IF('Tesztek (max 250)'!B1056="X","    if (egyed.allel["&amp;'Tesztek (max 250)'!I1056&amp;"][0]=="&amp;'Tesztek (max 250)'!J1056&amp;" || egyed.allel["&amp;'Tesztek (max 250)'!I1056&amp;"][SZEK-1]=="&amp;'Tesztek (max 250)'!J1056&amp;") return 0; else return 1;","")</f>
        <v/>
      </c>
      <c r="C1055" s="3" t="str">
        <f>IF('Tesztek (max 250)'!C1056="X","    int egyed1=HanyadikSzek(egyed,"&amp;'Tesztek (max 250)'!I1056&amp;","&amp;'Tesztek (max 250)'!J1056&amp;");    int egyed2= HanyadikSzek(egyed,"&amp;'Tesztek (max 250)'!L1056&amp;","&amp;'Tesztek (max 250)'!M1056&amp;");    int egyed3=HanyadikSzek(egyed,"&amp;'Tesztek (max 250)'!O1056&amp;","&amp;'Tesztek (max 250)'!P1056&amp;");    return (egyed2&lt;egyed1&lt;egyed3);","")</f>
        <v/>
      </c>
      <c r="D1055" s="3" t="str">
        <f>IF('Tesztek (max 250)'!D1056="X","int egyed1=HanyadikSzek(egyed,"&amp;'Tesztek (max 250)'!I1056&amp;","&amp;'Tesztek (max 250)'!J1056&amp;");    int egyed2= HanyadikSzek(egyed,"&amp;'Tesztek (max 250)'!L1056&amp;","&amp;'Tesztek (max 250)'!M1056&amp;");  return !(egyed1==egyed2"&amp;IF('Tesztek (max 250)'!Q1056="right","-1","+1")&amp;");","")</f>
        <v/>
      </c>
      <c r="E1055" t="str">
        <f xml:space="preserve"> IF('Tesztek (max 250)'!E1056="X","int egyed1=HanyadikSzek(egyed,"&amp;'Tesztek (max 250)'!I1056&amp;","&amp;'Tesztek (max 250)'!J1056&amp;");    int egyed2= HanyadikSzek(egyed,"&amp;'Tesztek (max 250)'!L1056&amp;","&amp;'Tesztek (max 250)'!M1056&amp;"); return (egyed1"&amp;IF('Tesztek (max 250)'!Q1056="left","&lt;",IF('Tesztek (max 250)'!Q1056="right","&gt;",""))&amp;"egyed2);","")</f>
        <v/>
      </c>
      <c r="F1055" s="3" t="str">
        <f>IF('Tesztek (max 250)'!F1056="X","    if(egyed.allel["&amp;'Tesztek (max 250)'!I1056&amp;"]["&amp;'Tesztek (max 250)'!Q1056-1&amp;"]=="&amp;'Tesztek (max 250)'!J1056&amp;") return 0;    else return 1;","")</f>
        <v/>
      </c>
      <c r="G1055" s="3" t="str">
        <f>IF('Tesztek (max 250)'!G1056="X","int egyed1=HanyadikSzek(egyed,"&amp;'Tesztek (max 250)'!I1056&amp;","&amp;'Tesztek (max 250)'!J1056&amp;");    int egyed2= HanyadikSzek(egyed,"&amp;'Tesztek (max 250)'!L1056&amp;","&amp;'Tesztek (max 250)'!M1056&amp;"); return !(egyed1==egyed2-1);","")</f>
        <v/>
      </c>
    </row>
    <row r="1056" spans="1:7" x14ac:dyDescent="0.25">
      <c r="A1056" t="str">
        <f t="shared" si="18"/>
        <v/>
      </c>
      <c r="B1056" t="str">
        <f>IF('Tesztek (max 250)'!B1057="X","    if (egyed.allel["&amp;'Tesztek (max 250)'!I1057&amp;"][0]=="&amp;'Tesztek (max 250)'!J1057&amp;" || egyed.allel["&amp;'Tesztek (max 250)'!I1057&amp;"][SZEK-1]=="&amp;'Tesztek (max 250)'!J1057&amp;") return 0; else return 1;","")</f>
        <v/>
      </c>
      <c r="C1056" s="3" t="str">
        <f>IF('Tesztek (max 250)'!C1057="X","    int egyed1=HanyadikSzek(egyed,"&amp;'Tesztek (max 250)'!I1057&amp;","&amp;'Tesztek (max 250)'!J1057&amp;");    int egyed2= HanyadikSzek(egyed,"&amp;'Tesztek (max 250)'!L1057&amp;","&amp;'Tesztek (max 250)'!M1057&amp;");    int egyed3=HanyadikSzek(egyed,"&amp;'Tesztek (max 250)'!O1057&amp;","&amp;'Tesztek (max 250)'!P1057&amp;");    return (egyed2&lt;egyed1&lt;egyed3);","")</f>
        <v/>
      </c>
      <c r="D1056" s="3" t="str">
        <f>IF('Tesztek (max 250)'!D1057="X","int egyed1=HanyadikSzek(egyed,"&amp;'Tesztek (max 250)'!I1057&amp;","&amp;'Tesztek (max 250)'!J1057&amp;");    int egyed2= HanyadikSzek(egyed,"&amp;'Tesztek (max 250)'!L1057&amp;","&amp;'Tesztek (max 250)'!M1057&amp;");  return !(egyed1==egyed2"&amp;IF('Tesztek (max 250)'!Q1057="right","-1","+1")&amp;");","")</f>
        <v/>
      </c>
      <c r="E1056" t="str">
        <f xml:space="preserve"> IF('Tesztek (max 250)'!E1057="X","int egyed1=HanyadikSzek(egyed,"&amp;'Tesztek (max 250)'!I1057&amp;","&amp;'Tesztek (max 250)'!J1057&amp;");    int egyed2= HanyadikSzek(egyed,"&amp;'Tesztek (max 250)'!L1057&amp;","&amp;'Tesztek (max 250)'!M1057&amp;"); return (egyed1"&amp;IF('Tesztek (max 250)'!Q1057="left","&lt;",IF('Tesztek (max 250)'!Q1057="right","&gt;",""))&amp;"egyed2);","")</f>
        <v/>
      </c>
      <c r="F1056" s="3" t="str">
        <f>IF('Tesztek (max 250)'!F1057="X","    if(egyed.allel["&amp;'Tesztek (max 250)'!I1057&amp;"]["&amp;'Tesztek (max 250)'!Q1057-1&amp;"]=="&amp;'Tesztek (max 250)'!J1057&amp;") return 0;    else return 1;","")</f>
        <v/>
      </c>
      <c r="G1056" s="3" t="str">
        <f>IF('Tesztek (max 250)'!G1057="X","int egyed1=HanyadikSzek(egyed,"&amp;'Tesztek (max 250)'!I1057&amp;","&amp;'Tesztek (max 250)'!J1057&amp;");    int egyed2= HanyadikSzek(egyed,"&amp;'Tesztek (max 250)'!L1057&amp;","&amp;'Tesztek (max 250)'!M1057&amp;"); return !(egyed1==egyed2-1);","")</f>
        <v/>
      </c>
    </row>
    <row r="1057" spans="1:7" x14ac:dyDescent="0.25">
      <c r="A1057" t="str">
        <f t="shared" si="18"/>
        <v/>
      </c>
      <c r="B1057" t="str">
        <f>IF('Tesztek (max 250)'!B1058="X","    if (egyed.allel["&amp;'Tesztek (max 250)'!I1058&amp;"][0]=="&amp;'Tesztek (max 250)'!J1058&amp;" || egyed.allel["&amp;'Tesztek (max 250)'!I1058&amp;"][SZEK-1]=="&amp;'Tesztek (max 250)'!J1058&amp;") return 0; else return 1;","")</f>
        <v/>
      </c>
      <c r="C1057" s="3" t="str">
        <f>IF('Tesztek (max 250)'!C1058="X","    int egyed1=HanyadikSzek(egyed,"&amp;'Tesztek (max 250)'!I1058&amp;","&amp;'Tesztek (max 250)'!J1058&amp;");    int egyed2= HanyadikSzek(egyed,"&amp;'Tesztek (max 250)'!L1058&amp;","&amp;'Tesztek (max 250)'!M1058&amp;");    int egyed3=HanyadikSzek(egyed,"&amp;'Tesztek (max 250)'!O1058&amp;","&amp;'Tesztek (max 250)'!P1058&amp;");    return (egyed2&lt;egyed1&lt;egyed3);","")</f>
        <v/>
      </c>
      <c r="D1057" s="3" t="str">
        <f>IF('Tesztek (max 250)'!D1058="X","int egyed1=HanyadikSzek(egyed,"&amp;'Tesztek (max 250)'!I1058&amp;","&amp;'Tesztek (max 250)'!J1058&amp;");    int egyed2= HanyadikSzek(egyed,"&amp;'Tesztek (max 250)'!L1058&amp;","&amp;'Tesztek (max 250)'!M1058&amp;");  return !(egyed1==egyed2"&amp;IF('Tesztek (max 250)'!Q1058="right","-1","+1")&amp;");","")</f>
        <v/>
      </c>
      <c r="E1057" t="str">
        <f xml:space="preserve"> IF('Tesztek (max 250)'!E1058="X","int egyed1=HanyadikSzek(egyed,"&amp;'Tesztek (max 250)'!I1058&amp;","&amp;'Tesztek (max 250)'!J1058&amp;");    int egyed2= HanyadikSzek(egyed,"&amp;'Tesztek (max 250)'!L1058&amp;","&amp;'Tesztek (max 250)'!M1058&amp;"); return (egyed1"&amp;IF('Tesztek (max 250)'!Q1058="left","&lt;",IF('Tesztek (max 250)'!Q1058="right","&gt;",""))&amp;"egyed2);","")</f>
        <v/>
      </c>
      <c r="F1057" s="3" t="str">
        <f>IF('Tesztek (max 250)'!F1058="X","    if(egyed.allel["&amp;'Tesztek (max 250)'!I1058&amp;"]["&amp;'Tesztek (max 250)'!Q1058-1&amp;"]=="&amp;'Tesztek (max 250)'!J1058&amp;") return 0;    else return 1;","")</f>
        <v/>
      </c>
      <c r="G1057" s="3" t="str">
        <f>IF('Tesztek (max 250)'!G1058="X","int egyed1=HanyadikSzek(egyed,"&amp;'Tesztek (max 250)'!I1058&amp;","&amp;'Tesztek (max 250)'!J1058&amp;");    int egyed2= HanyadikSzek(egyed,"&amp;'Tesztek (max 250)'!L1058&amp;","&amp;'Tesztek (max 250)'!M1058&amp;"); return !(egyed1==egyed2-1);","")</f>
        <v/>
      </c>
    </row>
    <row r="1058" spans="1:7" x14ac:dyDescent="0.25">
      <c r="A1058" t="str">
        <f t="shared" si="18"/>
        <v/>
      </c>
      <c r="B1058" t="str">
        <f>IF('Tesztek (max 250)'!B1059="X","    if (egyed.allel["&amp;'Tesztek (max 250)'!I1059&amp;"][0]=="&amp;'Tesztek (max 250)'!J1059&amp;" || egyed.allel["&amp;'Tesztek (max 250)'!I1059&amp;"][SZEK-1]=="&amp;'Tesztek (max 250)'!J1059&amp;") return 0; else return 1;","")</f>
        <v/>
      </c>
      <c r="C1058" s="3" t="str">
        <f>IF('Tesztek (max 250)'!C1059="X","    int egyed1=HanyadikSzek(egyed,"&amp;'Tesztek (max 250)'!I1059&amp;","&amp;'Tesztek (max 250)'!J1059&amp;");    int egyed2= HanyadikSzek(egyed,"&amp;'Tesztek (max 250)'!L1059&amp;","&amp;'Tesztek (max 250)'!M1059&amp;");    int egyed3=HanyadikSzek(egyed,"&amp;'Tesztek (max 250)'!O1059&amp;","&amp;'Tesztek (max 250)'!P1059&amp;");    return (egyed2&lt;egyed1&lt;egyed3);","")</f>
        <v/>
      </c>
      <c r="D1058" s="3" t="str">
        <f>IF('Tesztek (max 250)'!D1059="X","int egyed1=HanyadikSzek(egyed,"&amp;'Tesztek (max 250)'!I1059&amp;","&amp;'Tesztek (max 250)'!J1059&amp;");    int egyed2= HanyadikSzek(egyed,"&amp;'Tesztek (max 250)'!L1059&amp;","&amp;'Tesztek (max 250)'!M1059&amp;");  return !(egyed1==egyed2"&amp;IF('Tesztek (max 250)'!Q1059="right","-1","+1")&amp;");","")</f>
        <v/>
      </c>
      <c r="E1058" t="str">
        <f xml:space="preserve"> IF('Tesztek (max 250)'!E1059="X","int egyed1=HanyadikSzek(egyed,"&amp;'Tesztek (max 250)'!I1059&amp;","&amp;'Tesztek (max 250)'!J1059&amp;");    int egyed2= HanyadikSzek(egyed,"&amp;'Tesztek (max 250)'!L1059&amp;","&amp;'Tesztek (max 250)'!M1059&amp;"); return (egyed1"&amp;IF('Tesztek (max 250)'!Q1059="left","&lt;",IF('Tesztek (max 250)'!Q1059="right","&gt;",""))&amp;"egyed2);","")</f>
        <v/>
      </c>
      <c r="F1058" s="3" t="str">
        <f>IF('Tesztek (max 250)'!F1059="X","    if(egyed.allel["&amp;'Tesztek (max 250)'!I1059&amp;"]["&amp;'Tesztek (max 250)'!Q1059-1&amp;"]=="&amp;'Tesztek (max 250)'!J1059&amp;") return 0;    else return 1;","")</f>
        <v/>
      </c>
      <c r="G1058" s="3" t="str">
        <f>IF('Tesztek (max 250)'!G1059="X","int egyed1=HanyadikSzek(egyed,"&amp;'Tesztek (max 250)'!I1059&amp;","&amp;'Tesztek (max 250)'!J1059&amp;");    int egyed2= HanyadikSzek(egyed,"&amp;'Tesztek (max 250)'!L1059&amp;","&amp;'Tesztek (max 250)'!M1059&amp;"); return !(egyed1==egyed2-1);","")</f>
        <v/>
      </c>
    </row>
    <row r="1059" spans="1:7" x14ac:dyDescent="0.25">
      <c r="A1059" t="str">
        <f t="shared" si="18"/>
        <v/>
      </c>
      <c r="B1059" t="str">
        <f>IF('Tesztek (max 250)'!B1060="X","    if (egyed.allel["&amp;'Tesztek (max 250)'!I1060&amp;"][0]=="&amp;'Tesztek (max 250)'!J1060&amp;" || egyed.allel["&amp;'Tesztek (max 250)'!I1060&amp;"][SZEK-1]=="&amp;'Tesztek (max 250)'!J1060&amp;") return 0; else return 1;","")</f>
        <v/>
      </c>
      <c r="C1059" s="3" t="str">
        <f>IF('Tesztek (max 250)'!C1060="X","    int egyed1=HanyadikSzek(egyed,"&amp;'Tesztek (max 250)'!I1060&amp;","&amp;'Tesztek (max 250)'!J1060&amp;");    int egyed2= HanyadikSzek(egyed,"&amp;'Tesztek (max 250)'!L1060&amp;","&amp;'Tesztek (max 250)'!M1060&amp;");    int egyed3=HanyadikSzek(egyed,"&amp;'Tesztek (max 250)'!O1060&amp;","&amp;'Tesztek (max 250)'!P1060&amp;");    return (egyed2&lt;egyed1&lt;egyed3);","")</f>
        <v/>
      </c>
      <c r="D1059" s="3" t="str">
        <f>IF('Tesztek (max 250)'!D1060="X","int egyed1=HanyadikSzek(egyed,"&amp;'Tesztek (max 250)'!I1060&amp;","&amp;'Tesztek (max 250)'!J1060&amp;");    int egyed2= HanyadikSzek(egyed,"&amp;'Tesztek (max 250)'!L1060&amp;","&amp;'Tesztek (max 250)'!M1060&amp;");  return !(egyed1==egyed2"&amp;IF('Tesztek (max 250)'!Q1060="right","-1","+1")&amp;");","")</f>
        <v/>
      </c>
      <c r="E1059" t="str">
        <f xml:space="preserve"> IF('Tesztek (max 250)'!E1060="X","int egyed1=HanyadikSzek(egyed,"&amp;'Tesztek (max 250)'!I1060&amp;","&amp;'Tesztek (max 250)'!J1060&amp;");    int egyed2= HanyadikSzek(egyed,"&amp;'Tesztek (max 250)'!L1060&amp;","&amp;'Tesztek (max 250)'!M1060&amp;"); return (egyed1"&amp;IF('Tesztek (max 250)'!Q1060="left","&lt;",IF('Tesztek (max 250)'!Q1060="right","&gt;",""))&amp;"egyed2);","")</f>
        <v/>
      </c>
      <c r="F1059" s="3" t="str">
        <f>IF('Tesztek (max 250)'!F1060="X","    if(egyed.allel["&amp;'Tesztek (max 250)'!I1060&amp;"]["&amp;'Tesztek (max 250)'!Q1060-1&amp;"]=="&amp;'Tesztek (max 250)'!J1060&amp;") return 0;    else return 1;","")</f>
        <v/>
      </c>
      <c r="G1059" s="3" t="str">
        <f>IF('Tesztek (max 250)'!G1060="X","int egyed1=HanyadikSzek(egyed,"&amp;'Tesztek (max 250)'!I1060&amp;","&amp;'Tesztek (max 250)'!J1060&amp;");    int egyed2= HanyadikSzek(egyed,"&amp;'Tesztek (max 250)'!L1060&amp;","&amp;'Tesztek (max 250)'!M1060&amp;"); return !(egyed1==egyed2-1);","")</f>
        <v/>
      </c>
    </row>
    <row r="1060" spans="1:7" x14ac:dyDescent="0.25">
      <c r="A1060" t="str">
        <f t="shared" si="18"/>
        <v/>
      </c>
      <c r="B1060" t="str">
        <f>IF('Tesztek (max 250)'!B1061="X","    if (egyed.allel["&amp;'Tesztek (max 250)'!I1061&amp;"][0]=="&amp;'Tesztek (max 250)'!J1061&amp;" || egyed.allel["&amp;'Tesztek (max 250)'!I1061&amp;"][SZEK-1]=="&amp;'Tesztek (max 250)'!J1061&amp;") return 0; else return 1;","")</f>
        <v/>
      </c>
      <c r="C1060" s="3" t="str">
        <f>IF('Tesztek (max 250)'!C1061="X","    int egyed1=HanyadikSzek(egyed,"&amp;'Tesztek (max 250)'!I1061&amp;","&amp;'Tesztek (max 250)'!J1061&amp;");    int egyed2= HanyadikSzek(egyed,"&amp;'Tesztek (max 250)'!L1061&amp;","&amp;'Tesztek (max 250)'!M1061&amp;");    int egyed3=HanyadikSzek(egyed,"&amp;'Tesztek (max 250)'!O1061&amp;","&amp;'Tesztek (max 250)'!P1061&amp;");    return (egyed2&lt;egyed1&lt;egyed3);","")</f>
        <v/>
      </c>
      <c r="D1060" s="3" t="str">
        <f>IF('Tesztek (max 250)'!D1061="X","int egyed1=HanyadikSzek(egyed,"&amp;'Tesztek (max 250)'!I1061&amp;","&amp;'Tesztek (max 250)'!J1061&amp;");    int egyed2= HanyadikSzek(egyed,"&amp;'Tesztek (max 250)'!L1061&amp;","&amp;'Tesztek (max 250)'!M1061&amp;");  return !(egyed1==egyed2"&amp;IF('Tesztek (max 250)'!Q1061="right","-1","+1")&amp;");","")</f>
        <v/>
      </c>
      <c r="E1060" t="str">
        <f xml:space="preserve"> IF('Tesztek (max 250)'!E1061="X","int egyed1=HanyadikSzek(egyed,"&amp;'Tesztek (max 250)'!I1061&amp;","&amp;'Tesztek (max 250)'!J1061&amp;");    int egyed2= HanyadikSzek(egyed,"&amp;'Tesztek (max 250)'!L1061&amp;","&amp;'Tesztek (max 250)'!M1061&amp;"); return (egyed1"&amp;IF('Tesztek (max 250)'!Q1061="left","&lt;",IF('Tesztek (max 250)'!Q1061="right","&gt;",""))&amp;"egyed2);","")</f>
        <v/>
      </c>
      <c r="F1060" s="3" t="str">
        <f>IF('Tesztek (max 250)'!F1061="X","    if(egyed.allel["&amp;'Tesztek (max 250)'!I1061&amp;"]["&amp;'Tesztek (max 250)'!Q1061-1&amp;"]=="&amp;'Tesztek (max 250)'!J1061&amp;") return 0;    else return 1;","")</f>
        <v/>
      </c>
      <c r="G1060" s="3" t="str">
        <f>IF('Tesztek (max 250)'!G1061="X","int egyed1=HanyadikSzek(egyed,"&amp;'Tesztek (max 250)'!I1061&amp;","&amp;'Tesztek (max 250)'!J1061&amp;");    int egyed2= HanyadikSzek(egyed,"&amp;'Tesztek (max 250)'!L1061&amp;","&amp;'Tesztek (max 250)'!M1061&amp;"); return !(egyed1==egyed2-1);","")</f>
        <v/>
      </c>
    </row>
    <row r="1061" spans="1:7" x14ac:dyDescent="0.25">
      <c r="A1061" t="str">
        <f t="shared" si="18"/>
        <v/>
      </c>
      <c r="B1061" t="str">
        <f>IF('Tesztek (max 250)'!B1062="X","    if (egyed.allel["&amp;'Tesztek (max 250)'!I1062&amp;"][0]=="&amp;'Tesztek (max 250)'!J1062&amp;" || egyed.allel["&amp;'Tesztek (max 250)'!I1062&amp;"][SZEK-1]=="&amp;'Tesztek (max 250)'!J1062&amp;") return 0; else return 1;","")</f>
        <v/>
      </c>
      <c r="C1061" s="3" t="str">
        <f>IF('Tesztek (max 250)'!C1062="X","    int egyed1=HanyadikSzek(egyed,"&amp;'Tesztek (max 250)'!I1062&amp;","&amp;'Tesztek (max 250)'!J1062&amp;");    int egyed2= HanyadikSzek(egyed,"&amp;'Tesztek (max 250)'!L1062&amp;","&amp;'Tesztek (max 250)'!M1062&amp;");    int egyed3=HanyadikSzek(egyed,"&amp;'Tesztek (max 250)'!O1062&amp;","&amp;'Tesztek (max 250)'!P1062&amp;");    return (egyed2&lt;egyed1&lt;egyed3);","")</f>
        <v/>
      </c>
      <c r="D1061" s="3" t="str">
        <f>IF('Tesztek (max 250)'!D1062="X","int egyed1=HanyadikSzek(egyed,"&amp;'Tesztek (max 250)'!I1062&amp;","&amp;'Tesztek (max 250)'!J1062&amp;");    int egyed2= HanyadikSzek(egyed,"&amp;'Tesztek (max 250)'!L1062&amp;","&amp;'Tesztek (max 250)'!M1062&amp;");  return !(egyed1==egyed2"&amp;IF('Tesztek (max 250)'!Q1062="right","-1","+1")&amp;");","")</f>
        <v/>
      </c>
      <c r="E1061" t="str">
        <f xml:space="preserve"> IF('Tesztek (max 250)'!E1062="X","int egyed1=HanyadikSzek(egyed,"&amp;'Tesztek (max 250)'!I1062&amp;","&amp;'Tesztek (max 250)'!J1062&amp;");    int egyed2= HanyadikSzek(egyed,"&amp;'Tesztek (max 250)'!L1062&amp;","&amp;'Tesztek (max 250)'!M1062&amp;"); return (egyed1"&amp;IF('Tesztek (max 250)'!Q1062="left","&lt;",IF('Tesztek (max 250)'!Q1062="right","&gt;",""))&amp;"egyed2);","")</f>
        <v/>
      </c>
      <c r="F1061" s="3" t="str">
        <f>IF('Tesztek (max 250)'!F1062="X","    if(egyed.allel["&amp;'Tesztek (max 250)'!I1062&amp;"]["&amp;'Tesztek (max 250)'!Q1062-1&amp;"]=="&amp;'Tesztek (max 250)'!J1062&amp;") return 0;    else return 1;","")</f>
        <v/>
      </c>
      <c r="G1061" s="3" t="str">
        <f>IF('Tesztek (max 250)'!G1062="X","int egyed1=HanyadikSzek(egyed,"&amp;'Tesztek (max 250)'!I1062&amp;","&amp;'Tesztek (max 250)'!J1062&amp;");    int egyed2= HanyadikSzek(egyed,"&amp;'Tesztek (max 250)'!L1062&amp;","&amp;'Tesztek (max 250)'!M1062&amp;"); return !(egyed1==egyed2-1);","")</f>
        <v/>
      </c>
    </row>
    <row r="1062" spans="1:7" x14ac:dyDescent="0.25">
      <c r="A1062" t="str">
        <f t="shared" si="18"/>
        <v/>
      </c>
      <c r="B1062" t="str">
        <f>IF('Tesztek (max 250)'!B1063="X","    if (egyed.allel["&amp;'Tesztek (max 250)'!I1063&amp;"][0]=="&amp;'Tesztek (max 250)'!J1063&amp;" || egyed.allel["&amp;'Tesztek (max 250)'!I1063&amp;"][SZEK-1]=="&amp;'Tesztek (max 250)'!J1063&amp;") return 0; else return 1;","")</f>
        <v/>
      </c>
      <c r="C1062" s="3" t="str">
        <f>IF('Tesztek (max 250)'!C1063="X","    int egyed1=HanyadikSzek(egyed,"&amp;'Tesztek (max 250)'!I1063&amp;","&amp;'Tesztek (max 250)'!J1063&amp;");    int egyed2= HanyadikSzek(egyed,"&amp;'Tesztek (max 250)'!L1063&amp;","&amp;'Tesztek (max 250)'!M1063&amp;");    int egyed3=HanyadikSzek(egyed,"&amp;'Tesztek (max 250)'!O1063&amp;","&amp;'Tesztek (max 250)'!P1063&amp;");    return (egyed2&lt;egyed1&lt;egyed3);","")</f>
        <v/>
      </c>
      <c r="D1062" s="3" t="str">
        <f>IF('Tesztek (max 250)'!D1063="X","int egyed1=HanyadikSzek(egyed,"&amp;'Tesztek (max 250)'!I1063&amp;","&amp;'Tesztek (max 250)'!J1063&amp;");    int egyed2= HanyadikSzek(egyed,"&amp;'Tesztek (max 250)'!L1063&amp;","&amp;'Tesztek (max 250)'!M1063&amp;");  return !(egyed1==egyed2"&amp;IF('Tesztek (max 250)'!Q1063="right","-1","+1")&amp;");","")</f>
        <v/>
      </c>
      <c r="E1062" t="str">
        <f xml:space="preserve"> IF('Tesztek (max 250)'!E1063="X","int egyed1=HanyadikSzek(egyed,"&amp;'Tesztek (max 250)'!I1063&amp;","&amp;'Tesztek (max 250)'!J1063&amp;");    int egyed2= HanyadikSzek(egyed,"&amp;'Tesztek (max 250)'!L1063&amp;","&amp;'Tesztek (max 250)'!M1063&amp;"); return (egyed1"&amp;IF('Tesztek (max 250)'!Q1063="left","&lt;",IF('Tesztek (max 250)'!Q1063="right","&gt;",""))&amp;"egyed2);","")</f>
        <v/>
      </c>
      <c r="F1062" s="3" t="str">
        <f>IF('Tesztek (max 250)'!F1063="X","    if(egyed.allel["&amp;'Tesztek (max 250)'!I1063&amp;"]["&amp;'Tesztek (max 250)'!Q1063-1&amp;"]=="&amp;'Tesztek (max 250)'!J1063&amp;") return 0;    else return 1;","")</f>
        <v/>
      </c>
      <c r="G1062" s="3" t="str">
        <f>IF('Tesztek (max 250)'!G1063="X","int egyed1=HanyadikSzek(egyed,"&amp;'Tesztek (max 250)'!I1063&amp;","&amp;'Tesztek (max 250)'!J1063&amp;");    int egyed2= HanyadikSzek(egyed,"&amp;'Tesztek (max 250)'!L1063&amp;","&amp;'Tesztek (max 250)'!M1063&amp;"); return !(egyed1==egyed2-1);","")</f>
        <v/>
      </c>
    </row>
    <row r="1063" spans="1:7" x14ac:dyDescent="0.25">
      <c r="A1063" t="str">
        <f t="shared" si="18"/>
        <v/>
      </c>
      <c r="B1063" t="str">
        <f>IF('Tesztek (max 250)'!B1064="X","    if (egyed.allel["&amp;'Tesztek (max 250)'!I1064&amp;"][0]=="&amp;'Tesztek (max 250)'!J1064&amp;" || egyed.allel["&amp;'Tesztek (max 250)'!I1064&amp;"][SZEK-1]=="&amp;'Tesztek (max 250)'!J1064&amp;") return 0; else return 1;","")</f>
        <v/>
      </c>
      <c r="C1063" s="3" t="str">
        <f>IF('Tesztek (max 250)'!C1064="X","    int egyed1=HanyadikSzek(egyed,"&amp;'Tesztek (max 250)'!I1064&amp;","&amp;'Tesztek (max 250)'!J1064&amp;");    int egyed2= HanyadikSzek(egyed,"&amp;'Tesztek (max 250)'!L1064&amp;","&amp;'Tesztek (max 250)'!M1064&amp;");    int egyed3=HanyadikSzek(egyed,"&amp;'Tesztek (max 250)'!O1064&amp;","&amp;'Tesztek (max 250)'!P1064&amp;");    return (egyed2&lt;egyed1&lt;egyed3);","")</f>
        <v/>
      </c>
      <c r="D1063" s="3" t="str">
        <f>IF('Tesztek (max 250)'!D1064="X","int egyed1=HanyadikSzek(egyed,"&amp;'Tesztek (max 250)'!I1064&amp;","&amp;'Tesztek (max 250)'!J1064&amp;");    int egyed2= HanyadikSzek(egyed,"&amp;'Tesztek (max 250)'!L1064&amp;","&amp;'Tesztek (max 250)'!M1064&amp;");  return !(egyed1==egyed2"&amp;IF('Tesztek (max 250)'!Q1064="right","-1","+1")&amp;");","")</f>
        <v/>
      </c>
      <c r="E1063" t="str">
        <f xml:space="preserve"> IF('Tesztek (max 250)'!E1064="X","int egyed1=HanyadikSzek(egyed,"&amp;'Tesztek (max 250)'!I1064&amp;","&amp;'Tesztek (max 250)'!J1064&amp;");    int egyed2= HanyadikSzek(egyed,"&amp;'Tesztek (max 250)'!L1064&amp;","&amp;'Tesztek (max 250)'!M1064&amp;"); return (egyed1"&amp;IF('Tesztek (max 250)'!Q1064="left","&lt;",IF('Tesztek (max 250)'!Q1064="right","&gt;",""))&amp;"egyed2);","")</f>
        <v/>
      </c>
      <c r="F1063" s="3" t="str">
        <f>IF('Tesztek (max 250)'!F1064="X","    if(egyed.allel["&amp;'Tesztek (max 250)'!I1064&amp;"]["&amp;'Tesztek (max 250)'!Q1064-1&amp;"]=="&amp;'Tesztek (max 250)'!J1064&amp;") return 0;    else return 1;","")</f>
        <v/>
      </c>
      <c r="G1063" s="3" t="str">
        <f>IF('Tesztek (max 250)'!G1064="X","int egyed1=HanyadikSzek(egyed,"&amp;'Tesztek (max 250)'!I1064&amp;","&amp;'Tesztek (max 250)'!J1064&amp;");    int egyed2= HanyadikSzek(egyed,"&amp;'Tesztek (max 250)'!L1064&amp;","&amp;'Tesztek (max 250)'!M1064&amp;"); return !(egyed1==egyed2-1);","")</f>
        <v/>
      </c>
    </row>
    <row r="1064" spans="1:7" x14ac:dyDescent="0.25">
      <c r="A1064" t="str">
        <f t="shared" si="18"/>
        <v/>
      </c>
      <c r="B1064" t="str">
        <f>IF('Tesztek (max 250)'!B1065="X","    if (egyed.allel["&amp;'Tesztek (max 250)'!I1065&amp;"][0]=="&amp;'Tesztek (max 250)'!J1065&amp;" || egyed.allel["&amp;'Tesztek (max 250)'!I1065&amp;"][SZEK-1]=="&amp;'Tesztek (max 250)'!J1065&amp;") return 0; else return 1;","")</f>
        <v/>
      </c>
      <c r="C1064" s="3" t="str">
        <f>IF('Tesztek (max 250)'!C1065="X","    int egyed1=HanyadikSzek(egyed,"&amp;'Tesztek (max 250)'!I1065&amp;","&amp;'Tesztek (max 250)'!J1065&amp;");    int egyed2= HanyadikSzek(egyed,"&amp;'Tesztek (max 250)'!L1065&amp;","&amp;'Tesztek (max 250)'!M1065&amp;");    int egyed3=HanyadikSzek(egyed,"&amp;'Tesztek (max 250)'!O1065&amp;","&amp;'Tesztek (max 250)'!P1065&amp;");    return (egyed2&lt;egyed1&lt;egyed3);","")</f>
        <v/>
      </c>
      <c r="D1064" s="3" t="str">
        <f>IF('Tesztek (max 250)'!D1065="X","int egyed1=HanyadikSzek(egyed,"&amp;'Tesztek (max 250)'!I1065&amp;","&amp;'Tesztek (max 250)'!J1065&amp;");    int egyed2= HanyadikSzek(egyed,"&amp;'Tesztek (max 250)'!L1065&amp;","&amp;'Tesztek (max 250)'!M1065&amp;");  return !(egyed1==egyed2"&amp;IF('Tesztek (max 250)'!Q1065="right","-1","+1")&amp;");","")</f>
        <v/>
      </c>
      <c r="E1064" t="str">
        <f xml:space="preserve"> IF('Tesztek (max 250)'!E1065="X","int egyed1=HanyadikSzek(egyed,"&amp;'Tesztek (max 250)'!I1065&amp;","&amp;'Tesztek (max 250)'!J1065&amp;");    int egyed2= HanyadikSzek(egyed,"&amp;'Tesztek (max 250)'!L1065&amp;","&amp;'Tesztek (max 250)'!M1065&amp;"); return (egyed1"&amp;IF('Tesztek (max 250)'!Q1065="left","&lt;",IF('Tesztek (max 250)'!Q1065="right","&gt;",""))&amp;"egyed2);","")</f>
        <v/>
      </c>
      <c r="F1064" s="3" t="str">
        <f>IF('Tesztek (max 250)'!F1065="X","    if(egyed.allel["&amp;'Tesztek (max 250)'!I1065&amp;"]["&amp;'Tesztek (max 250)'!Q1065-1&amp;"]=="&amp;'Tesztek (max 250)'!J1065&amp;") return 0;    else return 1;","")</f>
        <v/>
      </c>
      <c r="G1064" s="3" t="str">
        <f>IF('Tesztek (max 250)'!G1065="X","int egyed1=HanyadikSzek(egyed,"&amp;'Tesztek (max 250)'!I1065&amp;","&amp;'Tesztek (max 250)'!J1065&amp;");    int egyed2= HanyadikSzek(egyed,"&amp;'Tesztek (max 250)'!L1065&amp;","&amp;'Tesztek (max 250)'!M1065&amp;"); return !(egyed1==egyed2-1);","")</f>
        <v/>
      </c>
    </row>
    <row r="1065" spans="1:7" x14ac:dyDescent="0.25">
      <c r="A1065" t="str">
        <f t="shared" si="18"/>
        <v/>
      </c>
      <c r="B1065" t="str">
        <f>IF('Tesztek (max 250)'!B1066="X","    if (egyed.allel["&amp;'Tesztek (max 250)'!I1066&amp;"][0]=="&amp;'Tesztek (max 250)'!J1066&amp;" || egyed.allel["&amp;'Tesztek (max 250)'!I1066&amp;"][SZEK-1]=="&amp;'Tesztek (max 250)'!J1066&amp;") return 0; else return 1;","")</f>
        <v/>
      </c>
      <c r="C1065" s="3" t="str">
        <f>IF('Tesztek (max 250)'!C1066="X","    int egyed1=HanyadikSzek(egyed,"&amp;'Tesztek (max 250)'!I1066&amp;","&amp;'Tesztek (max 250)'!J1066&amp;");    int egyed2= HanyadikSzek(egyed,"&amp;'Tesztek (max 250)'!L1066&amp;","&amp;'Tesztek (max 250)'!M1066&amp;");    int egyed3=HanyadikSzek(egyed,"&amp;'Tesztek (max 250)'!O1066&amp;","&amp;'Tesztek (max 250)'!P1066&amp;");    return (egyed2&lt;egyed1&lt;egyed3);","")</f>
        <v/>
      </c>
      <c r="D1065" s="3" t="str">
        <f>IF('Tesztek (max 250)'!D1066="X","int egyed1=HanyadikSzek(egyed,"&amp;'Tesztek (max 250)'!I1066&amp;","&amp;'Tesztek (max 250)'!J1066&amp;");    int egyed2= HanyadikSzek(egyed,"&amp;'Tesztek (max 250)'!L1066&amp;","&amp;'Tesztek (max 250)'!M1066&amp;");  return !(egyed1==egyed2"&amp;IF('Tesztek (max 250)'!Q1066="right","-1","+1")&amp;");","")</f>
        <v/>
      </c>
      <c r="E1065" t="str">
        <f xml:space="preserve"> IF('Tesztek (max 250)'!E1066="X","int egyed1=HanyadikSzek(egyed,"&amp;'Tesztek (max 250)'!I1066&amp;","&amp;'Tesztek (max 250)'!J1066&amp;");    int egyed2= HanyadikSzek(egyed,"&amp;'Tesztek (max 250)'!L1066&amp;","&amp;'Tesztek (max 250)'!M1066&amp;"); return (egyed1"&amp;IF('Tesztek (max 250)'!Q1066="left","&lt;",IF('Tesztek (max 250)'!Q1066="right","&gt;",""))&amp;"egyed2);","")</f>
        <v/>
      </c>
      <c r="F1065" s="3" t="str">
        <f>IF('Tesztek (max 250)'!F1066="X","    if(egyed.allel["&amp;'Tesztek (max 250)'!I1066&amp;"]["&amp;'Tesztek (max 250)'!Q1066-1&amp;"]=="&amp;'Tesztek (max 250)'!J1066&amp;") return 0;    else return 1;","")</f>
        <v/>
      </c>
      <c r="G1065" s="3" t="str">
        <f>IF('Tesztek (max 250)'!G1066="X","int egyed1=HanyadikSzek(egyed,"&amp;'Tesztek (max 250)'!I1066&amp;","&amp;'Tesztek (max 250)'!J1066&amp;");    int egyed2= HanyadikSzek(egyed,"&amp;'Tesztek (max 250)'!L1066&amp;","&amp;'Tesztek (max 250)'!M1066&amp;"); return !(egyed1==egyed2-1);","")</f>
        <v/>
      </c>
    </row>
    <row r="1066" spans="1:7" x14ac:dyDescent="0.25">
      <c r="A1066" t="str">
        <f t="shared" si="18"/>
        <v/>
      </c>
      <c r="B1066" t="str">
        <f>IF('Tesztek (max 250)'!B1067="X","    if (egyed.allel["&amp;'Tesztek (max 250)'!I1067&amp;"][0]=="&amp;'Tesztek (max 250)'!J1067&amp;" || egyed.allel["&amp;'Tesztek (max 250)'!I1067&amp;"][SZEK-1]=="&amp;'Tesztek (max 250)'!J1067&amp;") return 0; else return 1;","")</f>
        <v/>
      </c>
      <c r="C1066" s="3" t="str">
        <f>IF('Tesztek (max 250)'!C1067="X","    int egyed1=HanyadikSzek(egyed,"&amp;'Tesztek (max 250)'!I1067&amp;","&amp;'Tesztek (max 250)'!J1067&amp;");    int egyed2= HanyadikSzek(egyed,"&amp;'Tesztek (max 250)'!L1067&amp;","&amp;'Tesztek (max 250)'!M1067&amp;");    int egyed3=HanyadikSzek(egyed,"&amp;'Tesztek (max 250)'!O1067&amp;","&amp;'Tesztek (max 250)'!P1067&amp;");    return (egyed2&lt;egyed1&lt;egyed3);","")</f>
        <v/>
      </c>
      <c r="D1066" s="3" t="str">
        <f>IF('Tesztek (max 250)'!D1067="X","int egyed1=HanyadikSzek(egyed,"&amp;'Tesztek (max 250)'!I1067&amp;","&amp;'Tesztek (max 250)'!J1067&amp;");    int egyed2= HanyadikSzek(egyed,"&amp;'Tesztek (max 250)'!L1067&amp;","&amp;'Tesztek (max 250)'!M1067&amp;");  return !(egyed1==egyed2"&amp;IF('Tesztek (max 250)'!Q1067="right","-1","+1")&amp;");","")</f>
        <v/>
      </c>
      <c r="E1066" t="str">
        <f xml:space="preserve"> IF('Tesztek (max 250)'!E1067="X","int egyed1=HanyadikSzek(egyed,"&amp;'Tesztek (max 250)'!I1067&amp;","&amp;'Tesztek (max 250)'!J1067&amp;");    int egyed2= HanyadikSzek(egyed,"&amp;'Tesztek (max 250)'!L1067&amp;","&amp;'Tesztek (max 250)'!M1067&amp;"); return (egyed1"&amp;IF('Tesztek (max 250)'!Q1067="left","&lt;",IF('Tesztek (max 250)'!Q1067="right","&gt;",""))&amp;"egyed2);","")</f>
        <v/>
      </c>
      <c r="F1066" s="3" t="str">
        <f>IF('Tesztek (max 250)'!F1067="X","    if(egyed.allel["&amp;'Tesztek (max 250)'!I1067&amp;"]["&amp;'Tesztek (max 250)'!Q1067-1&amp;"]=="&amp;'Tesztek (max 250)'!J1067&amp;") return 0;    else return 1;","")</f>
        <v/>
      </c>
      <c r="G1066" s="3" t="str">
        <f>IF('Tesztek (max 250)'!G1067="X","int egyed1=HanyadikSzek(egyed,"&amp;'Tesztek (max 250)'!I1067&amp;","&amp;'Tesztek (max 250)'!J1067&amp;");    int egyed2= HanyadikSzek(egyed,"&amp;'Tesztek (max 250)'!L1067&amp;","&amp;'Tesztek (max 250)'!M1067&amp;"); return !(egyed1==egyed2-1);","")</f>
        <v/>
      </c>
    </row>
    <row r="1067" spans="1:7" x14ac:dyDescent="0.25">
      <c r="A1067" t="str">
        <f t="shared" si="18"/>
        <v/>
      </c>
      <c r="B1067" t="str">
        <f>IF('Tesztek (max 250)'!B1068="X","    if (egyed.allel["&amp;'Tesztek (max 250)'!I1068&amp;"][0]=="&amp;'Tesztek (max 250)'!J1068&amp;" || egyed.allel["&amp;'Tesztek (max 250)'!I1068&amp;"][SZEK-1]=="&amp;'Tesztek (max 250)'!J1068&amp;") return 0; else return 1;","")</f>
        <v/>
      </c>
      <c r="C1067" s="3" t="str">
        <f>IF('Tesztek (max 250)'!C1068="X","    int egyed1=HanyadikSzek(egyed,"&amp;'Tesztek (max 250)'!I1068&amp;","&amp;'Tesztek (max 250)'!J1068&amp;");    int egyed2= HanyadikSzek(egyed,"&amp;'Tesztek (max 250)'!L1068&amp;","&amp;'Tesztek (max 250)'!M1068&amp;");    int egyed3=HanyadikSzek(egyed,"&amp;'Tesztek (max 250)'!O1068&amp;","&amp;'Tesztek (max 250)'!P1068&amp;");    return (egyed2&lt;egyed1&lt;egyed3);","")</f>
        <v/>
      </c>
      <c r="D1067" s="3" t="str">
        <f>IF('Tesztek (max 250)'!D1068="X","int egyed1=HanyadikSzek(egyed,"&amp;'Tesztek (max 250)'!I1068&amp;","&amp;'Tesztek (max 250)'!J1068&amp;");    int egyed2= HanyadikSzek(egyed,"&amp;'Tesztek (max 250)'!L1068&amp;","&amp;'Tesztek (max 250)'!M1068&amp;");  return !(egyed1==egyed2"&amp;IF('Tesztek (max 250)'!Q1068="right","-1","+1")&amp;");","")</f>
        <v/>
      </c>
      <c r="E1067" t="str">
        <f xml:space="preserve"> IF('Tesztek (max 250)'!E1068="X","int egyed1=HanyadikSzek(egyed,"&amp;'Tesztek (max 250)'!I1068&amp;","&amp;'Tesztek (max 250)'!J1068&amp;");    int egyed2= HanyadikSzek(egyed,"&amp;'Tesztek (max 250)'!L1068&amp;","&amp;'Tesztek (max 250)'!M1068&amp;"); return (egyed1"&amp;IF('Tesztek (max 250)'!Q1068="left","&lt;",IF('Tesztek (max 250)'!Q1068="right","&gt;",""))&amp;"egyed2);","")</f>
        <v/>
      </c>
      <c r="F1067" s="3" t="str">
        <f>IF('Tesztek (max 250)'!F1068="X","    if(egyed.allel["&amp;'Tesztek (max 250)'!I1068&amp;"]["&amp;'Tesztek (max 250)'!Q1068-1&amp;"]=="&amp;'Tesztek (max 250)'!J1068&amp;") return 0;    else return 1;","")</f>
        <v/>
      </c>
      <c r="G1067" s="3" t="str">
        <f>IF('Tesztek (max 250)'!G1068="X","int egyed1=HanyadikSzek(egyed,"&amp;'Tesztek (max 250)'!I1068&amp;","&amp;'Tesztek (max 250)'!J1068&amp;");    int egyed2= HanyadikSzek(egyed,"&amp;'Tesztek (max 250)'!L1068&amp;","&amp;'Tesztek (max 250)'!M1068&amp;"); return !(egyed1==egyed2-1);","")</f>
        <v/>
      </c>
    </row>
    <row r="1068" spans="1:7" x14ac:dyDescent="0.25">
      <c r="A1068" t="str">
        <f t="shared" si="18"/>
        <v/>
      </c>
      <c r="B1068" t="str">
        <f>IF('Tesztek (max 250)'!B1069="X","    if (egyed.allel["&amp;'Tesztek (max 250)'!I1069&amp;"][0]=="&amp;'Tesztek (max 250)'!J1069&amp;" || egyed.allel["&amp;'Tesztek (max 250)'!I1069&amp;"][SZEK-1]=="&amp;'Tesztek (max 250)'!J1069&amp;") return 0; else return 1;","")</f>
        <v/>
      </c>
      <c r="C1068" s="3" t="str">
        <f>IF('Tesztek (max 250)'!C1069="X","    int egyed1=HanyadikSzek(egyed,"&amp;'Tesztek (max 250)'!I1069&amp;","&amp;'Tesztek (max 250)'!J1069&amp;");    int egyed2= HanyadikSzek(egyed,"&amp;'Tesztek (max 250)'!L1069&amp;","&amp;'Tesztek (max 250)'!M1069&amp;");    int egyed3=HanyadikSzek(egyed,"&amp;'Tesztek (max 250)'!O1069&amp;","&amp;'Tesztek (max 250)'!P1069&amp;");    return (egyed2&lt;egyed1&lt;egyed3);","")</f>
        <v/>
      </c>
      <c r="D1068" s="3" t="str">
        <f>IF('Tesztek (max 250)'!D1069="X","int egyed1=HanyadikSzek(egyed,"&amp;'Tesztek (max 250)'!I1069&amp;","&amp;'Tesztek (max 250)'!J1069&amp;");    int egyed2= HanyadikSzek(egyed,"&amp;'Tesztek (max 250)'!L1069&amp;","&amp;'Tesztek (max 250)'!M1069&amp;");  return !(egyed1==egyed2"&amp;IF('Tesztek (max 250)'!Q1069="right","-1","+1")&amp;");","")</f>
        <v/>
      </c>
      <c r="E1068" t="str">
        <f xml:space="preserve"> IF('Tesztek (max 250)'!E1069="X","int egyed1=HanyadikSzek(egyed,"&amp;'Tesztek (max 250)'!I1069&amp;","&amp;'Tesztek (max 250)'!J1069&amp;");    int egyed2= HanyadikSzek(egyed,"&amp;'Tesztek (max 250)'!L1069&amp;","&amp;'Tesztek (max 250)'!M1069&amp;"); return (egyed1"&amp;IF('Tesztek (max 250)'!Q1069="left","&lt;",IF('Tesztek (max 250)'!Q1069="right","&gt;",""))&amp;"egyed2);","")</f>
        <v/>
      </c>
      <c r="F1068" s="3" t="str">
        <f>IF('Tesztek (max 250)'!F1069="X","    if(egyed.allel["&amp;'Tesztek (max 250)'!I1069&amp;"]["&amp;'Tesztek (max 250)'!Q1069-1&amp;"]=="&amp;'Tesztek (max 250)'!J1069&amp;") return 0;    else return 1;","")</f>
        <v/>
      </c>
      <c r="G1068" s="3" t="str">
        <f>IF('Tesztek (max 250)'!G1069="X","int egyed1=HanyadikSzek(egyed,"&amp;'Tesztek (max 250)'!I1069&amp;","&amp;'Tesztek (max 250)'!J1069&amp;");    int egyed2= HanyadikSzek(egyed,"&amp;'Tesztek (max 250)'!L1069&amp;","&amp;'Tesztek (max 250)'!M1069&amp;"); return !(egyed1==egyed2-1);","")</f>
        <v/>
      </c>
    </row>
    <row r="1069" spans="1:7" x14ac:dyDescent="0.25">
      <c r="A1069" t="str">
        <f t="shared" si="18"/>
        <v/>
      </c>
      <c r="B1069" t="str">
        <f>IF('Tesztek (max 250)'!B1070="X","    if (egyed.allel["&amp;'Tesztek (max 250)'!I1070&amp;"][0]=="&amp;'Tesztek (max 250)'!J1070&amp;" || egyed.allel["&amp;'Tesztek (max 250)'!I1070&amp;"][SZEK-1]=="&amp;'Tesztek (max 250)'!J1070&amp;") return 0; else return 1;","")</f>
        <v/>
      </c>
      <c r="C1069" s="3" t="str">
        <f>IF('Tesztek (max 250)'!C1070="X","    int egyed1=HanyadikSzek(egyed,"&amp;'Tesztek (max 250)'!I1070&amp;","&amp;'Tesztek (max 250)'!J1070&amp;");    int egyed2= HanyadikSzek(egyed,"&amp;'Tesztek (max 250)'!L1070&amp;","&amp;'Tesztek (max 250)'!M1070&amp;");    int egyed3=HanyadikSzek(egyed,"&amp;'Tesztek (max 250)'!O1070&amp;","&amp;'Tesztek (max 250)'!P1070&amp;");    return (egyed2&lt;egyed1&lt;egyed3);","")</f>
        <v/>
      </c>
      <c r="D1069" s="3" t="str">
        <f>IF('Tesztek (max 250)'!D1070="X","int egyed1=HanyadikSzek(egyed,"&amp;'Tesztek (max 250)'!I1070&amp;","&amp;'Tesztek (max 250)'!J1070&amp;");    int egyed2= HanyadikSzek(egyed,"&amp;'Tesztek (max 250)'!L1070&amp;","&amp;'Tesztek (max 250)'!M1070&amp;");  return !(egyed1==egyed2"&amp;IF('Tesztek (max 250)'!Q1070="right","-1","+1")&amp;");","")</f>
        <v/>
      </c>
      <c r="E1069" t="str">
        <f xml:space="preserve"> IF('Tesztek (max 250)'!E1070="X","int egyed1=HanyadikSzek(egyed,"&amp;'Tesztek (max 250)'!I1070&amp;","&amp;'Tesztek (max 250)'!J1070&amp;");    int egyed2= HanyadikSzek(egyed,"&amp;'Tesztek (max 250)'!L1070&amp;","&amp;'Tesztek (max 250)'!M1070&amp;"); return (egyed1"&amp;IF('Tesztek (max 250)'!Q1070="left","&lt;",IF('Tesztek (max 250)'!Q1070="right","&gt;",""))&amp;"egyed2);","")</f>
        <v/>
      </c>
      <c r="F1069" s="3" t="str">
        <f>IF('Tesztek (max 250)'!F1070="X","    if(egyed.allel["&amp;'Tesztek (max 250)'!I1070&amp;"]["&amp;'Tesztek (max 250)'!Q1070-1&amp;"]=="&amp;'Tesztek (max 250)'!J1070&amp;") return 0;    else return 1;","")</f>
        <v/>
      </c>
      <c r="G1069" s="3" t="str">
        <f>IF('Tesztek (max 250)'!G1070="X","int egyed1=HanyadikSzek(egyed,"&amp;'Tesztek (max 250)'!I1070&amp;","&amp;'Tesztek (max 250)'!J1070&amp;");    int egyed2= HanyadikSzek(egyed,"&amp;'Tesztek (max 250)'!L1070&amp;","&amp;'Tesztek (max 250)'!M1070&amp;"); return !(egyed1==egyed2-1);","")</f>
        <v/>
      </c>
    </row>
    <row r="1070" spans="1:7" x14ac:dyDescent="0.25">
      <c r="A1070" t="str">
        <f t="shared" si="18"/>
        <v/>
      </c>
      <c r="B1070" t="str">
        <f>IF('Tesztek (max 250)'!B1071="X","    if (egyed.allel["&amp;'Tesztek (max 250)'!I1071&amp;"][0]=="&amp;'Tesztek (max 250)'!J1071&amp;" || egyed.allel["&amp;'Tesztek (max 250)'!I1071&amp;"][SZEK-1]=="&amp;'Tesztek (max 250)'!J1071&amp;") return 0; else return 1;","")</f>
        <v/>
      </c>
      <c r="C1070" s="3" t="str">
        <f>IF('Tesztek (max 250)'!C1071="X","    int egyed1=HanyadikSzek(egyed,"&amp;'Tesztek (max 250)'!I1071&amp;","&amp;'Tesztek (max 250)'!J1071&amp;");    int egyed2= HanyadikSzek(egyed,"&amp;'Tesztek (max 250)'!L1071&amp;","&amp;'Tesztek (max 250)'!M1071&amp;");    int egyed3=HanyadikSzek(egyed,"&amp;'Tesztek (max 250)'!O1071&amp;","&amp;'Tesztek (max 250)'!P1071&amp;");    return (egyed2&lt;egyed1&lt;egyed3);","")</f>
        <v/>
      </c>
      <c r="D1070" s="3" t="str">
        <f>IF('Tesztek (max 250)'!D1071="X","int egyed1=HanyadikSzek(egyed,"&amp;'Tesztek (max 250)'!I1071&amp;","&amp;'Tesztek (max 250)'!J1071&amp;");    int egyed2= HanyadikSzek(egyed,"&amp;'Tesztek (max 250)'!L1071&amp;","&amp;'Tesztek (max 250)'!M1071&amp;");  return !(egyed1==egyed2"&amp;IF('Tesztek (max 250)'!Q1071="right","-1","+1")&amp;");","")</f>
        <v/>
      </c>
      <c r="E1070" t="str">
        <f xml:space="preserve"> IF('Tesztek (max 250)'!E1071="X","int egyed1=HanyadikSzek(egyed,"&amp;'Tesztek (max 250)'!I1071&amp;","&amp;'Tesztek (max 250)'!J1071&amp;");    int egyed2= HanyadikSzek(egyed,"&amp;'Tesztek (max 250)'!L1071&amp;","&amp;'Tesztek (max 250)'!M1071&amp;"); return (egyed1"&amp;IF('Tesztek (max 250)'!Q1071="left","&lt;",IF('Tesztek (max 250)'!Q1071="right","&gt;",""))&amp;"egyed2);","")</f>
        <v/>
      </c>
      <c r="F1070" s="3" t="str">
        <f>IF('Tesztek (max 250)'!F1071="X","    if(egyed.allel["&amp;'Tesztek (max 250)'!I1071&amp;"]["&amp;'Tesztek (max 250)'!Q1071-1&amp;"]=="&amp;'Tesztek (max 250)'!J1071&amp;") return 0;    else return 1;","")</f>
        <v/>
      </c>
      <c r="G1070" s="3" t="str">
        <f>IF('Tesztek (max 250)'!G1071="X","int egyed1=HanyadikSzek(egyed,"&amp;'Tesztek (max 250)'!I1071&amp;","&amp;'Tesztek (max 250)'!J1071&amp;");    int egyed2= HanyadikSzek(egyed,"&amp;'Tesztek (max 250)'!L1071&amp;","&amp;'Tesztek (max 250)'!M1071&amp;"); return !(egyed1==egyed2-1);","")</f>
        <v/>
      </c>
    </row>
    <row r="1071" spans="1:7" x14ac:dyDescent="0.25">
      <c r="A1071" t="str">
        <f t="shared" si="18"/>
        <v/>
      </c>
      <c r="B1071" t="str">
        <f>IF('Tesztek (max 250)'!B1072="X","    if (egyed.allel["&amp;'Tesztek (max 250)'!I1072&amp;"][0]=="&amp;'Tesztek (max 250)'!J1072&amp;" || egyed.allel["&amp;'Tesztek (max 250)'!I1072&amp;"][SZEK-1]=="&amp;'Tesztek (max 250)'!J1072&amp;") return 0; else return 1;","")</f>
        <v/>
      </c>
      <c r="C1071" s="3" t="str">
        <f>IF('Tesztek (max 250)'!C1072="X","    int egyed1=HanyadikSzek(egyed,"&amp;'Tesztek (max 250)'!I1072&amp;","&amp;'Tesztek (max 250)'!J1072&amp;");    int egyed2= HanyadikSzek(egyed,"&amp;'Tesztek (max 250)'!L1072&amp;","&amp;'Tesztek (max 250)'!M1072&amp;");    int egyed3=HanyadikSzek(egyed,"&amp;'Tesztek (max 250)'!O1072&amp;","&amp;'Tesztek (max 250)'!P1072&amp;");    return (egyed2&lt;egyed1&lt;egyed3);","")</f>
        <v/>
      </c>
      <c r="D1071" s="3" t="str">
        <f>IF('Tesztek (max 250)'!D1072="X","int egyed1=HanyadikSzek(egyed,"&amp;'Tesztek (max 250)'!I1072&amp;","&amp;'Tesztek (max 250)'!J1072&amp;");    int egyed2= HanyadikSzek(egyed,"&amp;'Tesztek (max 250)'!L1072&amp;","&amp;'Tesztek (max 250)'!M1072&amp;");  return !(egyed1==egyed2"&amp;IF('Tesztek (max 250)'!Q1072="right","-1","+1")&amp;");","")</f>
        <v/>
      </c>
      <c r="E1071" t="str">
        <f xml:space="preserve"> IF('Tesztek (max 250)'!E1072="X","int egyed1=HanyadikSzek(egyed,"&amp;'Tesztek (max 250)'!I1072&amp;","&amp;'Tesztek (max 250)'!J1072&amp;");    int egyed2= HanyadikSzek(egyed,"&amp;'Tesztek (max 250)'!L1072&amp;","&amp;'Tesztek (max 250)'!M1072&amp;"); return (egyed1"&amp;IF('Tesztek (max 250)'!Q1072="left","&lt;",IF('Tesztek (max 250)'!Q1072="right","&gt;",""))&amp;"egyed2);","")</f>
        <v/>
      </c>
      <c r="F1071" s="3" t="str">
        <f>IF('Tesztek (max 250)'!F1072="X","    if(egyed.allel["&amp;'Tesztek (max 250)'!I1072&amp;"]["&amp;'Tesztek (max 250)'!Q1072-1&amp;"]=="&amp;'Tesztek (max 250)'!J1072&amp;") return 0;    else return 1;","")</f>
        <v/>
      </c>
      <c r="G1071" s="3" t="str">
        <f>IF('Tesztek (max 250)'!G1072="X","int egyed1=HanyadikSzek(egyed,"&amp;'Tesztek (max 250)'!I1072&amp;","&amp;'Tesztek (max 250)'!J1072&amp;");    int egyed2= HanyadikSzek(egyed,"&amp;'Tesztek (max 250)'!L1072&amp;","&amp;'Tesztek (max 250)'!M1072&amp;"); return !(egyed1==egyed2-1);","")</f>
        <v/>
      </c>
    </row>
    <row r="1072" spans="1:7" x14ac:dyDescent="0.25">
      <c r="A1072" t="str">
        <f t="shared" si="18"/>
        <v/>
      </c>
      <c r="B1072" t="str">
        <f>IF('Tesztek (max 250)'!B1073="X","    if (egyed.allel["&amp;'Tesztek (max 250)'!I1073&amp;"][0]=="&amp;'Tesztek (max 250)'!J1073&amp;" || egyed.allel["&amp;'Tesztek (max 250)'!I1073&amp;"][SZEK-1]=="&amp;'Tesztek (max 250)'!J1073&amp;") return 0; else return 1;","")</f>
        <v/>
      </c>
      <c r="C1072" s="3" t="str">
        <f>IF('Tesztek (max 250)'!C1073="X","    int egyed1=HanyadikSzek(egyed,"&amp;'Tesztek (max 250)'!I1073&amp;","&amp;'Tesztek (max 250)'!J1073&amp;");    int egyed2= HanyadikSzek(egyed,"&amp;'Tesztek (max 250)'!L1073&amp;","&amp;'Tesztek (max 250)'!M1073&amp;");    int egyed3=HanyadikSzek(egyed,"&amp;'Tesztek (max 250)'!O1073&amp;","&amp;'Tesztek (max 250)'!P1073&amp;");    return (egyed2&lt;egyed1&lt;egyed3);","")</f>
        <v/>
      </c>
      <c r="D1072" s="3" t="str">
        <f>IF('Tesztek (max 250)'!D1073="X","int egyed1=HanyadikSzek(egyed,"&amp;'Tesztek (max 250)'!I1073&amp;","&amp;'Tesztek (max 250)'!J1073&amp;");    int egyed2= HanyadikSzek(egyed,"&amp;'Tesztek (max 250)'!L1073&amp;","&amp;'Tesztek (max 250)'!M1073&amp;");  return !(egyed1==egyed2"&amp;IF('Tesztek (max 250)'!Q1073="right","-1","+1")&amp;");","")</f>
        <v/>
      </c>
      <c r="E1072" t="str">
        <f xml:space="preserve"> IF('Tesztek (max 250)'!E1073="X","int egyed1=HanyadikSzek(egyed,"&amp;'Tesztek (max 250)'!I1073&amp;","&amp;'Tesztek (max 250)'!J1073&amp;");    int egyed2= HanyadikSzek(egyed,"&amp;'Tesztek (max 250)'!L1073&amp;","&amp;'Tesztek (max 250)'!M1073&amp;"); return (egyed1"&amp;IF('Tesztek (max 250)'!Q1073="left","&lt;",IF('Tesztek (max 250)'!Q1073="right","&gt;",""))&amp;"egyed2);","")</f>
        <v/>
      </c>
      <c r="F1072" s="3" t="str">
        <f>IF('Tesztek (max 250)'!F1073="X","    if(egyed.allel["&amp;'Tesztek (max 250)'!I1073&amp;"]["&amp;'Tesztek (max 250)'!Q1073-1&amp;"]=="&amp;'Tesztek (max 250)'!J1073&amp;") return 0;    else return 1;","")</f>
        <v/>
      </c>
      <c r="G1072" s="3" t="str">
        <f>IF('Tesztek (max 250)'!G1073="X","int egyed1=HanyadikSzek(egyed,"&amp;'Tesztek (max 250)'!I1073&amp;","&amp;'Tesztek (max 250)'!J1073&amp;");    int egyed2= HanyadikSzek(egyed,"&amp;'Tesztek (max 250)'!L1073&amp;","&amp;'Tesztek (max 250)'!M1073&amp;"); return !(egyed1==egyed2-1);","")</f>
        <v/>
      </c>
    </row>
    <row r="1073" spans="1:7" x14ac:dyDescent="0.25">
      <c r="A1073" t="str">
        <f t="shared" si="18"/>
        <v/>
      </c>
      <c r="B1073" t="str">
        <f>IF('Tesztek (max 250)'!B1074="X","    if (egyed.allel["&amp;'Tesztek (max 250)'!I1074&amp;"][0]=="&amp;'Tesztek (max 250)'!J1074&amp;" || egyed.allel["&amp;'Tesztek (max 250)'!I1074&amp;"][SZEK-1]=="&amp;'Tesztek (max 250)'!J1074&amp;") return 0; else return 1;","")</f>
        <v/>
      </c>
      <c r="C1073" s="3" t="str">
        <f>IF('Tesztek (max 250)'!C1074="X","    int egyed1=HanyadikSzek(egyed,"&amp;'Tesztek (max 250)'!I1074&amp;","&amp;'Tesztek (max 250)'!J1074&amp;");    int egyed2= HanyadikSzek(egyed,"&amp;'Tesztek (max 250)'!L1074&amp;","&amp;'Tesztek (max 250)'!M1074&amp;");    int egyed3=HanyadikSzek(egyed,"&amp;'Tesztek (max 250)'!O1074&amp;","&amp;'Tesztek (max 250)'!P1074&amp;");    return (egyed2&lt;egyed1&lt;egyed3);","")</f>
        <v/>
      </c>
      <c r="D1073" s="3" t="str">
        <f>IF('Tesztek (max 250)'!D1074="X","int egyed1=HanyadikSzek(egyed,"&amp;'Tesztek (max 250)'!I1074&amp;","&amp;'Tesztek (max 250)'!J1074&amp;");    int egyed2= HanyadikSzek(egyed,"&amp;'Tesztek (max 250)'!L1074&amp;","&amp;'Tesztek (max 250)'!M1074&amp;");  return !(egyed1==egyed2"&amp;IF('Tesztek (max 250)'!Q1074="right","-1","+1")&amp;");","")</f>
        <v/>
      </c>
      <c r="E1073" t="str">
        <f xml:space="preserve"> IF('Tesztek (max 250)'!E1074="X","int egyed1=HanyadikSzek(egyed,"&amp;'Tesztek (max 250)'!I1074&amp;","&amp;'Tesztek (max 250)'!J1074&amp;");    int egyed2= HanyadikSzek(egyed,"&amp;'Tesztek (max 250)'!L1074&amp;","&amp;'Tesztek (max 250)'!M1074&amp;"); return (egyed1"&amp;IF('Tesztek (max 250)'!Q1074="left","&lt;",IF('Tesztek (max 250)'!Q1074="right","&gt;",""))&amp;"egyed2);","")</f>
        <v/>
      </c>
      <c r="F1073" s="3" t="str">
        <f>IF('Tesztek (max 250)'!F1074="X","    if(egyed.allel["&amp;'Tesztek (max 250)'!I1074&amp;"]["&amp;'Tesztek (max 250)'!Q1074-1&amp;"]=="&amp;'Tesztek (max 250)'!J1074&amp;") return 0;    else return 1;","")</f>
        <v/>
      </c>
      <c r="G1073" s="3" t="str">
        <f>IF('Tesztek (max 250)'!G1074="X","int egyed1=HanyadikSzek(egyed,"&amp;'Tesztek (max 250)'!I1074&amp;","&amp;'Tesztek (max 250)'!J1074&amp;");    int egyed2= HanyadikSzek(egyed,"&amp;'Tesztek (max 250)'!L1074&amp;","&amp;'Tesztek (max 250)'!M1074&amp;"); return !(egyed1==egyed2-1);","")</f>
        <v/>
      </c>
    </row>
    <row r="1074" spans="1:7" x14ac:dyDescent="0.25">
      <c r="A1074" t="str">
        <f t="shared" si="18"/>
        <v/>
      </c>
      <c r="B1074" t="str">
        <f>IF('Tesztek (max 250)'!B1075="X","    if (egyed.allel["&amp;'Tesztek (max 250)'!I1075&amp;"][0]=="&amp;'Tesztek (max 250)'!J1075&amp;" || egyed.allel["&amp;'Tesztek (max 250)'!I1075&amp;"][SZEK-1]=="&amp;'Tesztek (max 250)'!J1075&amp;") return 0; else return 1;","")</f>
        <v/>
      </c>
      <c r="C1074" s="3" t="str">
        <f>IF('Tesztek (max 250)'!C1075="X","    int egyed1=HanyadikSzek(egyed,"&amp;'Tesztek (max 250)'!I1075&amp;","&amp;'Tesztek (max 250)'!J1075&amp;");    int egyed2= HanyadikSzek(egyed,"&amp;'Tesztek (max 250)'!L1075&amp;","&amp;'Tesztek (max 250)'!M1075&amp;");    int egyed3=HanyadikSzek(egyed,"&amp;'Tesztek (max 250)'!O1075&amp;","&amp;'Tesztek (max 250)'!P1075&amp;");    return (egyed2&lt;egyed1&lt;egyed3);","")</f>
        <v/>
      </c>
      <c r="D1074" s="3" t="str">
        <f>IF('Tesztek (max 250)'!D1075="X","int egyed1=HanyadikSzek(egyed,"&amp;'Tesztek (max 250)'!I1075&amp;","&amp;'Tesztek (max 250)'!J1075&amp;");    int egyed2= HanyadikSzek(egyed,"&amp;'Tesztek (max 250)'!L1075&amp;","&amp;'Tesztek (max 250)'!M1075&amp;");  return !(egyed1==egyed2"&amp;IF('Tesztek (max 250)'!Q1075="right","-1","+1")&amp;");","")</f>
        <v/>
      </c>
      <c r="E1074" t="str">
        <f xml:space="preserve"> IF('Tesztek (max 250)'!E1075="X","int egyed1=HanyadikSzek(egyed,"&amp;'Tesztek (max 250)'!I1075&amp;","&amp;'Tesztek (max 250)'!J1075&amp;");    int egyed2= HanyadikSzek(egyed,"&amp;'Tesztek (max 250)'!L1075&amp;","&amp;'Tesztek (max 250)'!M1075&amp;"); return (egyed1"&amp;IF('Tesztek (max 250)'!Q1075="left","&lt;",IF('Tesztek (max 250)'!Q1075="right","&gt;",""))&amp;"egyed2);","")</f>
        <v/>
      </c>
      <c r="F1074" s="3" t="str">
        <f>IF('Tesztek (max 250)'!F1075="X","    if(egyed.allel["&amp;'Tesztek (max 250)'!I1075&amp;"]["&amp;'Tesztek (max 250)'!Q1075-1&amp;"]=="&amp;'Tesztek (max 250)'!J1075&amp;") return 0;    else return 1;","")</f>
        <v/>
      </c>
      <c r="G1074" s="3" t="str">
        <f>IF('Tesztek (max 250)'!G1075="X","int egyed1=HanyadikSzek(egyed,"&amp;'Tesztek (max 250)'!I1075&amp;","&amp;'Tesztek (max 250)'!J1075&amp;");    int egyed2= HanyadikSzek(egyed,"&amp;'Tesztek (max 250)'!L1075&amp;","&amp;'Tesztek (max 250)'!M1075&amp;"); return !(egyed1==egyed2-1);","")</f>
        <v/>
      </c>
    </row>
    <row r="1075" spans="1:7" x14ac:dyDescent="0.25">
      <c r="A1075" t="str">
        <f t="shared" si="18"/>
        <v/>
      </c>
      <c r="B1075" t="str">
        <f>IF('Tesztek (max 250)'!B1076="X","    if (egyed.allel["&amp;'Tesztek (max 250)'!I1076&amp;"][0]=="&amp;'Tesztek (max 250)'!J1076&amp;" || egyed.allel["&amp;'Tesztek (max 250)'!I1076&amp;"][SZEK-1]=="&amp;'Tesztek (max 250)'!J1076&amp;") return 0; else return 1;","")</f>
        <v/>
      </c>
      <c r="C1075" s="3" t="str">
        <f>IF('Tesztek (max 250)'!C1076="X","    int egyed1=HanyadikSzek(egyed,"&amp;'Tesztek (max 250)'!I1076&amp;","&amp;'Tesztek (max 250)'!J1076&amp;");    int egyed2= HanyadikSzek(egyed,"&amp;'Tesztek (max 250)'!L1076&amp;","&amp;'Tesztek (max 250)'!M1076&amp;");    int egyed3=HanyadikSzek(egyed,"&amp;'Tesztek (max 250)'!O1076&amp;","&amp;'Tesztek (max 250)'!P1076&amp;");    return (egyed2&lt;egyed1&lt;egyed3);","")</f>
        <v/>
      </c>
      <c r="D1075" s="3" t="str">
        <f>IF('Tesztek (max 250)'!D1076="X","int egyed1=HanyadikSzek(egyed,"&amp;'Tesztek (max 250)'!I1076&amp;","&amp;'Tesztek (max 250)'!J1076&amp;");    int egyed2= HanyadikSzek(egyed,"&amp;'Tesztek (max 250)'!L1076&amp;","&amp;'Tesztek (max 250)'!M1076&amp;");  return !(egyed1==egyed2"&amp;IF('Tesztek (max 250)'!Q1076="right","-1","+1")&amp;");","")</f>
        <v/>
      </c>
      <c r="E1075" t="str">
        <f xml:space="preserve"> IF('Tesztek (max 250)'!E1076="X","int egyed1=HanyadikSzek(egyed,"&amp;'Tesztek (max 250)'!I1076&amp;","&amp;'Tesztek (max 250)'!J1076&amp;");    int egyed2= HanyadikSzek(egyed,"&amp;'Tesztek (max 250)'!L1076&amp;","&amp;'Tesztek (max 250)'!M1076&amp;"); return (egyed1"&amp;IF('Tesztek (max 250)'!Q1076="left","&lt;",IF('Tesztek (max 250)'!Q1076="right","&gt;",""))&amp;"egyed2);","")</f>
        <v/>
      </c>
      <c r="F1075" s="3" t="str">
        <f>IF('Tesztek (max 250)'!F1076="X","    if(egyed.allel["&amp;'Tesztek (max 250)'!I1076&amp;"]["&amp;'Tesztek (max 250)'!Q1076-1&amp;"]=="&amp;'Tesztek (max 250)'!J1076&amp;") return 0;    else return 1;","")</f>
        <v/>
      </c>
      <c r="G1075" s="3" t="str">
        <f>IF('Tesztek (max 250)'!G1076="X","int egyed1=HanyadikSzek(egyed,"&amp;'Tesztek (max 250)'!I1076&amp;","&amp;'Tesztek (max 250)'!J1076&amp;");    int egyed2= HanyadikSzek(egyed,"&amp;'Tesztek (max 250)'!L1076&amp;","&amp;'Tesztek (max 250)'!M1076&amp;"); return !(egyed1==egyed2-1);","")</f>
        <v/>
      </c>
    </row>
    <row r="1076" spans="1:7" x14ac:dyDescent="0.25">
      <c r="A1076" t="str">
        <f t="shared" si="18"/>
        <v/>
      </c>
      <c r="B1076" t="str">
        <f>IF('Tesztek (max 250)'!B1077="X","    if (egyed.allel["&amp;'Tesztek (max 250)'!I1077&amp;"][0]=="&amp;'Tesztek (max 250)'!J1077&amp;" || egyed.allel["&amp;'Tesztek (max 250)'!I1077&amp;"][SZEK-1]=="&amp;'Tesztek (max 250)'!J1077&amp;") return 0; else return 1;","")</f>
        <v/>
      </c>
      <c r="C1076" s="3" t="str">
        <f>IF('Tesztek (max 250)'!C1077="X","    int egyed1=HanyadikSzek(egyed,"&amp;'Tesztek (max 250)'!I1077&amp;","&amp;'Tesztek (max 250)'!J1077&amp;");    int egyed2= HanyadikSzek(egyed,"&amp;'Tesztek (max 250)'!L1077&amp;","&amp;'Tesztek (max 250)'!M1077&amp;");    int egyed3=HanyadikSzek(egyed,"&amp;'Tesztek (max 250)'!O1077&amp;","&amp;'Tesztek (max 250)'!P1077&amp;");    return (egyed2&lt;egyed1&lt;egyed3);","")</f>
        <v/>
      </c>
      <c r="D1076" s="3" t="str">
        <f>IF('Tesztek (max 250)'!D1077="X","int egyed1=HanyadikSzek(egyed,"&amp;'Tesztek (max 250)'!I1077&amp;","&amp;'Tesztek (max 250)'!J1077&amp;");    int egyed2= HanyadikSzek(egyed,"&amp;'Tesztek (max 250)'!L1077&amp;","&amp;'Tesztek (max 250)'!M1077&amp;");  return !(egyed1==egyed2"&amp;IF('Tesztek (max 250)'!Q1077="right","-1","+1")&amp;");","")</f>
        <v/>
      </c>
      <c r="E1076" t="str">
        <f xml:space="preserve"> IF('Tesztek (max 250)'!E1077="X","int egyed1=HanyadikSzek(egyed,"&amp;'Tesztek (max 250)'!I1077&amp;","&amp;'Tesztek (max 250)'!J1077&amp;");    int egyed2= HanyadikSzek(egyed,"&amp;'Tesztek (max 250)'!L1077&amp;","&amp;'Tesztek (max 250)'!M1077&amp;"); return (egyed1"&amp;IF('Tesztek (max 250)'!Q1077="left","&lt;",IF('Tesztek (max 250)'!Q1077="right","&gt;",""))&amp;"egyed2);","")</f>
        <v/>
      </c>
      <c r="F1076" s="3" t="str">
        <f>IF('Tesztek (max 250)'!F1077="X","    if(egyed.allel["&amp;'Tesztek (max 250)'!I1077&amp;"]["&amp;'Tesztek (max 250)'!Q1077-1&amp;"]=="&amp;'Tesztek (max 250)'!J1077&amp;") return 0;    else return 1;","")</f>
        <v/>
      </c>
      <c r="G1076" s="3" t="str">
        <f>IF('Tesztek (max 250)'!G1077="X","int egyed1=HanyadikSzek(egyed,"&amp;'Tesztek (max 250)'!I1077&amp;","&amp;'Tesztek (max 250)'!J1077&amp;");    int egyed2= HanyadikSzek(egyed,"&amp;'Tesztek (max 250)'!L1077&amp;","&amp;'Tesztek (max 250)'!M1077&amp;"); return !(egyed1==egyed2-1);","")</f>
        <v/>
      </c>
    </row>
    <row r="1077" spans="1:7" x14ac:dyDescent="0.25">
      <c r="A1077" t="str">
        <f t="shared" si="18"/>
        <v/>
      </c>
      <c r="B1077" t="str">
        <f>IF('Tesztek (max 250)'!B1078="X","    if (egyed.allel["&amp;'Tesztek (max 250)'!I1078&amp;"][0]=="&amp;'Tesztek (max 250)'!J1078&amp;" || egyed.allel["&amp;'Tesztek (max 250)'!I1078&amp;"][SZEK-1]=="&amp;'Tesztek (max 250)'!J1078&amp;") return 0; else return 1;","")</f>
        <v/>
      </c>
      <c r="C1077" s="3" t="str">
        <f>IF('Tesztek (max 250)'!C1078="X","    int egyed1=HanyadikSzek(egyed,"&amp;'Tesztek (max 250)'!I1078&amp;","&amp;'Tesztek (max 250)'!J1078&amp;");    int egyed2= HanyadikSzek(egyed,"&amp;'Tesztek (max 250)'!L1078&amp;","&amp;'Tesztek (max 250)'!M1078&amp;");    int egyed3=HanyadikSzek(egyed,"&amp;'Tesztek (max 250)'!O1078&amp;","&amp;'Tesztek (max 250)'!P1078&amp;");    return (egyed2&lt;egyed1&lt;egyed3);","")</f>
        <v/>
      </c>
      <c r="D1077" s="3" t="str">
        <f>IF('Tesztek (max 250)'!D1078="X","int egyed1=HanyadikSzek(egyed,"&amp;'Tesztek (max 250)'!I1078&amp;","&amp;'Tesztek (max 250)'!J1078&amp;");    int egyed2= HanyadikSzek(egyed,"&amp;'Tesztek (max 250)'!L1078&amp;","&amp;'Tesztek (max 250)'!M1078&amp;");  return !(egyed1==egyed2"&amp;IF('Tesztek (max 250)'!Q1078="right","-1","+1")&amp;");","")</f>
        <v/>
      </c>
      <c r="E1077" t="str">
        <f xml:space="preserve"> IF('Tesztek (max 250)'!E1078="X","int egyed1=HanyadikSzek(egyed,"&amp;'Tesztek (max 250)'!I1078&amp;","&amp;'Tesztek (max 250)'!J1078&amp;");    int egyed2= HanyadikSzek(egyed,"&amp;'Tesztek (max 250)'!L1078&amp;","&amp;'Tesztek (max 250)'!M1078&amp;"); return (egyed1"&amp;IF('Tesztek (max 250)'!Q1078="left","&lt;",IF('Tesztek (max 250)'!Q1078="right","&gt;",""))&amp;"egyed2);","")</f>
        <v/>
      </c>
      <c r="F1077" s="3" t="str">
        <f>IF('Tesztek (max 250)'!F1078="X","    if(egyed.allel["&amp;'Tesztek (max 250)'!I1078&amp;"]["&amp;'Tesztek (max 250)'!Q1078-1&amp;"]=="&amp;'Tesztek (max 250)'!J1078&amp;") return 0;    else return 1;","")</f>
        <v/>
      </c>
      <c r="G1077" s="3" t="str">
        <f>IF('Tesztek (max 250)'!G1078="X","int egyed1=HanyadikSzek(egyed,"&amp;'Tesztek (max 250)'!I1078&amp;","&amp;'Tesztek (max 250)'!J1078&amp;");    int egyed2= HanyadikSzek(egyed,"&amp;'Tesztek (max 250)'!L1078&amp;","&amp;'Tesztek (max 250)'!M1078&amp;"); return !(egyed1==egyed2-1);","")</f>
        <v/>
      </c>
    </row>
    <row r="1078" spans="1:7" x14ac:dyDescent="0.25">
      <c r="A1078" t="str">
        <f t="shared" si="18"/>
        <v/>
      </c>
      <c r="B1078" t="str">
        <f>IF('Tesztek (max 250)'!B1079="X","    if (egyed.allel["&amp;'Tesztek (max 250)'!I1079&amp;"][0]=="&amp;'Tesztek (max 250)'!J1079&amp;" || egyed.allel["&amp;'Tesztek (max 250)'!I1079&amp;"][SZEK-1]=="&amp;'Tesztek (max 250)'!J1079&amp;") return 0; else return 1;","")</f>
        <v/>
      </c>
      <c r="C1078" s="3" t="str">
        <f>IF('Tesztek (max 250)'!C1079="X","    int egyed1=HanyadikSzek(egyed,"&amp;'Tesztek (max 250)'!I1079&amp;","&amp;'Tesztek (max 250)'!J1079&amp;");    int egyed2= HanyadikSzek(egyed,"&amp;'Tesztek (max 250)'!L1079&amp;","&amp;'Tesztek (max 250)'!M1079&amp;");    int egyed3=HanyadikSzek(egyed,"&amp;'Tesztek (max 250)'!O1079&amp;","&amp;'Tesztek (max 250)'!P1079&amp;");    return (egyed2&lt;egyed1&lt;egyed3);","")</f>
        <v/>
      </c>
      <c r="D1078" s="3" t="str">
        <f>IF('Tesztek (max 250)'!D1079="X","int egyed1=HanyadikSzek(egyed,"&amp;'Tesztek (max 250)'!I1079&amp;","&amp;'Tesztek (max 250)'!J1079&amp;");    int egyed2= HanyadikSzek(egyed,"&amp;'Tesztek (max 250)'!L1079&amp;","&amp;'Tesztek (max 250)'!M1079&amp;");  return !(egyed1==egyed2"&amp;IF('Tesztek (max 250)'!Q1079="right","-1","+1")&amp;");","")</f>
        <v/>
      </c>
      <c r="E1078" t="str">
        <f xml:space="preserve"> IF('Tesztek (max 250)'!E1079="X","int egyed1=HanyadikSzek(egyed,"&amp;'Tesztek (max 250)'!I1079&amp;","&amp;'Tesztek (max 250)'!J1079&amp;");    int egyed2= HanyadikSzek(egyed,"&amp;'Tesztek (max 250)'!L1079&amp;","&amp;'Tesztek (max 250)'!M1079&amp;"); return (egyed1"&amp;IF('Tesztek (max 250)'!Q1079="left","&lt;",IF('Tesztek (max 250)'!Q1079="right","&gt;",""))&amp;"egyed2);","")</f>
        <v/>
      </c>
      <c r="F1078" s="3" t="str">
        <f>IF('Tesztek (max 250)'!F1079="X","    if(egyed.allel["&amp;'Tesztek (max 250)'!I1079&amp;"]["&amp;'Tesztek (max 250)'!Q1079-1&amp;"]=="&amp;'Tesztek (max 250)'!J1079&amp;") return 0;    else return 1;","")</f>
        <v/>
      </c>
      <c r="G1078" s="3" t="str">
        <f>IF('Tesztek (max 250)'!G1079="X","int egyed1=HanyadikSzek(egyed,"&amp;'Tesztek (max 250)'!I1079&amp;","&amp;'Tesztek (max 250)'!J1079&amp;");    int egyed2= HanyadikSzek(egyed,"&amp;'Tesztek (max 250)'!L1079&amp;","&amp;'Tesztek (max 250)'!M1079&amp;"); return !(egyed1==egyed2-1);","")</f>
        <v/>
      </c>
    </row>
    <row r="1079" spans="1:7" x14ac:dyDescent="0.25">
      <c r="A1079" t="str">
        <f t="shared" si="18"/>
        <v/>
      </c>
      <c r="B1079" t="str">
        <f>IF('Tesztek (max 250)'!B1080="X","    if (egyed.allel["&amp;'Tesztek (max 250)'!I1080&amp;"][0]=="&amp;'Tesztek (max 250)'!J1080&amp;" || egyed.allel["&amp;'Tesztek (max 250)'!I1080&amp;"][SZEK-1]=="&amp;'Tesztek (max 250)'!J1080&amp;") return 0; else return 1;","")</f>
        <v/>
      </c>
      <c r="C1079" s="3" t="str">
        <f>IF('Tesztek (max 250)'!C1080="X","    int egyed1=HanyadikSzek(egyed,"&amp;'Tesztek (max 250)'!I1080&amp;","&amp;'Tesztek (max 250)'!J1080&amp;");    int egyed2= HanyadikSzek(egyed,"&amp;'Tesztek (max 250)'!L1080&amp;","&amp;'Tesztek (max 250)'!M1080&amp;");    int egyed3=HanyadikSzek(egyed,"&amp;'Tesztek (max 250)'!O1080&amp;","&amp;'Tesztek (max 250)'!P1080&amp;");    return (egyed2&lt;egyed1&lt;egyed3);","")</f>
        <v/>
      </c>
      <c r="D1079" s="3" t="str">
        <f>IF('Tesztek (max 250)'!D1080="X","int egyed1=HanyadikSzek(egyed,"&amp;'Tesztek (max 250)'!I1080&amp;","&amp;'Tesztek (max 250)'!J1080&amp;");    int egyed2= HanyadikSzek(egyed,"&amp;'Tesztek (max 250)'!L1080&amp;","&amp;'Tesztek (max 250)'!M1080&amp;");  return !(egyed1==egyed2"&amp;IF('Tesztek (max 250)'!Q1080="right","-1","+1")&amp;");","")</f>
        <v/>
      </c>
      <c r="E1079" t="str">
        <f xml:space="preserve"> IF('Tesztek (max 250)'!E1080="X","int egyed1=HanyadikSzek(egyed,"&amp;'Tesztek (max 250)'!I1080&amp;","&amp;'Tesztek (max 250)'!J1080&amp;");    int egyed2= HanyadikSzek(egyed,"&amp;'Tesztek (max 250)'!L1080&amp;","&amp;'Tesztek (max 250)'!M1080&amp;"); return (egyed1"&amp;IF('Tesztek (max 250)'!Q1080="left","&lt;",IF('Tesztek (max 250)'!Q1080="right","&gt;",""))&amp;"egyed2);","")</f>
        <v/>
      </c>
      <c r="F1079" s="3" t="str">
        <f>IF('Tesztek (max 250)'!F1080="X","    if(egyed.allel["&amp;'Tesztek (max 250)'!I1080&amp;"]["&amp;'Tesztek (max 250)'!Q1080-1&amp;"]=="&amp;'Tesztek (max 250)'!J1080&amp;") return 0;    else return 1;","")</f>
        <v/>
      </c>
      <c r="G1079" s="3" t="str">
        <f>IF('Tesztek (max 250)'!G1080="X","int egyed1=HanyadikSzek(egyed,"&amp;'Tesztek (max 250)'!I1080&amp;","&amp;'Tesztek (max 250)'!J1080&amp;");    int egyed2= HanyadikSzek(egyed,"&amp;'Tesztek (max 250)'!L1080&amp;","&amp;'Tesztek (max 250)'!M1080&amp;"); return !(egyed1==egyed2-1);","")</f>
        <v/>
      </c>
    </row>
    <row r="1080" spans="1:7" x14ac:dyDescent="0.25">
      <c r="A1080" t="str">
        <f t="shared" si="18"/>
        <v/>
      </c>
      <c r="B1080" t="str">
        <f>IF('Tesztek (max 250)'!B1081="X","    if (egyed.allel["&amp;'Tesztek (max 250)'!I1081&amp;"][0]=="&amp;'Tesztek (max 250)'!J1081&amp;" || egyed.allel["&amp;'Tesztek (max 250)'!I1081&amp;"][SZEK-1]=="&amp;'Tesztek (max 250)'!J1081&amp;") return 0; else return 1;","")</f>
        <v/>
      </c>
      <c r="C1080" s="3" t="str">
        <f>IF('Tesztek (max 250)'!C1081="X","    int egyed1=HanyadikSzek(egyed,"&amp;'Tesztek (max 250)'!I1081&amp;","&amp;'Tesztek (max 250)'!J1081&amp;");    int egyed2= HanyadikSzek(egyed,"&amp;'Tesztek (max 250)'!L1081&amp;","&amp;'Tesztek (max 250)'!M1081&amp;");    int egyed3=HanyadikSzek(egyed,"&amp;'Tesztek (max 250)'!O1081&amp;","&amp;'Tesztek (max 250)'!P1081&amp;");    return (egyed2&lt;egyed1&lt;egyed3);","")</f>
        <v/>
      </c>
      <c r="D1080" s="3" t="str">
        <f>IF('Tesztek (max 250)'!D1081="X","int egyed1=HanyadikSzek(egyed,"&amp;'Tesztek (max 250)'!I1081&amp;","&amp;'Tesztek (max 250)'!J1081&amp;");    int egyed2= HanyadikSzek(egyed,"&amp;'Tesztek (max 250)'!L1081&amp;","&amp;'Tesztek (max 250)'!M1081&amp;");  return !(egyed1==egyed2"&amp;IF('Tesztek (max 250)'!Q1081="right","-1","+1")&amp;");","")</f>
        <v/>
      </c>
      <c r="E1080" t="str">
        <f xml:space="preserve"> IF('Tesztek (max 250)'!E1081="X","int egyed1=HanyadikSzek(egyed,"&amp;'Tesztek (max 250)'!I1081&amp;","&amp;'Tesztek (max 250)'!J1081&amp;");    int egyed2= HanyadikSzek(egyed,"&amp;'Tesztek (max 250)'!L1081&amp;","&amp;'Tesztek (max 250)'!M1081&amp;"); return (egyed1"&amp;IF('Tesztek (max 250)'!Q1081="left","&lt;",IF('Tesztek (max 250)'!Q1081="right","&gt;",""))&amp;"egyed2);","")</f>
        <v/>
      </c>
      <c r="F1080" s="3" t="str">
        <f>IF('Tesztek (max 250)'!F1081="X","    if(egyed.allel["&amp;'Tesztek (max 250)'!I1081&amp;"]["&amp;'Tesztek (max 250)'!Q1081-1&amp;"]=="&amp;'Tesztek (max 250)'!J1081&amp;") return 0;    else return 1;","")</f>
        <v/>
      </c>
      <c r="G1080" s="3" t="str">
        <f>IF('Tesztek (max 250)'!G1081="X","int egyed1=HanyadikSzek(egyed,"&amp;'Tesztek (max 250)'!I1081&amp;","&amp;'Tesztek (max 250)'!J1081&amp;");    int egyed2= HanyadikSzek(egyed,"&amp;'Tesztek (max 250)'!L1081&amp;","&amp;'Tesztek (max 250)'!M1081&amp;"); return !(egyed1==egyed2-1);","")</f>
        <v/>
      </c>
    </row>
    <row r="1081" spans="1:7" x14ac:dyDescent="0.25">
      <c r="A1081" t="str">
        <f t="shared" si="18"/>
        <v/>
      </c>
      <c r="B1081" t="str">
        <f>IF('Tesztek (max 250)'!B1082="X","    if (egyed.allel["&amp;'Tesztek (max 250)'!I1082&amp;"][0]=="&amp;'Tesztek (max 250)'!J1082&amp;" || egyed.allel["&amp;'Tesztek (max 250)'!I1082&amp;"][SZEK-1]=="&amp;'Tesztek (max 250)'!J1082&amp;") return 0; else return 1;","")</f>
        <v/>
      </c>
      <c r="C1081" s="3" t="str">
        <f>IF('Tesztek (max 250)'!C1082="X","    int egyed1=HanyadikSzek(egyed,"&amp;'Tesztek (max 250)'!I1082&amp;","&amp;'Tesztek (max 250)'!J1082&amp;");    int egyed2= HanyadikSzek(egyed,"&amp;'Tesztek (max 250)'!L1082&amp;","&amp;'Tesztek (max 250)'!M1082&amp;");    int egyed3=HanyadikSzek(egyed,"&amp;'Tesztek (max 250)'!O1082&amp;","&amp;'Tesztek (max 250)'!P1082&amp;");    return (egyed2&lt;egyed1&lt;egyed3);","")</f>
        <v/>
      </c>
      <c r="D1081" s="3" t="str">
        <f>IF('Tesztek (max 250)'!D1082="X","int egyed1=HanyadikSzek(egyed,"&amp;'Tesztek (max 250)'!I1082&amp;","&amp;'Tesztek (max 250)'!J1082&amp;");    int egyed2= HanyadikSzek(egyed,"&amp;'Tesztek (max 250)'!L1082&amp;","&amp;'Tesztek (max 250)'!M1082&amp;");  return !(egyed1==egyed2"&amp;IF('Tesztek (max 250)'!Q1082="right","-1","+1")&amp;");","")</f>
        <v/>
      </c>
      <c r="E1081" t="str">
        <f xml:space="preserve"> IF('Tesztek (max 250)'!E1082="X","int egyed1=HanyadikSzek(egyed,"&amp;'Tesztek (max 250)'!I1082&amp;","&amp;'Tesztek (max 250)'!J1082&amp;");    int egyed2= HanyadikSzek(egyed,"&amp;'Tesztek (max 250)'!L1082&amp;","&amp;'Tesztek (max 250)'!M1082&amp;"); return (egyed1"&amp;IF('Tesztek (max 250)'!Q1082="left","&lt;",IF('Tesztek (max 250)'!Q1082="right","&gt;",""))&amp;"egyed2);","")</f>
        <v/>
      </c>
      <c r="F1081" s="3" t="str">
        <f>IF('Tesztek (max 250)'!F1082="X","    if(egyed.allel["&amp;'Tesztek (max 250)'!I1082&amp;"]["&amp;'Tesztek (max 250)'!Q1082-1&amp;"]=="&amp;'Tesztek (max 250)'!J1082&amp;") return 0;    else return 1;","")</f>
        <v/>
      </c>
      <c r="G1081" s="3" t="str">
        <f>IF('Tesztek (max 250)'!G1082="X","int egyed1=HanyadikSzek(egyed,"&amp;'Tesztek (max 250)'!I1082&amp;","&amp;'Tesztek (max 250)'!J1082&amp;");    int egyed2= HanyadikSzek(egyed,"&amp;'Tesztek (max 250)'!L1082&amp;","&amp;'Tesztek (max 250)'!M1082&amp;"); return !(egyed1==egyed2-1);","")</f>
        <v/>
      </c>
    </row>
    <row r="1082" spans="1:7" x14ac:dyDescent="0.25">
      <c r="A1082" t="str">
        <f t="shared" si="18"/>
        <v/>
      </c>
      <c r="B1082" t="str">
        <f>IF('Tesztek (max 250)'!B1083="X","    if (egyed.allel["&amp;'Tesztek (max 250)'!I1083&amp;"][0]=="&amp;'Tesztek (max 250)'!J1083&amp;" || egyed.allel["&amp;'Tesztek (max 250)'!I1083&amp;"][SZEK-1]=="&amp;'Tesztek (max 250)'!J1083&amp;") return 0; else return 1;","")</f>
        <v/>
      </c>
      <c r="C1082" s="3" t="str">
        <f>IF('Tesztek (max 250)'!C1083="X","    int egyed1=HanyadikSzek(egyed,"&amp;'Tesztek (max 250)'!I1083&amp;","&amp;'Tesztek (max 250)'!J1083&amp;");    int egyed2= HanyadikSzek(egyed,"&amp;'Tesztek (max 250)'!L1083&amp;","&amp;'Tesztek (max 250)'!M1083&amp;");    int egyed3=HanyadikSzek(egyed,"&amp;'Tesztek (max 250)'!O1083&amp;","&amp;'Tesztek (max 250)'!P1083&amp;");    return (egyed2&lt;egyed1&lt;egyed3);","")</f>
        <v/>
      </c>
      <c r="D1082" s="3" t="str">
        <f>IF('Tesztek (max 250)'!D1083="X","int egyed1=HanyadikSzek(egyed,"&amp;'Tesztek (max 250)'!I1083&amp;","&amp;'Tesztek (max 250)'!J1083&amp;");    int egyed2= HanyadikSzek(egyed,"&amp;'Tesztek (max 250)'!L1083&amp;","&amp;'Tesztek (max 250)'!M1083&amp;");  return !(egyed1==egyed2"&amp;IF('Tesztek (max 250)'!Q1083="right","-1","+1")&amp;");","")</f>
        <v/>
      </c>
      <c r="E1082" t="str">
        <f xml:space="preserve"> IF('Tesztek (max 250)'!E1083="X","int egyed1=HanyadikSzek(egyed,"&amp;'Tesztek (max 250)'!I1083&amp;","&amp;'Tesztek (max 250)'!J1083&amp;");    int egyed2= HanyadikSzek(egyed,"&amp;'Tesztek (max 250)'!L1083&amp;","&amp;'Tesztek (max 250)'!M1083&amp;"); return (egyed1"&amp;IF('Tesztek (max 250)'!Q1083="left","&lt;",IF('Tesztek (max 250)'!Q1083="right","&gt;",""))&amp;"egyed2);","")</f>
        <v/>
      </c>
      <c r="F1082" s="3" t="str">
        <f>IF('Tesztek (max 250)'!F1083="X","    if(egyed.allel["&amp;'Tesztek (max 250)'!I1083&amp;"]["&amp;'Tesztek (max 250)'!Q1083-1&amp;"]=="&amp;'Tesztek (max 250)'!J1083&amp;") return 0;    else return 1;","")</f>
        <v/>
      </c>
      <c r="G1082" s="3" t="str">
        <f>IF('Tesztek (max 250)'!G1083="X","int egyed1=HanyadikSzek(egyed,"&amp;'Tesztek (max 250)'!I1083&amp;","&amp;'Tesztek (max 250)'!J1083&amp;");    int egyed2= HanyadikSzek(egyed,"&amp;'Tesztek (max 250)'!L1083&amp;","&amp;'Tesztek (max 250)'!M1083&amp;"); return !(egyed1==egyed2-1);","")</f>
        <v/>
      </c>
    </row>
    <row r="1083" spans="1:7" x14ac:dyDescent="0.25">
      <c r="A1083" t="str">
        <f t="shared" si="18"/>
        <v/>
      </c>
      <c r="B1083" t="str">
        <f>IF('Tesztek (max 250)'!B1084="X","    if (egyed.allel["&amp;'Tesztek (max 250)'!I1084&amp;"][0]=="&amp;'Tesztek (max 250)'!J1084&amp;" || egyed.allel["&amp;'Tesztek (max 250)'!I1084&amp;"][SZEK-1]=="&amp;'Tesztek (max 250)'!J1084&amp;") return 0; else return 1;","")</f>
        <v/>
      </c>
      <c r="C1083" s="3" t="str">
        <f>IF('Tesztek (max 250)'!C1084="X","    int egyed1=HanyadikSzek(egyed,"&amp;'Tesztek (max 250)'!I1084&amp;","&amp;'Tesztek (max 250)'!J1084&amp;");    int egyed2= HanyadikSzek(egyed,"&amp;'Tesztek (max 250)'!L1084&amp;","&amp;'Tesztek (max 250)'!M1084&amp;");    int egyed3=HanyadikSzek(egyed,"&amp;'Tesztek (max 250)'!O1084&amp;","&amp;'Tesztek (max 250)'!P1084&amp;");    return (egyed2&lt;egyed1&lt;egyed3);","")</f>
        <v/>
      </c>
      <c r="D1083" s="3" t="str">
        <f>IF('Tesztek (max 250)'!D1084="X","int egyed1=HanyadikSzek(egyed,"&amp;'Tesztek (max 250)'!I1084&amp;","&amp;'Tesztek (max 250)'!J1084&amp;");    int egyed2= HanyadikSzek(egyed,"&amp;'Tesztek (max 250)'!L1084&amp;","&amp;'Tesztek (max 250)'!M1084&amp;");  return !(egyed1==egyed2"&amp;IF('Tesztek (max 250)'!Q1084="right","-1","+1")&amp;");","")</f>
        <v/>
      </c>
      <c r="E1083" t="str">
        <f xml:space="preserve"> IF('Tesztek (max 250)'!E1084="X","int egyed1=HanyadikSzek(egyed,"&amp;'Tesztek (max 250)'!I1084&amp;","&amp;'Tesztek (max 250)'!J1084&amp;");    int egyed2= HanyadikSzek(egyed,"&amp;'Tesztek (max 250)'!L1084&amp;","&amp;'Tesztek (max 250)'!M1084&amp;"); return (egyed1"&amp;IF('Tesztek (max 250)'!Q1084="left","&lt;",IF('Tesztek (max 250)'!Q1084="right","&gt;",""))&amp;"egyed2);","")</f>
        <v/>
      </c>
      <c r="F1083" s="3" t="str">
        <f>IF('Tesztek (max 250)'!F1084="X","    if(egyed.allel["&amp;'Tesztek (max 250)'!I1084&amp;"]["&amp;'Tesztek (max 250)'!Q1084-1&amp;"]=="&amp;'Tesztek (max 250)'!J1084&amp;") return 0;    else return 1;","")</f>
        <v/>
      </c>
      <c r="G1083" s="3" t="str">
        <f>IF('Tesztek (max 250)'!G1084="X","int egyed1=HanyadikSzek(egyed,"&amp;'Tesztek (max 250)'!I1084&amp;","&amp;'Tesztek (max 250)'!J1084&amp;");    int egyed2= HanyadikSzek(egyed,"&amp;'Tesztek (max 250)'!L1084&amp;","&amp;'Tesztek (max 250)'!M1084&amp;"); return !(egyed1==egyed2-1);","")</f>
        <v/>
      </c>
    </row>
    <row r="1084" spans="1:7" x14ac:dyDescent="0.25">
      <c r="A1084" t="str">
        <f t="shared" si="18"/>
        <v/>
      </c>
      <c r="B1084" t="str">
        <f>IF('Tesztek (max 250)'!B1085="X","    if (egyed.allel["&amp;'Tesztek (max 250)'!I1085&amp;"][0]=="&amp;'Tesztek (max 250)'!J1085&amp;" || egyed.allel["&amp;'Tesztek (max 250)'!I1085&amp;"][SZEK-1]=="&amp;'Tesztek (max 250)'!J1085&amp;") return 0; else return 1;","")</f>
        <v/>
      </c>
      <c r="C1084" s="3" t="str">
        <f>IF('Tesztek (max 250)'!C1085="X","    int egyed1=HanyadikSzek(egyed,"&amp;'Tesztek (max 250)'!I1085&amp;","&amp;'Tesztek (max 250)'!J1085&amp;");    int egyed2= HanyadikSzek(egyed,"&amp;'Tesztek (max 250)'!L1085&amp;","&amp;'Tesztek (max 250)'!M1085&amp;");    int egyed3=HanyadikSzek(egyed,"&amp;'Tesztek (max 250)'!O1085&amp;","&amp;'Tesztek (max 250)'!P1085&amp;");    return (egyed2&lt;egyed1&lt;egyed3);","")</f>
        <v/>
      </c>
      <c r="D1084" s="3" t="str">
        <f>IF('Tesztek (max 250)'!D1085="X","int egyed1=HanyadikSzek(egyed,"&amp;'Tesztek (max 250)'!I1085&amp;","&amp;'Tesztek (max 250)'!J1085&amp;");    int egyed2= HanyadikSzek(egyed,"&amp;'Tesztek (max 250)'!L1085&amp;","&amp;'Tesztek (max 250)'!M1085&amp;");  return !(egyed1==egyed2"&amp;IF('Tesztek (max 250)'!Q1085="right","-1","+1")&amp;");","")</f>
        <v/>
      </c>
      <c r="E1084" t="str">
        <f xml:space="preserve"> IF('Tesztek (max 250)'!E1085="X","int egyed1=HanyadikSzek(egyed,"&amp;'Tesztek (max 250)'!I1085&amp;","&amp;'Tesztek (max 250)'!J1085&amp;");    int egyed2= HanyadikSzek(egyed,"&amp;'Tesztek (max 250)'!L1085&amp;","&amp;'Tesztek (max 250)'!M1085&amp;"); return (egyed1"&amp;IF('Tesztek (max 250)'!Q1085="left","&lt;",IF('Tesztek (max 250)'!Q1085="right","&gt;",""))&amp;"egyed2);","")</f>
        <v/>
      </c>
      <c r="F1084" s="3" t="str">
        <f>IF('Tesztek (max 250)'!F1085="X","    if(egyed.allel["&amp;'Tesztek (max 250)'!I1085&amp;"]["&amp;'Tesztek (max 250)'!Q1085-1&amp;"]=="&amp;'Tesztek (max 250)'!J1085&amp;") return 0;    else return 1;","")</f>
        <v/>
      </c>
      <c r="G1084" s="3" t="str">
        <f>IF('Tesztek (max 250)'!G1085="X","int egyed1=HanyadikSzek(egyed,"&amp;'Tesztek (max 250)'!I1085&amp;","&amp;'Tesztek (max 250)'!J1085&amp;");    int egyed2= HanyadikSzek(egyed,"&amp;'Tesztek (max 250)'!L1085&amp;","&amp;'Tesztek (max 250)'!M1085&amp;"); return !(egyed1==egyed2-1);","")</f>
        <v/>
      </c>
    </row>
    <row r="1085" spans="1:7" x14ac:dyDescent="0.25">
      <c r="A1085" t="str">
        <f t="shared" si="18"/>
        <v/>
      </c>
      <c r="B1085" t="str">
        <f>IF('Tesztek (max 250)'!B1086="X","    if (egyed.allel["&amp;'Tesztek (max 250)'!I1086&amp;"][0]=="&amp;'Tesztek (max 250)'!J1086&amp;" || egyed.allel["&amp;'Tesztek (max 250)'!I1086&amp;"][SZEK-1]=="&amp;'Tesztek (max 250)'!J1086&amp;") return 0; else return 1;","")</f>
        <v/>
      </c>
      <c r="C1085" s="3" t="str">
        <f>IF('Tesztek (max 250)'!C1086="X","    int egyed1=HanyadikSzek(egyed,"&amp;'Tesztek (max 250)'!I1086&amp;","&amp;'Tesztek (max 250)'!J1086&amp;");    int egyed2= HanyadikSzek(egyed,"&amp;'Tesztek (max 250)'!L1086&amp;","&amp;'Tesztek (max 250)'!M1086&amp;");    int egyed3=HanyadikSzek(egyed,"&amp;'Tesztek (max 250)'!O1086&amp;","&amp;'Tesztek (max 250)'!P1086&amp;");    return (egyed2&lt;egyed1&lt;egyed3);","")</f>
        <v/>
      </c>
      <c r="D1085" s="3" t="str">
        <f>IF('Tesztek (max 250)'!D1086="X","int egyed1=HanyadikSzek(egyed,"&amp;'Tesztek (max 250)'!I1086&amp;","&amp;'Tesztek (max 250)'!J1086&amp;");    int egyed2= HanyadikSzek(egyed,"&amp;'Tesztek (max 250)'!L1086&amp;","&amp;'Tesztek (max 250)'!M1086&amp;");  return !(egyed1==egyed2"&amp;IF('Tesztek (max 250)'!Q1086="right","-1","+1")&amp;");","")</f>
        <v/>
      </c>
      <c r="E1085" t="str">
        <f xml:space="preserve"> IF('Tesztek (max 250)'!E1086="X","int egyed1=HanyadikSzek(egyed,"&amp;'Tesztek (max 250)'!I1086&amp;","&amp;'Tesztek (max 250)'!J1086&amp;");    int egyed2= HanyadikSzek(egyed,"&amp;'Tesztek (max 250)'!L1086&amp;","&amp;'Tesztek (max 250)'!M1086&amp;"); return (egyed1"&amp;IF('Tesztek (max 250)'!Q1086="left","&lt;",IF('Tesztek (max 250)'!Q1086="right","&gt;",""))&amp;"egyed2);","")</f>
        <v/>
      </c>
      <c r="F1085" s="3" t="str">
        <f>IF('Tesztek (max 250)'!F1086="X","    if(egyed.allel["&amp;'Tesztek (max 250)'!I1086&amp;"]["&amp;'Tesztek (max 250)'!Q1086-1&amp;"]=="&amp;'Tesztek (max 250)'!J1086&amp;") return 0;    else return 1;","")</f>
        <v/>
      </c>
      <c r="G1085" s="3" t="str">
        <f>IF('Tesztek (max 250)'!G1086="X","int egyed1=HanyadikSzek(egyed,"&amp;'Tesztek (max 250)'!I1086&amp;","&amp;'Tesztek (max 250)'!J1086&amp;");    int egyed2= HanyadikSzek(egyed,"&amp;'Tesztek (max 250)'!L1086&amp;","&amp;'Tesztek (max 250)'!M1086&amp;"); return !(egyed1==egyed2-1);","")</f>
        <v/>
      </c>
    </row>
    <row r="1086" spans="1:7" x14ac:dyDescent="0.25">
      <c r="A1086" t="str">
        <f t="shared" si="18"/>
        <v/>
      </c>
      <c r="B1086" t="str">
        <f>IF('Tesztek (max 250)'!B1087="X","    if (egyed.allel["&amp;'Tesztek (max 250)'!I1087&amp;"][0]=="&amp;'Tesztek (max 250)'!J1087&amp;" || egyed.allel["&amp;'Tesztek (max 250)'!I1087&amp;"][SZEK-1]=="&amp;'Tesztek (max 250)'!J1087&amp;") return 0; else return 1;","")</f>
        <v/>
      </c>
      <c r="C1086" s="3" t="str">
        <f>IF('Tesztek (max 250)'!C1087="X","    int egyed1=HanyadikSzek(egyed,"&amp;'Tesztek (max 250)'!I1087&amp;","&amp;'Tesztek (max 250)'!J1087&amp;");    int egyed2= HanyadikSzek(egyed,"&amp;'Tesztek (max 250)'!L1087&amp;","&amp;'Tesztek (max 250)'!M1087&amp;");    int egyed3=HanyadikSzek(egyed,"&amp;'Tesztek (max 250)'!O1087&amp;","&amp;'Tesztek (max 250)'!P1087&amp;");    return (egyed2&lt;egyed1&lt;egyed3);","")</f>
        <v/>
      </c>
      <c r="D1086" s="3" t="str">
        <f>IF('Tesztek (max 250)'!D1087="X","int egyed1=HanyadikSzek(egyed,"&amp;'Tesztek (max 250)'!I1087&amp;","&amp;'Tesztek (max 250)'!J1087&amp;");    int egyed2= HanyadikSzek(egyed,"&amp;'Tesztek (max 250)'!L1087&amp;","&amp;'Tesztek (max 250)'!M1087&amp;");  return !(egyed1==egyed2"&amp;IF('Tesztek (max 250)'!Q1087="right","-1","+1")&amp;");","")</f>
        <v/>
      </c>
      <c r="E1086" t="str">
        <f xml:space="preserve"> IF('Tesztek (max 250)'!E1087="X","int egyed1=HanyadikSzek(egyed,"&amp;'Tesztek (max 250)'!I1087&amp;","&amp;'Tesztek (max 250)'!J1087&amp;");    int egyed2= HanyadikSzek(egyed,"&amp;'Tesztek (max 250)'!L1087&amp;","&amp;'Tesztek (max 250)'!M1087&amp;"); return (egyed1"&amp;IF('Tesztek (max 250)'!Q1087="left","&lt;",IF('Tesztek (max 250)'!Q1087="right","&gt;",""))&amp;"egyed2);","")</f>
        <v/>
      </c>
      <c r="F1086" s="3" t="str">
        <f>IF('Tesztek (max 250)'!F1087="X","    if(egyed.allel["&amp;'Tesztek (max 250)'!I1087&amp;"]["&amp;'Tesztek (max 250)'!Q1087-1&amp;"]=="&amp;'Tesztek (max 250)'!J1087&amp;") return 0;    else return 1;","")</f>
        <v/>
      </c>
      <c r="G1086" s="3" t="str">
        <f>IF('Tesztek (max 250)'!G1087="X","int egyed1=HanyadikSzek(egyed,"&amp;'Tesztek (max 250)'!I1087&amp;","&amp;'Tesztek (max 250)'!J1087&amp;");    int egyed2= HanyadikSzek(egyed,"&amp;'Tesztek (max 250)'!L1087&amp;","&amp;'Tesztek (max 250)'!M1087&amp;"); return !(egyed1==egyed2-1);","")</f>
        <v/>
      </c>
    </row>
    <row r="1087" spans="1:7" x14ac:dyDescent="0.25">
      <c r="A1087" t="str">
        <f t="shared" si="18"/>
        <v/>
      </c>
      <c r="B1087" t="str">
        <f>IF('Tesztek (max 250)'!B1088="X","    if (egyed.allel["&amp;'Tesztek (max 250)'!I1088&amp;"][0]=="&amp;'Tesztek (max 250)'!J1088&amp;" || egyed.allel["&amp;'Tesztek (max 250)'!I1088&amp;"][SZEK-1]=="&amp;'Tesztek (max 250)'!J1088&amp;") return 0; else return 1;","")</f>
        <v/>
      </c>
      <c r="C1087" s="3" t="str">
        <f>IF('Tesztek (max 250)'!C1088="X","    int egyed1=HanyadikSzek(egyed,"&amp;'Tesztek (max 250)'!I1088&amp;","&amp;'Tesztek (max 250)'!J1088&amp;");    int egyed2= HanyadikSzek(egyed,"&amp;'Tesztek (max 250)'!L1088&amp;","&amp;'Tesztek (max 250)'!M1088&amp;");    int egyed3=HanyadikSzek(egyed,"&amp;'Tesztek (max 250)'!O1088&amp;","&amp;'Tesztek (max 250)'!P1088&amp;");    return (egyed2&lt;egyed1&lt;egyed3);","")</f>
        <v/>
      </c>
      <c r="D1087" s="3" t="str">
        <f>IF('Tesztek (max 250)'!D1088="X","int egyed1=HanyadikSzek(egyed,"&amp;'Tesztek (max 250)'!I1088&amp;","&amp;'Tesztek (max 250)'!J1088&amp;");    int egyed2= HanyadikSzek(egyed,"&amp;'Tesztek (max 250)'!L1088&amp;","&amp;'Tesztek (max 250)'!M1088&amp;");  return !(egyed1==egyed2"&amp;IF('Tesztek (max 250)'!Q1088="right","-1","+1")&amp;");","")</f>
        <v/>
      </c>
      <c r="E1087" t="str">
        <f xml:space="preserve"> IF('Tesztek (max 250)'!E1088="X","int egyed1=HanyadikSzek(egyed,"&amp;'Tesztek (max 250)'!I1088&amp;","&amp;'Tesztek (max 250)'!J1088&amp;");    int egyed2= HanyadikSzek(egyed,"&amp;'Tesztek (max 250)'!L1088&amp;","&amp;'Tesztek (max 250)'!M1088&amp;"); return (egyed1"&amp;IF('Tesztek (max 250)'!Q1088="left","&lt;",IF('Tesztek (max 250)'!Q1088="right","&gt;",""))&amp;"egyed2);","")</f>
        <v/>
      </c>
      <c r="F1087" s="3" t="str">
        <f>IF('Tesztek (max 250)'!F1088="X","    if(egyed.allel["&amp;'Tesztek (max 250)'!I1088&amp;"]["&amp;'Tesztek (max 250)'!Q1088-1&amp;"]=="&amp;'Tesztek (max 250)'!J1088&amp;") return 0;    else return 1;","")</f>
        <v/>
      </c>
      <c r="G1087" s="3" t="str">
        <f>IF('Tesztek (max 250)'!G1088="X","int egyed1=HanyadikSzek(egyed,"&amp;'Tesztek (max 250)'!I1088&amp;","&amp;'Tesztek (max 250)'!J1088&amp;");    int egyed2= HanyadikSzek(egyed,"&amp;'Tesztek (max 250)'!L1088&amp;","&amp;'Tesztek (max 250)'!M1088&amp;"); return !(egyed1==egyed2-1);","")</f>
        <v/>
      </c>
    </row>
    <row r="1088" spans="1:7" x14ac:dyDescent="0.25">
      <c r="A1088" t="str">
        <f t="shared" si="18"/>
        <v/>
      </c>
      <c r="B1088" t="str">
        <f>IF('Tesztek (max 250)'!B1089="X","    if (egyed.allel["&amp;'Tesztek (max 250)'!I1089&amp;"][0]=="&amp;'Tesztek (max 250)'!J1089&amp;" || egyed.allel["&amp;'Tesztek (max 250)'!I1089&amp;"][SZEK-1]=="&amp;'Tesztek (max 250)'!J1089&amp;") return 0; else return 1;","")</f>
        <v/>
      </c>
      <c r="C1088" s="3" t="str">
        <f>IF('Tesztek (max 250)'!C1089="X","    int egyed1=HanyadikSzek(egyed,"&amp;'Tesztek (max 250)'!I1089&amp;","&amp;'Tesztek (max 250)'!J1089&amp;");    int egyed2= HanyadikSzek(egyed,"&amp;'Tesztek (max 250)'!L1089&amp;","&amp;'Tesztek (max 250)'!M1089&amp;");    int egyed3=HanyadikSzek(egyed,"&amp;'Tesztek (max 250)'!O1089&amp;","&amp;'Tesztek (max 250)'!P1089&amp;");    return (egyed2&lt;egyed1&lt;egyed3);","")</f>
        <v/>
      </c>
      <c r="D1088" s="3" t="str">
        <f>IF('Tesztek (max 250)'!D1089="X","int egyed1=HanyadikSzek(egyed,"&amp;'Tesztek (max 250)'!I1089&amp;","&amp;'Tesztek (max 250)'!J1089&amp;");    int egyed2= HanyadikSzek(egyed,"&amp;'Tesztek (max 250)'!L1089&amp;","&amp;'Tesztek (max 250)'!M1089&amp;");  return !(egyed1==egyed2"&amp;IF('Tesztek (max 250)'!Q1089="right","-1","+1")&amp;");","")</f>
        <v/>
      </c>
      <c r="E1088" t="str">
        <f xml:space="preserve"> IF('Tesztek (max 250)'!E1089="X","int egyed1=HanyadikSzek(egyed,"&amp;'Tesztek (max 250)'!I1089&amp;","&amp;'Tesztek (max 250)'!J1089&amp;");    int egyed2= HanyadikSzek(egyed,"&amp;'Tesztek (max 250)'!L1089&amp;","&amp;'Tesztek (max 250)'!M1089&amp;"); return (egyed1"&amp;IF('Tesztek (max 250)'!Q1089="left","&lt;",IF('Tesztek (max 250)'!Q1089="right","&gt;",""))&amp;"egyed2);","")</f>
        <v/>
      </c>
      <c r="F1088" s="3" t="str">
        <f>IF('Tesztek (max 250)'!F1089="X","    if(egyed.allel["&amp;'Tesztek (max 250)'!I1089&amp;"]["&amp;'Tesztek (max 250)'!Q1089-1&amp;"]=="&amp;'Tesztek (max 250)'!J1089&amp;") return 0;    else return 1;","")</f>
        <v/>
      </c>
      <c r="G1088" s="3" t="str">
        <f>IF('Tesztek (max 250)'!G1089="X","int egyed1=HanyadikSzek(egyed,"&amp;'Tesztek (max 250)'!I1089&amp;","&amp;'Tesztek (max 250)'!J1089&amp;");    int egyed2= HanyadikSzek(egyed,"&amp;'Tesztek (max 250)'!L1089&amp;","&amp;'Tesztek (max 250)'!M1089&amp;"); return !(egyed1==egyed2-1);","")</f>
        <v/>
      </c>
    </row>
    <row r="1089" spans="1:7" x14ac:dyDescent="0.25">
      <c r="A1089" t="str">
        <f t="shared" si="18"/>
        <v/>
      </c>
      <c r="B1089" t="str">
        <f>IF('Tesztek (max 250)'!B1090="X","    if (egyed.allel["&amp;'Tesztek (max 250)'!I1090&amp;"][0]=="&amp;'Tesztek (max 250)'!J1090&amp;" || egyed.allel["&amp;'Tesztek (max 250)'!I1090&amp;"][SZEK-1]=="&amp;'Tesztek (max 250)'!J1090&amp;") return 0; else return 1;","")</f>
        <v/>
      </c>
      <c r="C1089" s="3" t="str">
        <f>IF('Tesztek (max 250)'!C1090="X","    int egyed1=HanyadikSzek(egyed,"&amp;'Tesztek (max 250)'!I1090&amp;","&amp;'Tesztek (max 250)'!J1090&amp;");    int egyed2= HanyadikSzek(egyed,"&amp;'Tesztek (max 250)'!L1090&amp;","&amp;'Tesztek (max 250)'!M1090&amp;");    int egyed3=HanyadikSzek(egyed,"&amp;'Tesztek (max 250)'!O1090&amp;","&amp;'Tesztek (max 250)'!P1090&amp;");    return (egyed2&lt;egyed1&lt;egyed3);","")</f>
        <v/>
      </c>
      <c r="D1089" s="3" t="str">
        <f>IF('Tesztek (max 250)'!D1090="X","int egyed1=HanyadikSzek(egyed,"&amp;'Tesztek (max 250)'!I1090&amp;","&amp;'Tesztek (max 250)'!J1090&amp;");    int egyed2= HanyadikSzek(egyed,"&amp;'Tesztek (max 250)'!L1090&amp;","&amp;'Tesztek (max 250)'!M1090&amp;");  return !(egyed1==egyed2"&amp;IF('Tesztek (max 250)'!Q1090="right","-1","+1")&amp;");","")</f>
        <v/>
      </c>
      <c r="E1089" t="str">
        <f xml:space="preserve"> IF('Tesztek (max 250)'!E1090="X","int egyed1=HanyadikSzek(egyed,"&amp;'Tesztek (max 250)'!I1090&amp;","&amp;'Tesztek (max 250)'!J1090&amp;");    int egyed2= HanyadikSzek(egyed,"&amp;'Tesztek (max 250)'!L1090&amp;","&amp;'Tesztek (max 250)'!M1090&amp;"); return (egyed1"&amp;IF('Tesztek (max 250)'!Q1090="left","&lt;",IF('Tesztek (max 250)'!Q1090="right","&gt;",""))&amp;"egyed2);","")</f>
        <v/>
      </c>
      <c r="F1089" s="3" t="str">
        <f>IF('Tesztek (max 250)'!F1090="X","    if(egyed.allel["&amp;'Tesztek (max 250)'!I1090&amp;"]["&amp;'Tesztek (max 250)'!Q1090-1&amp;"]=="&amp;'Tesztek (max 250)'!J1090&amp;") return 0;    else return 1;","")</f>
        <v/>
      </c>
      <c r="G1089" s="3" t="str">
        <f>IF('Tesztek (max 250)'!G1090="X","int egyed1=HanyadikSzek(egyed,"&amp;'Tesztek (max 250)'!I1090&amp;","&amp;'Tesztek (max 250)'!J1090&amp;");    int egyed2= HanyadikSzek(egyed,"&amp;'Tesztek (max 250)'!L1090&amp;","&amp;'Tesztek (max 250)'!M1090&amp;"); return !(egyed1==egyed2-1);","")</f>
        <v/>
      </c>
    </row>
    <row r="1090" spans="1:7" x14ac:dyDescent="0.25">
      <c r="A1090" t="str">
        <f t="shared" si="18"/>
        <v/>
      </c>
      <c r="B1090" t="str">
        <f>IF('Tesztek (max 250)'!B1091="X","    if (egyed.allel["&amp;'Tesztek (max 250)'!I1091&amp;"][0]=="&amp;'Tesztek (max 250)'!J1091&amp;" || egyed.allel["&amp;'Tesztek (max 250)'!I1091&amp;"][SZEK-1]=="&amp;'Tesztek (max 250)'!J1091&amp;") return 0; else return 1;","")</f>
        <v/>
      </c>
      <c r="C1090" s="3" t="str">
        <f>IF('Tesztek (max 250)'!C1091="X","    int egyed1=HanyadikSzek(egyed,"&amp;'Tesztek (max 250)'!I1091&amp;","&amp;'Tesztek (max 250)'!J1091&amp;");    int egyed2= HanyadikSzek(egyed,"&amp;'Tesztek (max 250)'!L1091&amp;","&amp;'Tesztek (max 250)'!M1091&amp;");    int egyed3=HanyadikSzek(egyed,"&amp;'Tesztek (max 250)'!O1091&amp;","&amp;'Tesztek (max 250)'!P1091&amp;");    return (egyed2&lt;egyed1&lt;egyed3);","")</f>
        <v/>
      </c>
      <c r="D1090" s="3" t="str">
        <f>IF('Tesztek (max 250)'!D1091="X","int egyed1=HanyadikSzek(egyed,"&amp;'Tesztek (max 250)'!I1091&amp;","&amp;'Tesztek (max 250)'!J1091&amp;");    int egyed2= HanyadikSzek(egyed,"&amp;'Tesztek (max 250)'!L1091&amp;","&amp;'Tesztek (max 250)'!M1091&amp;");  return !(egyed1==egyed2"&amp;IF('Tesztek (max 250)'!Q1091="right","-1","+1")&amp;");","")</f>
        <v/>
      </c>
      <c r="E1090" t="str">
        <f xml:space="preserve"> IF('Tesztek (max 250)'!E1091="X","int egyed1=HanyadikSzek(egyed,"&amp;'Tesztek (max 250)'!I1091&amp;","&amp;'Tesztek (max 250)'!J1091&amp;");    int egyed2= HanyadikSzek(egyed,"&amp;'Tesztek (max 250)'!L1091&amp;","&amp;'Tesztek (max 250)'!M1091&amp;"); return (egyed1"&amp;IF('Tesztek (max 250)'!Q1091="left","&lt;",IF('Tesztek (max 250)'!Q1091="right","&gt;",""))&amp;"egyed2);","")</f>
        <v/>
      </c>
      <c r="F1090" s="3" t="str">
        <f>IF('Tesztek (max 250)'!F1091="X","    if(egyed.allel["&amp;'Tesztek (max 250)'!I1091&amp;"]["&amp;'Tesztek (max 250)'!Q1091-1&amp;"]=="&amp;'Tesztek (max 250)'!J1091&amp;") return 0;    else return 1;","")</f>
        <v/>
      </c>
      <c r="G1090" s="3" t="str">
        <f>IF('Tesztek (max 250)'!G1091="X","int egyed1=HanyadikSzek(egyed,"&amp;'Tesztek (max 250)'!I1091&amp;","&amp;'Tesztek (max 250)'!J1091&amp;");    int egyed2= HanyadikSzek(egyed,"&amp;'Tesztek (max 250)'!L1091&amp;","&amp;'Tesztek (max 250)'!M1091&amp;"); return !(egyed1==egyed2-1);","")</f>
        <v/>
      </c>
    </row>
    <row r="1091" spans="1:7" x14ac:dyDescent="0.25">
      <c r="A1091" t="str">
        <f t="shared" si="18"/>
        <v/>
      </c>
      <c r="B1091" t="str">
        <f>IF('Tesztek (max 250)'!B1092="X","    if (egyed.allel["&amp;'Tesztek (max 250)'!I1092&amp;"][0]=="&amp;'Tesztek (max 250)'!J1092&amp;" || egyed.allel["&amp;'Tesztek (max 250)'!I1092&amp;"][SZEK-1]=="&amp;'Tesztek (max 250)'!J1092&amp;") return 0; else return 1;","")</f>
        <v/>
      </c>
      <c r="C1091" s="3" t="str">
        <f>IF('Tesztek (max 250)'!C1092="X","    int egyed1=HanyadikSzek(egyed,"&amp;'Tesztek (max 250)'!I1092&amp;","&amp;'Tesztek (max 250)'!J1092&amp;");    int egyed2= HanyadikSzek(egyed,"&amp;'Tesztek (max 250)'!L1092&amp;","&amp;'Tesztek (max 250)'!M1092&amp;");    int egyed3=HanyadikSzek(egyed,"&amp;'Tesztek (max 250)'!O1092&amp;","&amp;'Tesztek (max 250)'!P1092&amp;");    return (egyed2&lt;egyed1&lt;egyed3);","")</f>
        <v/>
      </c>
      <c r="D1091" s="3" t="str">
        <f>IF('Tesztek (max 250)'!D1092="X","int egyed1=HanyadikSzek(egyed,"&amp;'Tesztek (max 250)'!I1092&amp;","&amp;'Tesztek (max 250)'!J1092&amp;");    int egyed2= HanyadikSzek(egyed,"&amp;'Tesztek (max 250)'!L1092&amp;","&amp;'Tesztek (max 250)'!M1092&amp;");  return !(egyed1==egyed2"&amp;IF('Tesztek (max 250)'!Q1092="right","-1","+1")&amp;");","")</f>
        <v/>
      </c>
      <c r="E1091" t="str">
        <f xml:space="preserve"> IF('Tesztek (max 250)'!E1092="X","int egyed1=HanyadikSzek(egyed,"&amp;'Tesztek (max 250)'!I1092&amp;","&amp;'Tesztek (max 250)'!J1092&amp;");    int egyed2= HanyadikSzek(egyed,"&amp;'Tesztek (max 250)'!L1092&amp;","&amp;'Tesztek (max 250)'!M1092&amp;"); return (egyed1"&amp;IF('Tesztek (max 250)'!Q1092="left","&lt;",IF('Tesztek (max 250)'!Q1092="right","&gt;",""))&amp;"egyed2);","")</f>
        <v/>
      </c>
      <c r="F1091" s="3" t="str">
        <f>IF('Tesztek (max 250)'!F1092="X","    if(egyed.allel["&amp;'Tesztek (max 250)'!I1092&amp;"]["&amp;'Tesztek (max 250)'!Q1092-1&amp;"]=="&amp;'Tesztek (max 250)'!J1092&amp;") return 0;    else return 1;","")</f>
        <v/>
      </c>
      <c r="G1091" s="3" t="str">
        <f>IF('Tesztek (max 250)'!G1092="X","int egyed1=HanyadikSzek(egyed,"&amp;'Tesztek (max 250)'!I1092&amp;","&amp;'Tesztek (max 250)'!J1092&amp;");    int egyed2= HanyadikSzek(egyed,"&amp;'Tesztek (max 250)'!L1092&amp;","&amp;'Tesztek (max 250)'!M1092&amp;"); return !(egyed1==egyed2-1);","")</f>
        <v/>
      </c>
    </row>
    <row r="1092" spans="1:7" x14ac:dyDescent="0.25">
      <c r="A1092" t="str">
        <f t="shared" si="18"/>
        <v/>
      </c>
      <c r="B1092" t="str">
        <f>IF('Tesztek (max 250)'!B1093="X","    if (egyed.allel["&amp;'Tesztek (max 250)'!I1093&amp;"][0]=="&amp;'Tesztek (max 250)'!J1093&amp;" || egyed.allel["&amp;'Tesztek (max 250)'!I1093&amp;"][SZEK-1]=="&amp;'Tesztek (max 250)'!J1093&amp;") return 0; else return 1;","")</f>
        <v/>
      </c>
      <c r="C1092" s="3" t="str">
        <f>IF('Tesztek (max 250)'!C1093="X","    int egyed1=HanyadikSzek(egyed,"&amp;'Tesztek (max 250)'!I1093&amp;","&amp;'Tesztek (max 250)'!J1093&amp;");    int egyed2= HanyadikSzek(egyed,"&amp;'Tesztek (max 250)'!L1093&amp;","&amp;'Tesztek (max 250)'!M1093&amp;");    int egyed3=HanyadikSzek(egyed,"&amp;'Tesztek (max 250)'!O1093&amp;","&amp;'Tesztek (max 250)'!P1093&amp;");    return (egyed2&lt;egyed1&lt;egyed3);","")</f>
        <v/>
      </c>
      <c r="D1092" s="3" t="str">
        <f>IF('Tesztek (max 250)'!D1093="X","int egyed1=HanyadikSzek(egyed,"&amp;'Tesztek (max 250)'!I1093&amp;","&amp;'Tesztek (max 250)'!J1093&amp;");    int egyed2= HanyadikSzek(egyed,"&amp;'Tesztek (max 250)'!L1093&amp;","&amp;'Tesztek (max 250)'!M1093&amp;");  return !(egyed1==egyed2"&amp;IF('Tesztek (max 250)'!Q1093="right","-1","+1")&amp;");","")</f>
        <v/>
      </c>
      <c r="E1092" t="str">
        <f xml:space="preserve"> IF('Tesztek (max 250)'!E1093="X","int egyed1=HanyadikSzek(egyed,"&amp;'Tesztek (max 250)'!I1093&amp;","&amp;'Tesztek (max 250)'!J1093&amp;");    int egyed2= HanyadikSzek(egyed,"&amp;'Tesztek (max 250)'!L1093&amp;","&amp;'Tesztek (max 250)'!M1093&amp;"); return (egyed1"&amp;IF('Tesztek (max 250)'!Q1093="left","&lt;",IF('Tesztek (max 250)'!Q1093="right","&gt;",""))&amp;"egyed2);","")</f>
        <v/>
      </c>
      <c r="F1092" s="3" t="str">
        <f>IF('Tesztek (max 250)'!F1093="X","    if(egyed.allel["&amp;'Tesztek (max 250)'!I1093&amp;"]["&amp;'Tesztek (max 250)'!Q1093-1&amp;"]=="&amp;'Tesztek (max 250)'!J1093&amp;") return 0;    else return 1;","")</f>
        <v/>
      </c>
      <c r="G1092" s="3" t="str">
        <f>IF('Tesztek (max 250)'!G1093="X","int egyed1=HanyadikSzek(egyed,"&amp;'Tesztek (max 250)'!I1093&amp;","&amp;'Tesztek (max 250)'!J1093&amp;");    int egyed2= HanyadikSzek(egyed,"&amp;'Tesztek (max 250)'!L1093&amp;","&amp;'Tesztek (max 250)'!M1093&amp;"); return !(egyed1==egyed2-1);","")</f>
        <v/>
      </c>
    </row>
    <row r="1093" spans="1:7" x14ac:dyDescent="0.25">
      <c r="A1093" t="str">
        <f t="shared" si="18"/>
        <v/>
      </c>
      <c r="B1093" t="str">
        <f>IF('Tesztek (max 250)'!B1094="X","    if (egyed.allel["&amp;'Tesztek (max 250)'!I1094&amp;"][0]=="&amp;'Tesztek (max 250)'!J1094&amp;" || egyed.allel["&amp;'Tesztek (max 250)'!I1094&amp;"][SZEK-1]=="&amp;'Tesztek (max 250)'!J1094&amp;") return 0; else return 1;","")</f>
        <v/>
      </c>
      <c r="C1093" s="3" t="str">
        <f>IF('Tesztek (max 250)'!C1094="X","    int egyed1=HanyadikSzek(egyed,"&amp;'Tesztek (max 250)'!I1094&amp;","&amp;'Tesztek (max 250)'!J1094&amp;");    int egyed2= HanyadikSzek(egyed,"&amp;'Tesztek (max 250)'!L1094&amp;","&amp;'Tesztek (max 250)'!M1094&amp;");    int egyed3=HanyadikSzek(egyed,"&amp;'Tesztek (max 250)'!O1094&amp;","&amp;'Tesztek (max 250)'!P1094&amp;");    return (egyed2&lt;egyed1&lt;egyed3);","")</f>
        <v/>
      </c>
      <c r="D1093" s="3" t="str">
        <f>IF('Tesztek (max 250)'!D1094="X","int egyed1=HanyadikSzek(egyed,"&amp;'Tesztek (max 250)'!I1094&amp;","&amp;'Tesztek (max 250)'!J1094&amp;");    int egyed2= HanyadikSzek(egyed,"&amp;'Tesztek (max 250)'!L1094&amp;","&amp;'Tesztek (max 250)'!M1094&amp;");  return !(egyed1==egyed2"&amp;IF('Tesztek (max 250)'!Q1094="right","-1","+1")&amp;");","")</f>
        <v/>
      </c>
      <c r="E1093" t="str">
        <f xml:space="preserve"> IF('Tesztek (max 250)'!E1094="X","int egyed1=HanyadikSzek(egyed,"&amp;'Tesztek (max 250)'!I1094&amp;","&amp;'Tesztek (max 250)'!J1094&amp;");    int egyed2= HanyadikSzek(egyed,"&amp;'Tesztek (max 250)'!L1094&amp;","&amp;'Tesztek (max 250)'!M1094&amp;"); return (egyed1"&amp;IF('Tesztek (max 250)'!Q1094="left","&lt;",IF('Tesztek (max 250)'!Q1094="right","&gt;",""))&amp;"egyed2);","")</f>
        <v/>
      </c>
      <c r="F1093" s="3" t="str">
        <f>IF('Tesztek (max 250)'!F1094="X","    if(egyed.allel["&amp;'Tesztek (max 250)'!I1094&amp;"]["&amp;'Tesztek (max 250)'!Q1094-1&amp;"]=="&amp;'Tesztek (max 250)'!J1094&amp;") return 0;    else return 1;","")</f>
        <v/>
      </c>
      <c r="G1093" s="3" t="str">
        <f>IF('Tesztek (max 250)'!G1094="X","int egyed1=HanyadikSzek(egyed,"&amp;'Tesztek (max 250)'!I1094&amp;","&amp;'Tesztek (max 250)'!J1094&amp;");    int egyed2= HanyadikSzek(egyed,"&amp;'Tesztek (max 250)'!L1094&amp;","&amp;'Tesztek (max 250)'!M1094&amp;"); return !(egyed1==egyed2-1);","")</f>
        <v/>
      </c>
    </row>
    <row r="1094" spans="1:7" x14ac:dyDescent="0.25">
      <c r="A1094" t="str">
        <f t="shared" si="18"/>
        <v/>
      </c>
      <c r="B1094" t="str">
        <f>IF('Tesztek (max 250)'!B1095="X","    if (egyed.allel["&amp;'Tesztek (max 250)'!I1095&amp;"][0]=="&amp;'Tesztek (max 250)'!J1095&amp;" || egyed.allel["&amp;'Tesztek (max 250)'!I1095&amp;"][SZEK-1]=="&amp;'Tesztek (max 250)'!J1095&amp;") return 0; else return 1;","")</f>
        <v/>
      </c>
      <c r="C1094" s="3" t="str">
        <f>IF('Tesztek (max 250)'!C1095="X","    int egyed1=HanyadikSzek(egyed,"&amp;'Tesztek (max 250)'!I1095&amp;","&amp;'Tesztek (max 250)'!J1095&amp;");    int egyed2= HanyadikSzek(egyed,"&amp;'Tesztek (max 250)'!L1095&amp;","&amp;'Tesztek (max 250)'!M1095&amp;");    int egyed3=HanyadikSzek(egyed,"&amp;'Tesztek (max 250)'!O1095&amp;","&amp;'Tesztek (max 250)'!P1095&amp;");    return (egyed2&lt;egyed1&lt;egyed3);","")</f>
        <v/>
      </c>
      <c r="D1094" s="3" t="str">
        <f>IF('Tesztek (max 250)'!D1095="X","int egyed1=HanyadikSzek(egyed,"&amp;'Tesztek (max 250)'!I1095&amp;","&amp;'Tesztek (max 250)'!J1095&amp;");    int egyed2= HanyadikSzek(egyed,"&amp;'Tesztek (max 250)'!L1095&amp;","&amp;'Tesztek (max 250)'!M1095&amp;");  return !(egyed1==egyed2"&amp;IF('Tesztek (max 250)'!Q1095="right","-1","+1")&amp;");","")</f>
        <v/>
      </c>
      <c r="E1094" t="str">
        <f xml:space="preserve"> IF('Tesztek (max 250)'!E1095="X","int egyed1=HanyadikSzek(egyed,"&amp;'Tesztek (max 250)'!I1095&amp;","&amp;'Tesztek (max 250)'!J1095&amp;");    int egyed2= HanyadikSzek(egyed,"&amp;'Tesztek (max 250)'!L1095&amp;","&amp;'Tesztek (max 250)'!M1095&amp;"); return (egyed1"&amp;IF('Tesztek (max 250)'!Q1095="left","&lt;",IF('Tesztek (max 250)'!Q1095="right","&gt;",""))&amp;"egyed2);","")</f>
        <v/>
      </c>
      <c r="F1094" s="3" t="str">
        <f>IF('Tesztek (max 250)'!F1095="X","    if(egyed.allel["&amp;'Tesztek (max 250)'!I1095&amp;"]["&amp;'Tesztek (max 250)'!Q1095-1&amp;"]=="&amp;'Tesztek (max 250)'!J1095&amp;") return 0;    else return 1;","")</f>
        <v/>
      </c>
      <c r="G1094" s="3" t="str">
        <f>IF('Tesztek (max 250)'!G1095="X","int egyed1=HanyadikSzek(egyed,"&amp;'Tesztek (max 250)'!I1095&amp;","&amp;'Tesztek (max 250)'!J1095&amp;");    int egyed2= HanyadikSzek(egyed,"&amp;'Tesztek (max 250)'!L1095&amp;","&amp;'Tesztek (max 250)'!M1095&amp;"); return !(egyed1==egyed2-1);","")</f>
        <v/>
      </c>
    </row>
    <row r="1095" spans="1:7" x14ac:dyDescent="0.25">
      <c r="A1095" t="str">
        <f t="shared" si="18"/>
        <v/>
      </c>
      <c r="B1095" t="str">
        <f>IF('Tesztek (max 250)'!B1096="X","    if (egyed.allel["&amp;'Tesztek (max 250)'!I1096&amp;"][0]=="&amp;'Tesztek (max 250)'!J1096&amp;" || egyed.allel["&amp;'Tesztek (max 250)'!I1096&amp;"][SZEK-1]=="&amp;'Tesztek (max 250)'!J1096&amp;") return 0; else return 1;","")</f>
        <v/>
      </c>
      <c r="C1095" s="3" t="str">
        <f>IF('Tesztek (max 250)'!C1096="X","    int egyed1=HanyadikSzek(egyed,"&amp;'Tesztek (max 250)'!I1096&amp;","&amp;'Tesztek (max 250)'!J1096&amp;");    int egyed2= HanyadikSzek(egyed,"&amp;'Tesztek (max 250)'!L1096&amp;","&amp;'Tesztek (max 250)'!M1096&amp;");    int egyed3=HanyadikSzek(egyed,"&amp;'Tesztek (max 250)'!O1096&amp;","&amp;'Tesztek (max 250)'!P1096&amp;");    return (egyed2&lt;egyed1&lt;egyed3);","")</f>
        <v/>
      </c>
      <c r="D1095" s="3" t="str">
        <f>IF('Tesztek (max 250)'!D1096="X","int egyed1=HanyadikSzek(egyed,"&amp;'Tesztek (max 250)'!I1096&amp;","&amp;'Tesztek (max 250)'!J1096&amp;");    int egyed2= HanyadikSzek(egyed,"&amp;'Tesztek (max 250)'!L1096&amp;","&amp;'Tesztek (max 250)'!M1096&amp;");  return !(egyed1==egyed2"&amp;IF('Tesztek (max 250)'!Q1096="right","-1","+1")&amp;");","")</f>
        <v/>
      </c>
      <c r="E1095" t="str">
        <f xml:space="preserve"> IF('Tesztek (max 250)'!E1096="X","int egyed1=HanyadikSzek(egyed,"&amp;'Tesztek (max 250)'!I1096&amp;","&amp;'Tesztek (max 250)'!J1096&amp;");    int egyed2= HanyadikSzek(egyed,"&amp;'Tesztek (max 250)'!L1096&amp;","&amp;'Tesztek (max 250)'!M1096&amp;"); return (egyed1"&amp;IF('Tesztek (max 250)'!Q1096="left","&lt;",IF('Tesztek (max 250)'!Q1096="right","&gt;",""))&amp;"egyed2);","")</f>
        <v/>
      </c>
      <c r="F1095" s="3" t="str">
        <f>IF('Tesztek (max 250)'!F1096="X","    if(egyed.allel["&amp;'Tesztek (max 250)'!I1096&amp;"]["&amp;'Tesztek (max 250)'!Q1096-1&amp;"]=="&amp;'Tesztek (max 250)'!J1096&amp;") return 0;    else return 1;","")</f>
        <v/>
      </c>
      <c r="G1095" s="3" t="str">
        <f>IF('Tesztek (max 250)'!G1096="X","int egyed1=HanyadikSzek(egyed,"&amp;'Tesztek (max 250)'!I1096&amp;","&amp;'Tesztek (max 250)'!J1096&amp;");    int egyed2= HanyadikSzek(egyed,"&amp;'Tesztek (max 250)'!L1096&amp;","&amp;'Tesztek (max 250)'!M1096&amp;"); return !(egyed1==egyed2-1);","")</f>
        <v/>
      </c>
    </row>
    <row r="1096" spans="1:7" x14ac:dyDescent="0.25">
      <c r="A1096" t="str">
        <f t="shared" si="18"/>
        <v/>
      </c>
      <c r="B1096" t="str">
        <f>IF('Tesztek (max 250)'!B1097="X","    if (egyed.allel["&amp;'Tesztek (max 250)'!I1097&amp;"][0]=="&amp;'Tesztek (max 250)'!J1097&amp;" || egyed.allel["&amp;'Tesztek (max 250)'!I1097&amp;"][SZEK-1]=="&amp;'Tesztek (max 250)'!J1097&amp;") return 0; else return 1;","")</f>
        <v/>
      </c>
      <c r="C1096" s="3" t="str">
        <f>IF('Tesztek (max 250)'!C1097="X","    int egyed1=HanyadikSzek(egyed,"&amp;'Tesztek (max 250)'!I1097&amp;","&amp;'Tesztek (max 250)'!J1097&amp;");    int egyed2= HanyadikSzek(egyed,"&amp;'Tesztek (max 250)'!L1097&amp;","&amp;'Tesztek (max 250)'!M1097&amp;");    int egyed3=HanyadikSzek(egyed,"&amp;'Tesztek (max 250)'!O1097&amp;","&amp;'Tesztek (max 250)'!P1097&amp;");    return (egyed2&lt;egyed1&lt;egyed3);","")</f>
        <v/>
      </c>
      <c r="D1096" s="3" t="str">
        <f>IF('Tesztek (max 250)'!D1097="X","int egyed1=HanyadikSzek(egyed,"&amp;'Tesztek (max 250)'!I1097&amp;","&amp;'Tesztek (max 250)'!J1097&amp;");    int egyed2= HanyadikSzek(egyed,"&amp;'Tesztek (max 250)'!L1097&amp;","&amp;'Tesztek (max 250)'!M1097&amp;");  return !(egyed1==egyed2"&amp;IF('Tesztek (max 250)'!Q1097="right","-1","+1")&amp;");","")</f>
        <v/>
      </c>
      <c r="E1096" t="str">
        <f xml:space="preserve"> IF('Tesztek (max 250)'!E1097="X","int egyed1=HanyadikSzek(egyed,"&amp;'Tesztek (max 250)'!I1097&amp;","&amp;'Tesztek (max 250)'!J1097&amp;");    int egyed2= HanyadikSzek(egyed,"&amp;'Tesztek (max 250)'!L1097&amp;","&amp;'Tesztek (max 250)'!M1097&amp;"); return (egyed1"&amp;IF('Tesztek (max 250)'!Q1097="left","&lt;",IF('Tesztek (max 250)'!Q1097="right","&gt;",""))&amp;"egyed2);","")</f>
        <v/>
      </c>
      <c r="F1096" s="3" t="str">
        <f>IF('Tesztek (max 250)'!F1097="X","    if(egyed.allel["&amp;'Tesztek (max 250)'!I1097&amp;"]["&amp;'Tesztek (max 250)'!Q1097-1&amp;"]=="&amp;'Tesztek (max 250)'!J1097&amp;") return 0;    else return 1;","")</f>
        <v/>
      </c>
      <c r="G1096" s="3" t="str">
        <f>IF('Tesztek (max 250)'!G1097="X","int egyed1=HanyadikSzek(egyed,"&amp;'Tesztek (max 250)'!I1097&amp;","&amp;'Tesztek (max 250)'!J1097&amp;");    int egyed2= HanyadikSzek(egyed,"&amp;'Tesztek (max 250)'!L1097&amp;","&amp;'Tesztek (max 250)'!M1097&amp;"); return !(egyed1==egyed2-1);","")</f>
        <v/>
      </c>
    </row>
    <row r="1097" spans="1:7" x14ac:dyDescent="0.25">
      <c r="A1097" t="str">
        <f t="shared" si="18"/>
        <v/>
      </c>
      <c r="B1097" t="str">
        <f>IF('Tesztek (max 250)'!B1098="X","    if (egyed.allel["&amp;'Tesztek (max 250)'!I1098&amp;"][0]=="&amp;'Tesztek (max 250)'!J1098&amp;" || egyed.allel["&amp;'Tesztek (max 250)'!I1098&amp;"][SZEK-1]=="&amp;'Tesztek (max 250)'!J1098&amp;") return 0; else return 1;","")</f>
        <v/>
      </c>
      <c r="C1097" s="3" t="str">
        <f>IF('Tesztek (max 250)'!C1098="X","    int egyed1=HanyadikSzek(egyed,"&amp;'Tesztek (max 250)'!I1098&amp;","&amp;'Tesztek (max 250)'!J1098&amp;");    int egyed2= HanyadikSzek(egyed,"&amp;'Tesztek (max 250)'!L1098&amp;","&amp;'Tesztek (max 250)'!M1098&amp;");    int egyed3=HanyadikSzek(egyed,"&amp;'Tesztek (max 250)'!O1098&amp;","&amp;'Tesztek (max 250)'!P1098&amp;");    return (egyed2&lt;egyed1&lt;egyed3);","")</f>
        <v/>
      </c>
      <c r="D1097" s="3" t="str">
        <f>IF('Tesztek (max 250)'!D1098="X","int egyed1=HanyadikSzek(egyed,"&amp;'Tesztek (max 250)'!I1098&amp;","&amp;'Tesztek (max 250)'!J1098&amp;");    int egyed2= HanyadikSzek(egyed,"&amp;'Tesztek (max 250)'!L1098&amp;","&amp;'Tesztek (max 250)'!M1098&amp;");  return !(egyed1==egyed2"&amp;IF('Tesztek (max 250)'!Q1098="right","-1","+1")&amp;");","")</f>
        <v/>
      </c>
      <c r="E1097" t="str">
        <f xml:space="preserve"> IF('Tesztek (max 250)'!E1098="X","int egyed1=HanyadikSzek(egyed,"&amp;'Tesztek (max 250)'!I1098&amp;","&amp;'Tesztek (max 250)'!J1098&amp;");    int egyed2= HanyadikSzek(egyed,"&amp;'Tesztek (max 250)'!L1098&amp;","&amp;'Tesztek (max 250)'!M1098&amp;"); return (egyed1"&amp;IF('Tesztek (max 250)'!Q1098="left","&lt;",IF('Tesztek (max 250)'!Q1098="right","&gt;",""))&amp;"egyed2);","")</f>
        <v/>
      </c>
      <c r="F1097" s="3" t="str">
        <f>IF('Tesztek (max 250)'!F1098="X","    if(egyed.allel["&amp;'Tesztek (max 250)'!I1098&amp;"]["&amp;'Tesztek (max 250)'!Q1098-1&amp;"]=="&amp;'Tesztek (max 250)'!J1098&amp;") return 0;    else return 1;","")</f>
        <v/>
      </c>
      <c r="G1097" s="3" t="str">
        <f>IF('Tesztek (max 250)'!G1098="X","int egyed1=HanyadikSzek(egyed,"&amp;'Tesztek (max 250)'!I1098&amp;","&amp;'Tesztek (max 250)'!J1098&amp;");    int egyed2= HanyadikSzek(egyed,"&amp;'Tesztek (max 250)'!L1098&amp;","&amp;'Tesztek (max 250)'!M1098&amp;"); return !(egyed1==egyed2-1);","")</f>
        <v/>
      </c>
    </row>
    <row r="1098" spans="1:7" x14ac:dyDescent="0.25">
      <c r="A1098" t="str">
        <f t="shared" si="18"/>
        <v/>
      </c>
      <c r="B1098" t="str">
        <f>IF('Tesztek (max 250)'!B1099="X","    if (egyed.allel["&amp;'Tesztek (max 250)'!I1099&amp;"][0]=="&amp;'Tesztek (max 250)'!J1099&amp;" || egyed.allel["&amp;'Tesztek (max 250)'!I1099&amp;"][SZEK-1]=="&amp;'Tesztek (max 250)'!J1099&amp;") return 0; else return 1;","")</f>
        <v/>
      </c>
      <c r="C1098" s="3" t="str">
        <f>IF('Tesztek (max 250)'!C1099="X","    int egyed1=HanyadikSzek(egyed,"&amp;'Tesztek (max 250)'!I1099&amp;","&amp;'Tesztek (max 250)'!J1099&amp;");    int egyed2= HanyadikSzek(egyed,"&amp;'Tesztek (max 250)'!L1099&amp;","&amp;'Tesztek (max 250)'!M1099&amp;");    int egyed3=HanyadikSzek(egyed,"&amp;'Tesztek (max 250)'!O1099&amp;","&amp;'Tesztek (max 250)'!P1099&amp;");    return (egyed2&lt;egyed1&lt;egyed3);","")</f>
        <v/>
      </c>
      <c r="D1098" s="3" t="str">
        <f>IF('Tesztek (max 250)'!D1099="X","int egyed1=HanyadikSzek(egyed,"&amp;'Tesztek (max 250)'!I1099&amp;","&amp;'Tesztek (max 250)'!J1099&amp;");    int egyed2= HanyadikSzek(egyed,"&amp;'Tesztek (max 250)'!L1099&amp;","&amp;'Tesztek (max 250)'!M1099&amp;");  return !(egyed1==egyed2"&amp;IF('Tesztek (max 250)'!Q1099="right","-1","+1")&amp;");","")</f>
        <v/>
      </c>
      <c r="E1098" t="str">
        <f xml:space="preserve"> IF('Tesztek (max 250)'!E1099="X","int egyed1=HanyadikSzek(egyed,"&amp;'Tesztek (max 250)'!I1099&amp;","&amp;'Tesztek (max 250)'!J1099&amp;");    int egyed2= HanyadikSzek(egyed,"&amp;'Tesztek (max 250)'!L1099&amp;","&amp;'Tesztek (max 250)'!M1099&amp;"); return (egyed1"&amp;IF('Tesztek (max 250)'!Q1099="left","&lt;",IF('Tesztek (max 250)'!Q1099="right","&gt;",""))&amp;"egyed2);","")</f>
        <v/>
      </c>
      <c r="F1098" s="3" t="str">
        <f>IF('Tesztek (max 250)'!F1099="X","    if(egyed.allel["&amp;'Tesztek (max 250)'!I1099&amp;"]["&amp;'Tesztek (max 250)'!Q1099-1&amp;"]=="&amp;'Tesztek (max 250)'!J1099&amp;") return 0;    else return 1;","")</f>
        <v/>
      </c>
      <c r="G1098" s="3" t="str">
        <f>IF('Tesztek (max 250)'!G1099="X","int egyed1=HanyadikSzek(egyed,"&amp;'Tesztek (max 250)'!I1099&amp;","&amp;'Tesztek (max 250)'!J1099&amp;");    int egyed2= HanyadikSzek(egyed,"&amp;'Tesztek (max 250)'!L1099&amp;","&amp;'Tesztek (max 250)'!M1099&amp;"); return !(egyed1==egyed2-1);","")</f>
        <v/>
      </c>
    </row>
    <row r="1099" spans="1:7" x14ac:dyDescent="0.25">
      <c r="A1099" t="str">
        <f t="shared" si="18"/>
        <v/>
      </c>
      <c r="B1099" t="str">
        <f>IF('Tesztek (max 250)'!B1100="X","    if (egyed.allel["&amp;'Tesztek (max 250)'!I1100&amp;"][0]=="&amp;'Tesztek (max 250)'!J1100&amp;" || egyed.allel["&amp;'Tesztek (max 250)'!I1100&amp;"][SZEK-1]=="&amp;'Tesztek (max 250)'!J1100&amp;") return 0; else return 1;","")</f>
        <v/>
      </c>
      <c r="C1099" s="3" t="str">
        <f>IF('Tesztek (max 250)'!C1100="X","    int egyed1=HanyadikSzek(egyed,"&amp;'Tesztek (max 250)'!I1100&amp;","&amp;'Tesztek (max 250)'!J1100&amp;");    int egyed2= HanyadikSzek(egyed,"&amp;'Tesztek (max 250)'!L1100&amp;","&amp;'Tesztek (max 250)'!M1100&amp;");    int egyed3=HanyadikSzek(egyed,"&amp;'Tesztek (max 250)'!O1100&amp;","&amp;'Tesztek (max 250)'!P1100&amp;");    return (egyed2&lt;egyed1&lt;egyed3);","")</f>
        <v/>
      </c>
      <c r="D1099" s="3" t="str">
        <f>IF('Tesztek (max 250)'!D1100="X","int egyed1=HanyadikSzek(egyed,"&amp;'Tesztek (max 250)'!I1100&amp;","&amp;'Tesztek (max 250)'!J1100&amp;");    int egyed2= HanyadikSzek(egyed,"&amp;'Tesztek (max 250)'!L1100&amp;","&amp;'Tesztek (max 250)'!M1100&amp;");  return !(egyed1==egyed2"&amp;IF('Tesztek (max 250)'!Q1100="right","-1","+1")&amp;");","")</f>
        <v/>
      </c>
      <c r="E1099" t="str">
        <f xml:space="preserve"> IF('Tesztek (max 250)'!E1100="X","int egyed1=HanyadikSzek(egyed,"&amp;'Tesztek (max 250)'!I1100&amp;","&amp;'Tesztek (max 250)'!J1100&amp;");    int egyed2= HanyadikSzek(egyed,"&amp;'Tesztek (max 250)'!L1100&amp;","&amp;'Tesztek (max 250)'!M1100&amp;"); return (egyed1"&amp;IF('Tesztek (max 250)'!Q1100="left","&lt;",IF('Tesztek (max 250)'!Q1100="right","&gt;",""))&amp;"egyed2);","")</f>
        <v/>
      </c>
      <c r="F1099" s="3" t="str">
        <f>IF('Tesztek (max 250)'!F1100="X","    if(egyed.allel["&amp;'Tesztek (max 250)'!I1100&amp;"]["&amp;'Tesztek (max 250)'!Q1100-1&amp;"]=="&amp;'Tesztek (max 250)'!J1100&amp;") return 0;    else return 1;","")</f>
        <v/>
      </c>
      <c r="G1099" s="3" t="str">
        <f>IF('Tesztek (max 250)'!G1100="X","int egyed1=HanyadikSzek(egyed,"&amp;'Tesztek (max 250)'!I1100&amp;","&amp;'Tesztek (max 250)'!J1100&amp;");    int egyed2= HanyadikSzek(egyed,"&amp;'Tesztek (max 250)'!L1100&amp;","&amp;'Tesztek (max 250)'!M1100&amp;"); return !(egyed1==egyed2-1);","")</f>
        <v/>
      </c>
    </row>
    <row r="1100" spans="1:7" x14ac:dyDescent="0.25">
      <c r="A1100" t="str">
        <f t="shared" si="18"/>
        <v/>
      </c>
      <c r="B1100" t="str">
        <f>IF('Tesztek (max 250)'!B1101="X","    if (egyed.allel["&amp;'Tesztek (max 250)'!I1101&amp;"][0]=="&amp;'Tesztek (max 250)'!J1101&amp;" || egyed.allel["&amp;'Tesztek (max 250)'!I1101&amp;"][SZEK-1]=="&amp;'Tesztek (max 250)'!J1101&amp;") return 0; else return 1;","")</f>
        <v/>
      </c>
      <c r="C1100" s="3" t="str">
        <f>IF('Tesztek (max 250)'!C1101="X","    int egyed1=HanyadikSzek(egyed,"&amp;'Tesztek (max 250)'!I1101&amp;","&amp;'Tesztek (max 250)'!J1101&amp;");    int egyed2= HanyadikSzek(egyed,"&amp;'Tesztek (max 250)'!L1101&amp;","&amp;'Tesztek (max 250)'!M1101&amp;");    int egyed3=HanyadikSzek(egyed,"&amp;'Tesztek (max 250)'!O1101&amp;","&amp;'Tesztek (max 250)'!P1101&amp;");    return (egyed2&lt;egyed1&lt;egyed3);","")</f>
        <v/>
      </c>
      <c r="D1100" s="3" t="str">
        <f>IF('Tesztek (max 250)'!D1101="X","int egyed1=HanyadikSzek(egyed,"&amp;'Tesztek (max 250)'!I1101&amp;","&amp;'Tesztek (max 250)'!J1101&amp;");    int egyed2= HanyadikSzek(egyed,"&amp;'Tesztek (max 250)'!L1101&amp;","&amp;'Tesztek (max 250)'!M1101&amp;");  return !(egyed1==egyed2"&amp;IF('Tesztek (max 250)'!Q1101="right","-1","+1")&amp;");","")</f>
        <v/>
      </c>
      <c r="E1100" t="str">
        <f xml:space="preserve"> IF('Tesztek (max 250)'!E1101="X","int egyed1=HanyadikSzek(egyed,"&amp;'Tesztek (max 250)'!I1101&amp;","&amp;'Tesztek (max 250)'!J1101&amp;");    int egyed2= HanyadikSzek(egyed,"&amp;'Tesztek (max 250)'!L1101&amp;","&amp;'Tesztek (max 250)'!M1101&amp;"); return (egyed1"&amp;IF('Tesztek (max 250)'!Q1101="left","&lt;",IF('Tesztek (max 250)'!Q1101="right","&gt;",""))&amp;"egyed2);","")</f>
        <v/>
      </c>
      <c r="F1100" s="3" t="str">
        <f>IF('Tesztek (max 250)'!F1101="X","    if(egyed.allel["&amp;'Tesztek (max 250)'!I1101&amp;"]["&amp;'Tesztek (max 250)'!Q1101-1&amp;"]=="&amp;'Tesztek (max 250)'!J1101&amp;") return 0;    else return 1;","")</f>
        <v/>
      </c>
      <c r="G1100" s="3" t="str">
        <f>IF('Tesztek (max 250)'!G1101="X","int egyed1=HanyadikSzek(egyed,"&amp;'Tesztek (max 250)'!I1101&amp;","&amp;'Tesztek (max 250)'!J1101&amp;");    int egyed2= HanyadikSzek(egyed,"&amp;'Tesztek (max 250)'!L1101&amp;","&amp;'Tesztek (max 250)'!M1101&amp;"); return !(egyed1==egyed2-1);","")</f>
        <v/>
      </c>
    </row>
    <row r="1101" spans="1:7" x14ac:dyDescent="0.25">
      <c r="A1101" t="str">
        <f t="shared" si="18"/>
        <v/>
      </c>
      <c r="B1101" t="str">
        <f>IF('Tesztek (max 250)'!B1102="X","    if (egyed.allel["&amp;'Tesztek (max 250)'!I1102&amp;"][0]=="&amp;'Tesztek (max 250)'!J1102&amp;" || egyed.allel["&amp;'Tesztek (max 250)'!I1102&amp;"][SZEK-1]=="&amp;'Tesztek (max 250)'!J1102&amp;") return 0; else return 1;","")</f>
        <v/>
      </c>
      <c r="C1101" s="3" t="str">
        <f>IF('Tesztek (max 250)'!C1102="X","    int egyed1=HanyadikSzek(egyed,"&amp;'Tesztek (max 250)'!I1102&amp;","&amp;'Tesztek (max 250)'!J1102&amp;");    int egyed2= HanyadikSzek(egyed,"&amp;'Tesztek (max 250)'!L1102&amp;","&amp;'Tesztek (max 250)'!M1102&amp;");    int egyed3=HanyadikSzek(egyed,"&amp;'Tesztek (max 250)'!O1102&amp;","&amp;'Tesztek (max 250)'!P1102&amp;");    return (egyed2&lt;egyed1&lt;egyed3);","")</f>
        <v/>
      </c>
      <c r="D1101" s="3" t="str">
        <f>IF('Tesztek (max 250)'!D1102="X","int egyed1=HanyadikSzek(egyed,"&amp;'Tesztek (max 250)'!I1102&amp;","&amp;'Tesztek (max 250)'!J1102&amp;");    int egyed2= HanyadikSzek(egyed,"&amp;'Tesztek (max 250)'!L1102&amp;","&amp;'Tesztek (max 250)'!M1102&amp;");  return !(egyed1==egyed2"&amp;IF('Tesztek (max 250)'!Q1102="right","-1","+1")&amp;");","")</f>
        <v/>
      </c>
      <c r="E1101" t="str">
        <f xml:space="preserve"> IF('Tesztek (max 250)'!E1102="X","int egyed1=HanyadikSzek(egyed,"&amp;'Tesztek (max 250)'!I1102&amp;","&amp;'Tesztek (max 250)'!J1102&amp;");    int egyed2= HanyadikSzek(egyed,"&amp;'Tesztek (max 250)'!L1102&amp;","&amp;'Tesztek (max 250)'!M1102&amp;"); return (egyed1"&amp;IF('Tesztek (max 250)'!Q1102="left","&lt;",IF('Tesztek (max 250)'!Q1102="right","&gt;",""))&amp;"egyed2);","")</f>
        <v/>
      </c>
      <c r="F1101" s="3" t="str">
        <f>IF('Tesztek (max 250)'!F1102="X","    if(egyed.allel["&amp;'Tesztek (max 250)'!I1102&amp;"]["&amp;'Tesztek (max 250)'!Q1102-1&amp;"]=="&amp;'Tesztek (max 250)'!J1102&amp;") return 0;    else return 1;","")</f>
        <v/>
      </c>
      <c r="G1101" s="3" t="str">
        <f>IF('Tesztek (max 250)'!G1102="X","int egyed1=HanyadikSzek(egyed,"&amp;'Tesztek (max 250)'!I1102&amp;","&amp;'Tesztek (max 250)'!J1102&amp;");    int egyed2= HanyadikSzek(egyed,"&amp;'Tesztek (max 250)'!L1102&amp;","&amp;'Tesztek (max 250)'!M1102&amp;"); return !(egyed1==egyed2-1);","")</f>
        <v/>
      </c>
    </row>
    <row r="1102" spans="1:7" x14ac:dyDescent="0.25">
      <c r="A1102" t="str">
        <f t="shared" si="18"/>
        <v/>
      </c>
      <c r="B1102" t="str">
        <f>IF('Tesztek (max 250)'!B1103="X","    if (egyed.allel["&amp;'Tesztek (max 250)'!I1103&amp;"][0]=="&amp;'Tesztek (max 250)'!J1103&amp;" || egyed.allel["&amp;'Tesztek (max 250)'!I1103&amp;"][SZEK-1]=="&amp;'Tesztek (max 250)'!J1103&amp;") return 0; else return 1;","")</f>
        <v/>
      </c>
      <c r="C1102" s="3" t="str">
        <f>IF('Tesztek (max 250)'!C1103="X","    int egyed1=HanyadikSzek(egyed,"&amp;'Tesztek (max 250)'!I1103&amp;","&amp;'Tesztek (max 250)'!J1103&amp;");    int egyed2= HanyadikSzek(egyed,"&amp;'Tesztek (max 250)'!L1103&amp;","&amp;'Tesztek (max 250)'!M1103&amp;");    int egyed3=HanyadikSzek(egyed,"&amp;'Tesztek (max 250)'!O1103&amp;","&amp;'Tesztek (max 250)'!P1103&amp;");    return (egyed2&lt;egyed1&lt;egyed3);","")</f>
        <v/>
      </c>
      <c r="D1102" s="3" t="str">
        <f>IF('Tesztek (max 250)'!D1103="X","int egyed1=HanyadikSzek(egyed,"&amp;'Tesztek (max 250)'!I1103&amp;","&amp;'Tesztek (max 250)'!J1103&amp;");    int egyed2= HanyadikSzek(egyed,"&amp;'Tesztek (max 250)'!L1103&amp;","&amp;'Tesztek (max 250)'!M1103&amp;");  return !(egyed1==egyed2"&amp;IF('Tesztek (max 250)'!Q1103="right","-1","+1")&amp;");","")</f>
        <v/>
      </c>
      <c r="E1102" t="str">
        <f xml:space="preserve"> IF('Tesztek (max 250)'!E1103="X","int egyed1=HanyadikSzek(egyed,"&amp;'Tesztek (max 250)'!I1103&amp;","&amp;'Tesztek (max 250)'!J1103&amp;");    int egyed2= HanyadikSzek(egyed,"&amp;'Tesztek (max 250)'!L1103&amp;","&amp;'Tesztek (max 250)'!M1103&amp;"); return (egyed1"&amp;IF('Tesztek (max 250)'!Q1103="left","&lt;",IF('Tesztek (max 250)'!Q1103="right","&gt;",""))&amp;"egyed2);","")</f>
        <v/>
      </c>
      <c r="F1102" s="3" t="str">
        <f>IF('Tesztek (max 250)'!F1103="X","    if(egyed.allel["&amp;'Tesztek (max 250)'!I1103&amp;"]["&amp;'Tesztek (max 250)'!Q1103-1&amp;"]=="&amp;'Tesztek (max 250)'!J1103&amp;") return 0;    else return 1;","")</f>
        <v/>
      </c>
      <c r="G1102" s="3" t="str">
        <f>IF('Tesztek (max 250)'!G1103="X","int egyed1=HanyadikSzek(egyed,"&amp;'Tesztek (max 250)'!I1103&amp;","&amp;'Tesztek (max 250)'!J1103&amp;");    int egyed2= HanyadikSzek(egyed,"&amp;'Tesztek (max 250)'!L1103&amp;","&amp;'Tesztek (max 250)'!M1103&amp;"); return !(egyed1==egyed2-1);","")</f>
        <v/>
      </c>
    </row>
    <row r="1103" spans="1:7" x14ac:dyDescent="0.25">
      <c r="A1103" t="str">
        <f t="shared" si="18"/>
        <v/>
      </c>
      <c r="B1103" t="str">
        <f>IF('Tesztek (max 250)'!B1104="X","    if (egyed.allel["&amp;'Tesztek (max 250)'!I1104&amp;"][0]=="&amp;'Tesztek (max 250)'!J1104&amp;" || egyed.allel["&amp;'Tesztek (max 250)'!I1104&amp;"][SZEK-1]=="&amp;'Tesztek (max 250)'!J1104&amp;") return 0; else return 1;","")</f>
        <v/>
      </c>
      <c r="C1103" s="3" t="str">
        <f>IF('Tesztek (max 250)'!C1104="X","    int egyed1=HanyadikSzek(egyed,"&amp;'Tesztek (max 250)'!I1104&amp;","&amp;'Tesztek (max 250)'!J1104&amp;");    int egyed2= HanyadikSzek(egyed,"&amp;'Tesztek (max 250)'!L1104&amp;","&amp;'Tesztek (max 250)'!M1104&amp;");    int egyed3=HanyadikSzek(egyed,"&amp;'Tesztek (max 250)'!O1104&amp;","&amp;'Tesztek (max 250)'!P1104&amp;");    return (egyed2&lt;egyed1&lt;egyed3);","")</f>
        <v/>
      </c>
      <c r="D1103" s="3" t="str">
        <f>IF('Tesztek (max 250)'!D1104="X","int egyed1=HanyadikSzek(egyed,"&amp;'Tesztek (max 250)'!I1104&amp;","&amp;'Tesztek (max 250)'!J1104&amp;");    int egyed2= HanyadikSzek(egyed,"&amp;'Tesztek (max 250)'!L1104&amp;","&amp;'Tesztek (max 250)'!M1104&amp;");  return !(egyed1==egyed2"&amp;IF('Tesztek (max 250)'!Q1104="right","-1","+1")&amp;");","")</f>
        <v/>
      </c>
      <c r="E1103" t="str">
        <f xml:space="preserve"> IF('Tesztek (max 250)'!E1104="X","int egyed1=HanyadikSzek(egyed,"&amp;'Tesztek (max 250)'!I1104&amp;","&amp;'Tesztek (max 250)'!J1104&amp;");    int egyed2= HanyadikSzek(egyed,"&amp;'Tesztek (max 250)'!L1104&amp;","&amp;'Tesztek (max 250)'!M1104&amp;"); return (egyed1"&amp;IF('Tesztek (max 250)'!Q1104="left","&lt;",IF('Tesztek (max 250)'!Q1104="right","&gt;",""))&amp;"egyed2);","")</f>
        <v/>
      </c>
      <c r="F1103" s="3" t="str">
        <f>IF('Tesztek (max 250)'!F1104="X","    if(egyed.allel["&amp;'Tesztek (max 250)'!I1104&amp;"]["&amp;'Tesztek (max 250)'!Q1104-1&amp;"]=="&amp;'Tesztek (max 250)'!J1104&amp;") return 0;    else return 1;","")</f>
        <v/>
      </c>
      <c r="G1103" s="3" t="str">
        <f>IF('Tesztek (max 250)'!G1104="X","int egyed1=HanyadikSzek(egyed,"&amp;'Tesztek (max 250)'!I1104&amp;","&amp;'Tesztek (max 250)'!J1104&amp;");    int egyed2= HanyadikSzek(egyed,"&amp;'Tesztek (max 250)'!L1104&amp;","&amp;'Tesztek (max 250)'!M1104&amp;"); return !(egyed1==egyed2-1);","")</f>
        <v/>
      </c>
    </row>
    <row r="1104" spans="1:7" x14ac:dyDescent="0.25">
      <c r="A1104" t="str">
        <f t="shared" si="18"/>
        <v/>
      </c>
      <c r="B1104" t="str">
        <f>IF('Tesztek (max 250)'!B1105="X","    if (egyed.allel["&amp;'Tesztek (max 250)'!I1105&amp;"][0]=="&amp;'Tesztek (max 250)'!J1105&amp;" || egyed.allel["&amp;'Tesztek (max 250)'!I1105&amp;"][SZEK-1]=="&amp;'Tesztek (max 250)'!J1105&amp;") return 0; else return 1;","")</f>
        <v/>
      </c>
      <c r="C1104" s="3" t="str">
        <f>IF('Tesztek (max 250)'!C1105="X","    int egyed1=HanyadikSzek(egyed,"&amp;'Tesztek (max 250)'!I1105&amp;","&amp;'Tesztek (max 250)'!J1105&amp;");    int egyed2= HanyadikSzek(egyed,"&amp;'Tesztek (max 250)'!L1105&amp;","&amp;'Tesztek (max 250)'!M1105&amp;");    int egyed3=HanyadikSzek(egyed,"&amp;'Tesztek (max 250)'!O1105&amp;","&amp;'Tesztek (max 250)'!P1105&amp;");    return (egyed2&lt;egyed1&lt;egyed3);","")</f>
        <v/>
      </c>
      <c r="D1104" s="3" t="str">
        <f>IF('Tesztek (max 250)'!D1105="X","int egyed1=HanyadikSzek(egyed,"&amp;'Tesztek (max 250)'!I1105&amp;","&amp;'Tesztek (max 250)'!J1105&amp;");    int egyed2= HanyadikSzek(egyed,"&amp;'Tesztek (max 250)'!L1105&amp;","&amp;'Tesztek (max 250)'!M1105&amp;");  return !(egyed1==egyed2"&amp;IF('Tesztek (max 250)'!Q1105="right","-1","+1")&amp;");","")</f>
        <v/>
      </c>
      <c r="E1104" t="str">
        <f xml:space="preserve"> IF('Tesztek (max 250)'!E1105="X","int egyed1=HanyadikSzek(egyed,"&amp;'Tesztek (max 250)'!I1105&amp;","&amp;'Tesztek (max 250)'!J1105&amp;");    int egyed2= HanyadikSzek(egyed,"&amp;'Tesztek (max 250)'!L1105&amp;","&amp;'Tesztek (max 250)'!M1105&amp;"); return (egyed1"&amp;IF('Tesztek (max 250)'!Q1105="left","&lt;",IF('Tesztek (max 250)'!Q1105="right","&gt;",""))&amp;"egyed2);","")</f>
        <v/>
      </c>
      <c r="F1104" s="3" t="str">
        <f>IF('Tesztek (max 250)'!F1105="X","    if(egyed.allel["&amp;'Tesztek (max 250)'!I1105&amp;"]["&amp;'Tesztek (max 250)'!Q1105-1&amp;"]=="&amp;'Tesztek (max 250)'!J1105&amp;") return 0;    else return 1;","")</f>
        <v/>
      </c>
      <c r="G1104" s="3" t="str">
        <f>IF('Tesztek (max 250)'!G1105="X","int egyed1=HanyadikSzek(egyed,"&amp;'Tesztek (max 250)'!I1105&amp;","&amp;'Tesztek (max 250)'!J1105&amp;");    int egyed2= HanyadikSzek(egyed,"&amp;'Tesztek (max 250)'!L1105&amp;","&amp;'Tesztek (max 250)'!M1105&amp;"); return !(egyed1==egyed2-1);","")</f>
        <v/>
      </c>
    </row>
    <row r="1105" spans="1:7" x14ac:dyDescent="0.25">
      <c r="A1105" t="str">
        <f t="shared" si="18"/>
        <v/>
      </c>
      <c r="B1105" t="str">
        <f>IF('Tesztek (max 250)'!B1106="X","    if (egyed.allel["&amp;'Tesztek (max 250)'!I1106&amp;"][0]=="&amp;'Tesztek (max 250)'!J1106&amp;" || egyed.allel["&amp;'Tesztek (max 250)'!I1106&amp;"][SZEK-1]=="&amp;'Tesztek (max 250)'!J1106&amp;") return 0; else return 1;","")</f>
        <v/>
      </c>
      <c r="C1105" s="3" t="str">
        <f>IF('Tesztek (max 250)'!C1106="X","    int egyed1=HanyadikSzek(egyed,"&amp;'Tesztek (max 250)'!I1106&amp;","&amp;'Tesztek (max 250)'!J1106&amp;");    int egyed2= HanyadikSzek(egyed,"&amp;'Tesztek (max 250)'!L1106&amp;","&amp;'Tesztek (max 250)'!M1106&amp;");    int egyed3=HanyadikSzek(egyed,"&amp;'Tesztek (max 250)'!O1106&amp;","&amp;'Tesztek (max 250)'!P1106&amp;");    return (egyed2&lt;egyed1&lt;egyed3);","")</f>
        <v/>
      </c>
      <c r="D1105" s="3" t="str">
        <f>IF('Tesztek (max 250)'!D1106="X","int egyed1=HanyadikSzek(egyed,"&amp;'Tesztek (max 250)'!I1106&amp;","&amp;'Tesztek (max 250)'!J1106&amp;");    int egyed2= HanyadikSzek(egyed,"&amp;'Tesztek (max 250)'!L1106&amp;","&amp;'Tesztek (max 250)'!M1106&amp;");  return !(egyed1==egyed2"&amp;IF('Tesztek (max 250)'!Q1106="right","-1","+1")&amp;");","")</f>
        <v/>
      </c>
      <c r="E1105" t="str">
        <f xml:space="preserve"> IF('Tesztek (max 250)'!E1106="X","int egyed1=HanyadikSzek(egyed,"&amp;'Tesztek (max 250)'!I1106&amp;","&amp;'Tesztek (max 250)'!J1106&amp;");    int egyed2= HanyadikSzek(egyed,"&amp;'Tesztek (max 250)'!L1106&amp;","&amp;'Tesztek (max 250)'!M1106&amp;"); return (egyed1"&amp;IF('Tesztek (max 250)'!Q1106="left","&lt;",IF('Tesztek (max 250)'!Q1106="right","&gt;",""))&amp;"egyed2);","")</f>
        <v/>
      </c>
      <c r="F1105" s="3" t="str">
        <f>IF('Tesztek (max 250)'!F1106="X","    if(egyed.allel["&amp;'Tesztek (max 250)'!I1106&amp;"]["&amp;'Tesztek (max 250)'!Q1106-1&amp;"]=="&amp;'Tesztek (max 250)'!J1106&amp;") return 0;    else return 1;","")</f>
        <v/>
      </c>
      <c r="G1105" s="3" t="str">
        <f>IF('Tesztek (max 250)'!G1106="X","int egyed1=HanyadikSzek(egyed,"&amp;'Tesztek (max 250)'!I1106&amp;","&amp;'Tesztek (max 250)'!J1106&amp;");    int egyed2= HanyadikSzek(egyed,"&amp;'Tesztek (max 250)'!L1106&amp;","&amp;'Tesztek (max 250)'!M1106&amp;"); return !(egyed1==egyed2-1);","")</f>
        <v/>
      </c>
    </row>
    <row r="1106" spans="1:7" x14ac:dyDescent="0.25">
      <c r="A1106" t="str">
        <f t="shared" si="18"/>
        <v/>
      </c>
      <c r="B1106" t="str">
        <f>IF('Tesztek (max 250)'!B1107="X","    if (egyed.allel["&amp;'Tesztek (max 250)'!I1107&amp;"][0]=="&amp;'Tesztek (max 250)'!J1107&amp;" || egyed.allel["&amp;'Tesztek (max 250)'!I1107&amp;"][SZEK-1]=="&amp;'Tesztek (max 250)'!J1107&amp;") return 0; else return 1;","")</f>
        <v/>
      </c>
      <c r="C1106" s="3" t="str">
        <f>IF('Tesztek (max 250)'!C1107="X","    int egyed1=HanyadikSzek(egyed,"&amp;'Tesztek (max 250)'!I1107&amp;","&amp;'Tesztek (max 250)'!J1107&amp;");    int egyed2= HanyadikSzek(egyed,"&amp;'Tesztek (max 250)'!L1107&amp;","&amp;'Tesztek (max 250)'!M1107&amp;");    int egyed3=HanyadikSzek(egyed,"&amp;'Tesztek (max 250)'!O1107&amp;","&amp;'Tesztek (max 250)'!P1107&amp;");    return (egyed2&lt;egyed1&lt;egyed3);","")</f>
        <v/>
      </c>
      <c r="D1106" s="3" t="str">
        <f>IF('Tesztek (max 250)'!D1107="X","int egyed1=HanyadikSzek(egyed,"&amp;'Tesztek (max 250)'!I1107&amp;","&amp;'Tesztek (max 250)'!J1107&amp;");    int egyed2= HanyadikSzek(egyed,"&amp;'Tesztek (max 250)'!L1107&amp;","&amp;'Tesztek (max 250)'!M1107&amp;");  return !(egyed1==egyed2"&amp;IF('Tesztek (max 250)'!Q1107="right","-1","+1")&amp;");","")</f>
        <v/>
      </c>
      <c r="E1106" t="str">
        <f xml:space="preserve"> IF('Tesztek (max 250)'!E1107="X","int egyed1=HanyadikSzek(egyed,"&amp;'Tesztek (max 250)'!I1107&amp;","&amp;'Tesztek (max 250)'!J1107&amp;");    int egyed2= HanyadikSzek(egyed,"&amp;'Tesztek (max 250)'!L1107&amp;","&amp;'Tesztek (max 250)'!M1107&amp;"); return (egyed1"&amp;IF('Tesztek (max 250)'!Q1107="left","&lt;",IF('Tesztek (max 250)'!Q1107="right","&gt;",""))&amp;"egyed2);","")</f>
        <v/>
      </c>
      <c r="F1106" s="3" t="str">
        <f>IF('Tesztek (max 250)'!F1107="X","    if(egyed.allel["&amp;'Tesztek (max 250)'!I1107&amp;"]["&amp;'Tesztek (max 250)'!Q1107-1&amp;"]=="&amp;'Tesztek (max 250)'!J1107&amp;") return 0;    else return 1;","")</f>
        <v/>
      </c>
      <c r="G1106" s="3" t="str">
        <f>IF('Tesztek (max 250)'!G1107="X","int egyed1=HanyadikSzek(egyed,"&amp;'Tesztek (max 250)'!I1107&amp;","&amp;'Tesztek (max 250)'!J1107&amp;");    int egyed2= HanyadikSzek(egyed,"&amp;'Tesztek (max 250)'!L1107&amp;","&amp;'Tesztek (max 250)'!M1107&amp;"); return !(egyed1==egyed2-1);","")</f>
        <v/>
      </c>
    </row>
    <row r="1107" spans="1:7" x14ac:dyDescent="0.25">
      <c r="A1107" t="str">
        <f t="shared" si="18"/>
        <v/>
      </c>
      <c r="B1107" t="str">
        <f>IF('Tesztek (max 250)'!B1108="X","    if (egyed.allel["&amp;'Tesztek (max 250)'!I1108&amp;"][0]=="&amp;'Tesztek (max 250)'!J1108&amp;" || egyed.allel["&amp;'Tesztek (max 250)'!I1108&amp;"][SZEK-1]=="&amp;'Tesztek (max 250)'!J1108&amp;") return 0; else return 1;","")</f>
        <v/>
      </c>
      <c r="C1107" s="3" t="str">
        <f>IF('Tesztek (max 250)'!C1108="X","    int egyed1=HanyadikSzek(egyed,"&amp;'Tesztek (max 250)'!I1108&amp;","&amp;'Tesztek (max 250)'!J1108&amp;");    int egyed2= HanyadikSzek(egyed,"&amp;'Tesztek (max 250)'!L1108&amp;","&amp;'Tesztek (max 250)'!M1108&amp;");    int egyed3=HanyadikSzek(egyed,"&amp;'Tesztek (max 250)'!O1108&amp;","&amp;'Tesztek (max 250)'!P1108&amp;");    return (egyed2&lt;egyed1&lt;egyed3);","")</f>
        <v/>
      </c>
      <c r="D1107" s="3" t="str">
        <f>IF('Tesztek (max 250)'!D1108="X","int egyed1=HanyadikSzek(egyed,"&amp;'Tesztek (max 250)'!I1108&amp;","&amp;'Tesztek (max 250)'!J1108&amp;");    int egyed2= HanyadikSzek(egyed,"&amp;'Tesztek (max 250)'!L1108&amp;","&amp;'Tesztek (max 250)'!M1108&amp;");  return !(egyed1==egyed2"&amp;IF('Tesztek (max 250)'!Q1108="right","-1","+1")&amp;");","")</f>
        <v/>
      </c>
      <c r="E1107" t="str">
        <f xml:space="preserve"> IF('Tesztek (max 250)'!E1108="X","int egyed1=HanyadikSzek(egyed,"&amp;'Tesztek (max 250)'!I1108&amp;","&amp;'Tesztek (max 250)'!J1108&amp;");    int egyed2= HanyadikSzek(egyed,"&amp;'Tesztek (max 250)'!L1108&amp;","&amp;'Tesztek (max 250)'!M1108&amp;"); return (egyed1"&amp;IF('Tesztek (max 250)'!Q1108="left","&lt;",IF('Tesztek (max 250)'!Q1108="right","&gt;",""))&amp;"egyed2);","")</f>
        <v/>
      </c>
      <c r="F1107" s="3" t="str">
        <f>IF('Tesztek (max 250)'!F1108="X","    if(egyed.allel["&amp;'Tesztek (max 250)'!I1108&amp;"]["&amp;'Tesztek (max 250)'!Q1108-1&amp;"]=="&amp;'Tesztek (max 250)'!J1108&amp;") return 0;    else return 1;","")</f>
        <v/>
      </c>
      <c r="G1107" s="3" t="str">
        <f>IF('Tesztek (max 250)'!G1108="X","int egyed1=HanyadikSzek(egyed,"&amp;'Tesztek (max 250)'!I1108&amp;","&amp;'Tesztek (max 250)'!J1108&amp;");    int egyed2= HanyadikSzek(egyed,"&amp;'Tesztek (max 250)'!L1108&amp;","&amp;'Tesztek (max 250)'!M1108&amp;"); return !(egyed1==egyed2-1);","")</f>
        <v/>
      </c>
    </row>
    <row r="1108" spans="1:7" x14ac:dyDescent="0.25">
      <c r="A1108" t="str">
        <f t="shared" si="18"/>
        <v/>
      </c>
      <c r="B1108" t="str">
        <f>IF('Tesztek (max 250)'!B1109="X","    if (egyed.allel["&amp;'Tesztek (max 250)'!I1109&amp;"][0]=="&amp;'Tesztek (max 250)'!J1109&amp;" || egyed.allel["&amp;'Tesztek (max 250)'!I1109&amp;"][SZEK-1]=="&amp;'Tesztek (max 250)'!J1109&amp;") return 0; else return 1;","")</f>
        <v/>
      </c>
      <c r="C1108" s="3" t="str">
        <f>IF('Tesztek (max 250)'!C1109="X","    int egyed1=HanyadikSzek(egyed,"&amp;'Tesztek (max 250)'!I1109&amp;","&amp;'Tesztek (max 250)'!J1109&amp;");    int egyed2= HanyadikSzek(egyed,"&amp;'Tesztek (max 250)'!L1109&amp;","&amp;'Tesztek (max 250)'!M1109&amp;");    int egyed3=HanyadikSzek(egyed,"&amp;'Tesztek (max 250)'!O1109&amp;","&amp;'Tesztek (max 250)'!P1109&amp;");    return (egyed2&lt;egyed1&lt;egyed3);","")</f>
        <v/>
      </c>
      <c r="D1108" s="3" t="str">
        <f>IF('Tesztek (max 250)'!D1109="X","int egyed1=HanyadikSzek(egyed,"&amp;'Tesztek (max 250)'!I1109&amp;","&amp;'Tesztek (max 250)'!J1109&amp;");    int egyed2= HanyadikSzek(egyed,"&amp;'Tesztek (max 250)'!L1109&amp;","&amp;'Tesztek (max 250)'!M1109&amp;");  return !(egyed1==egyed2"&amp;IF('Tesztek (max 250)'!Q1109="right","-1","+1")&amp;");","")</f>
        <v/>
      </c>
      <c r="E1108" t="str">
        <f xml:space="preserve"> IF('Tesztek (max 250)'!E1109="X","int egyed1=HanyadikSzek(egyed,"&amp;'Tesztek (max 250)'!I1109&amp;","&amp;'Tesztek (max 250)'!J1109&amp;");    int egyed2= HanyadikSzek(egyed,"&amp;'Tesztek (max 250)'!L1109&amp;","&amp;'Tesztek (max 250)'!M1109&amp;"); return (egyed1"&amp;IF('Tesztek (max 250)'!Q1109="left","&lt;",IF('Tesztek (max 250)'!Q1109="right","&gt;",""))&amp;"egyed2);","")</f>
        <v/>
      </c>
      <c r="F1108" s="3" t="str">
        <f>IF('Tesztek (max 250)'!F1109="X","    if(egyed.allel["&amp;'Tesztek (max 250)'!I1109&amp;"]["&amp;'Tesztek (max 250)'!Q1109-1&amp;"]=="&amp;'Tesztek (max 250)'!J1109&amp;") return 0;    else return 1;","")</f>
        <v/>
      </c>
      <c r="G1108" s="3" t="str">
        <f>IF('Tesztek (max 250)'!G1109="X","int egyed1=HanyadikSzek(egyed,"&amp;'Tesztek (max 250)'!I1109&amp;","&amp;'Tesztek (max 250)'!J1109&amp;");    int egyed2= HanyadikSzek(egyed,"&amp;'Tesztek (max 250)'!L1109&amp;","&amp;'Tesztek (max 250)'!M1109&amp;"); return !(egyed1==egyed2-1);","")</f>
        <v/>
      </c>
    </row>
    <row r="1109" spans="1:7" x14ac:dyDescent="0.25">
      <c r="A1109" t="str">
        <f t="shared" si="18"/>
        <v/>
      </c>
      <c r="B1109" t="str">
        <f>IF('Tesztek (max 250)'!B1110="X","    if (egyed.allel["&amp;'Tesztek (max 250)'!I1110&amp;"][0]=="&amp;'Tesztek (max 250)'!J1110&amp;" || egyed.allel["&amp;'Tesztek (max 250)'!I1110&amp;"][SZEK-1]=="&amp;'Tesztek (max 250)'!J1110&amp;") return 0; else return 1;","")</f>
        <v/>
      </c>
      <c r="C1109" s="3" t="str">
        <f>IF('Tesztek (max 250)'!C1110="X","    int egyed1=HanyadikSzek(egyed,"&amp;'Tesztek (max 250)'!I1110&amp;","&amp;'Tesztek (max 250)'!J1110&amp;");    int egyed2= HanyadikSzek(egyed,"&amp;'Tesztek (max 250)'!L1110&amp;","&amp;'Tesztek (max 250)'!M1110&amp;");    int egyed3=HanyadikSzek(egyed,"&amp;'Tesztek (max 250)'!O1110&amp;","&amp;'Tesztek (max 250)'!P1110&amp;");    return (egyed2&lt;egyed1&lt;egyed3);","")</f>
        <v/>
      </c>
      <c r="D1109" s="3" t="str">
        <f>IF('Tesztek (max 250)'!D1110="X","int egyed1=HanyadikSzek(egyed,"&amp;'Tesztek (max 250)'!I1110&amp;","&amp;'Tesztek (max 250)'!J1110&amp;");    int egyed2= HanyadikSzek(egyed,"&amp;'Tesztek (max 250)'!L1110&amp;","&amp;'Tesztek (max 250)'!M1110&amp;");  return !(egyed1==egyed2"&amp;IF('Tesztek (max 250)'!Q1110="right","-1","+1")&amp;");","")</f>
        <v/>
      </c>
      <c r="E1109" t="str">
        <f xml:space="preserve"> IF('Tesztek (max 250)'!E1110="X","int egyed1=HanyadikSzek(egyed,"&amp;'Tesztek (max 250)'!I1110&amp;","&amp;'Tesztek (max 250)'!J1110&amp;");    int egyed2= HanyadikSzek(egyed,"&amp;'Tesztek (max 250)'!L1110&amp;","&amp;'Tesztek (max 250)'!M1110&amp;"); return (egyed1"&amp;IF('Tesztek (max 250)'!Q1110="left","&lt;",IF('Tesztek (max 250)'!Q1110="right","&gt;",""))&amp;"egyed2);","")</f>
        <v/>
      </c>
      <c r="F1109" s="3" t="str">
        <f>IF('Tesztek (max 250)'!F1110="X","    if(egyed.allel["&amp;'Tesztek (max 250)'!I1110&amp;"]["&amp;'Tesztek (max 250)'!Q1110-1&amp;"]=="&amp;'Tesztek (max 250)'!J1110&amp;") return 0;    else return 1;","")</f>
        <v/>
      </c>
      <c r="G1109" s="3" t="str">
        <f>IF('Tesztek (max 250)'!G1110="X","int egyed1=HanyadikSzek(egyed,"&amp;'Tesztek (max 250)'!I1110&amp;","&amp;'Tesztek (max 250)'!J1110&amp;");    int egyed2= HanyadikSzek(egyed,"&amp;'Tesztek (max 250)'!L1110&amp;","&amp;'Tesztek (max 250)'!M1110&amp;"); return !(egyed1==egyed2-1);","")</f>
        <v/>
      </c>
    </row>
    <row r="1110" spans="1:7" x14ac:dyDescent="0.25">
      <c r="A1110" t="str">
        <f t="shared" si="18"/>
        <v/>
      </c>
      <c r="B1110" t="str">
        <f>IF('Tesztek (max 250)'!B1111="X","    if (egyed.allel["&amp;'Tesztek (max 250)'!I1111&amp;"][0]=="&amp;'Tesztek (max 250)'!J1111&amp;" || egyed.allel["&amp;'Tesztek (max 250)'!I1111&amp;"][SZEK-1]=="&amp;'Tesztek (max 250)'!J1111&amp;") return 0; else return 1;","")</f>
        <v/>
      </c>
      <c r="C1110" s="3" t="str">
        <f>IF('Tesztek (max 250)'!C1111="X","    int egyed1=HanyadikSzek(egyed,"&amp;'Tesztek (max 250)'!I1111&amp;","&amp;'Tesztek (max 250)'!J1111&amp;");    int egyed2= HanyadikSzek(egyed,"&amp;'Tesztek (max 250)'!L1111&amp;","&amp;'Tesztek (max 250)'!M1111&amp;");    int egyed3=HanyadikSzek(egyed,"&amp;'Tesztek (max 250)'!O1111&amp;","&amp;'Tesztek (max 250)'!P1111&amp;");    return (egyed2&lt;egyed1&lt;egyed3);","")</f>
        <v/>
      </c>
      <c r="D1110" s="3" t="str">
        <f>IF('Tesztek (max 250)'!D1111="X","int egyed1=HanyadikSzek(egyed,"&amp;'Tesztek (max 250)'!I1111&amp;","&amp;'Tesztek (max 250)'!J1111&amp;");    int egyed2= HanyadikSzek(egyed,"&amp;'Tesztek (max 250)'!L1111&amp;","&amp;'Tesztek (max 250)'!M1111&amp;");  return !(egyed1==egyed2"&amp;IF('Tesztek (max 250)'!Q1111="right","-1","+1")&amp;");","")</f>
        <v/>
      </c>
      <c r="E1110" t="str">
        <f xml:space="preserve"> IF('Tesztek (max 250)'!E1111="X","int egyed1=HanyadikSzek(egyed,"&amp;'Tesztek (max 250)'!I1111&amp;","&amp;'Tesztek (max 250)'!J1111&amp;");    int egyed2= HanyadikSzek(egyed,"&amp;'Tesztek (max 250)'!L1111&amp;","&amp;'Tesztek (max 250)'!M1111&amp;"); return (egyed1"&amp;IF('Tesztek (max 250)'!Q1111="left","&lt;",IF('Tesztek (max 250)'!Q1111="right","&gt;",""))&amp;"egyed2);","")</f>
        <v/>
      </c>
      <c r="F1110" s="3" t="str">
        <f>IF('Tesztek (max 250)'!F1111="X","    if(egyed.allel["&amp;'Tesztek (max 250)'!I1111&amp;"]["&amp;'Tesztek (max 250)'!Q1111-1&amp;"]=="&amp;'Tesztek (max 250)'!J1111&amp;") return 0;    else return 1;","")</f>
        <v/>
      </c>
      <c r="G1110" s="3" t="str">
        <f>IF('Tesztek (max 250)'!G1111="X","int egyed1=HanyadikSzek(egyed,"&amp;'Tesztek (max 250)'!I1111&amp;","&amp;'Tesztek (max 250)'!J1111&amp;");    int egyed2= HanyadikSzek(egyed,"&amp;'Tesztek (max 250)'!L1111&amp;","&amp;'Tesztek (max 250)'!M1111&amp;"); return !(egyed1==egyed2-1);","")</f>
        <v/>
      </c>
    </row>
    <row r="1111" spans="1:7" x14ac:dyDescent="0.25">
      <c r="A1111" t="str">
        <f t="shared" ref="A1111:A1174" si="19">IF(COUNTBLANK(B1111:G1111)=6,"","Teszt"&amp;ROW(A1110))</f>
        <v/>
      </c>
      <c r="B1111" t="str">
        <f>IF('Tesztek (max 250)'!B1112="X","    if (egyed.allel["&amp;'Tesztek (max 250)'!I1112&amp;"][0]=="&amp;'Tesztek (max 250)'!J1112&amp;" || egyed.allel["&amp;'Tesztek (max 250)'!I1112&amp;"][SZEK-1]=="&amp;'Tesztek (max 250)'!J1112&amp;") return 0; else return 1;","")</f>
        <v/>
      </c>
      <c r="C1111" s="3" t="str">
        <f>IF('Tesztek (max 250)'!C1112="X","    int egyed1=HanyadikSzek(egyed,"&amp;'Tesztek (max 250)'!I1112&amp;","&amp;'Tesztek (max 250)'!J1112&amp;");    int egyed2= HanyadikSzek(egyed,"&amp;'Tesztek (max 250)'!L1112&amp;","&amp;'Tesztek (max 250)'!M1112&amp;");    int egyed3=HanyadikSzek(egyed,"&amp;'Tesztek (max 250)'!O1112&amp;","&amp;'Tesztek (max 250)'!P1112&amp;");    return (egyed2&lt;egyed1&lt;egyed3);","")</f>
        <v/>
      </c>
      <c r="D1111" s="3" t="str">
        <f>IF('Tesztek (max 250)'!D1112="X","int egyed1=HanyadikSzek(egyed,"&amp;'Tesztek (max 250)'!I1112&amp;","&amp;'Tesztek (max 250)'!J1112&amp;");    int egyed2= HanyadikSzek(egyed,"&amp;'Tesztek (max 250)'!L1112&amp;","&amp;'Tesztek (max 250)'!M1112&amp;");  return !(egyed1==egyed2"&amp;IF('Tesztek (max 250)'!Q1112="right","-1","+1")&amp;");","")</f>
        <v/>
      </c>
      <c r="E1111" t="str">
        <f xml:space="preserve"> IF('Tesztek (max 250)'!E1112="X","int egyed1=HanyadikSzek(egyed,"&amp;'Tesztek (max 250)'!I1112&amp;","&amp;'Tesztek (max 250)'!J1112&amp;");    int egyed2= HanyadikSzek(egyed,"&amp;'Tesztek (max 250)'!L1112&amp;","&amp;'Tesztek (max 250)'!M1112&amp;"); return (egyed1"&amp;IF('Tesztek (max 250)'!Q1112="left","&lt;",IF('Tesztek (max 250)'!Q1112="right","&gt;",""))&amp;"egyed2);","")</f>
        <v/>
      </c>
      <c r="F1111" s="3" t="str">
        <f>IF('Tesztek (max 250)'!F1112="X","    if(egyed.allel["&amp;'Tesztek (max 250)'!I1112&amp;"]["&amp;'Tesztek (max 250)'!Q1112-1&amp;"]=="&amp;'Tesztek (max 250)'!J1112&amp;") return 0;    else return 1;","")</f>
        <v/>
      </c>
      <c r="G1111" s="3" t="str">
        <f>IF('Tesztek (max 250)'!G1112="X","int egyed1=HanyadikSzek(egyed,"&amp;'Tesztek (max 250)'!I1112&amp;","&amp;'Tesztek (max 250)'!J1112&amp;");    int egyed2= HanyadikSzek(egyed,"&amp;'Tesztek (max 250)'!L1112&amp;","&amp;'Tesztek (max 250)'!M1112&amp;"); return !(egyed1==egyed2-1);","")</f>
        <v/>
      </c>
    </row>
    <row r="1112" spans="1:7" x14ac:dyDescent="0.25">
      <c r="A1112" t="str">
        <f t="shared" si="19"/>
        <v/>
      </c>
      <c r="B1112" t="str">
        <f>IF('Tesztek (max 250)'!B1113="X","    if (egyed.allel["&amp;'Tesztek (max 250)'!I1113&amp;"][0]=="&amp;'Tesztek (max 250)'!J1113&amp;" || egyed.allel["&amp;'Tesztek (max 250)'!I1113&amp;"][SZEK-1]=="&amp;'Tesztek (max 250)'!J1113&amp;") return 0; else return 1;","")</f>
        <v/>
      </c>
      <c r="C1112" s="3" t="str">
        <f>IF('Tesztek (max 250)'!C1113="X","    int egyed1=HanyadikSzek(egyed,"&amp;'Tesztek (max 250)'!I1113&amp;","&amp;'Tesztek (max 250)'!J1113&amp;");    int egyed2= HanyadikSzek(egyed,"&amp;'Tesztek (max 250)'!L1113&amp;","&amp;'Tesztek (max 250)'!M1113&amp;");    int egyed3=HanyadikSzek(egyed,"&amp;'Tesztek (max 250)'!O1113&amp;","&amp;'Tesztek (max 250)'!P1113&amp;");    return (egyed2&lt;egyed1&lt;egyed3);","")</f>
        <v/>
      </c>
      <c r="D1112" s="3" t="str">
        <f>IF('Tesztek (max 250)'!D1113="X","int egyed1=HanyadikSzek(egyed,"&amp;'Tesztek (max 250)'!I1113&amp;","&amp;'Tesztek (max 250)'!J1113&amp;");    int egyed2= HanyadikSzek(egyed,"&amp;'Tesztek (max 250)'!L1113&amp;","&amp;'Tesztek (max 250)'!M1113&amp;");  return !(egyed1==egyed2"&amp;IF('Tesztek (max 250)'!Q1113="right","-1","+1")&amp;");","")</f>
        <v/>
      </c>
      <c r="E1112" t="str">
        <f xml:space="preserve"> IF('Tesztek (max 250)'!E1113="X","int egyed1=HanyadikSzek(egyed,"&amp;'Tesztek (max 250)'!I1113&amp;","&amp;'Tesztek (max 250)'!J1113&amp;");    int egyed2= HanyadikSzek(egyed,"&amp;'Tesztek (max 250)'!L1113&amp;","&amp;'Tesztek (max 250)'!M1113&amp;"); return (egyed1"&amp;IF('Tesztek (max 250)'!Q1113="left","&lt;",IF('Tesztek (max 250)'!Q1113="right","&gt;",""))&amp;"egyed2);","")</f>
        <v/>
      </c>
      <c r="F1112" s="3" t="str">
        <f>IF('Tesztek (max 250)'!F1113="X","    if(egyed.allel["&amp;'Tesztek (max 250)'!I1113&amp;"]["&amp;'Tesztek (max 250)'!Q1113-1&amp;"]=="&amp;'Tesztek (max 250)'!J1113&amp;") return 0;    else return 1;","")</f>
        <v/>
      </c>
      <c r="G1112" s="3" t="str">
        <f>IF('Tesztek (max 250)'!G1113="X","int egyed1=HanyadikSzek(egyed,"&amp;'Tesztek (max 250)'!I1113&amp;","&amp;'Tesztek (max 250)'!J1113&amp;");    int egyed2= HanyadikSzek(egyed,"&amp;'Tesztek (max 250)'!L1113&amp;","&amp;'Tesztek (max 250)'!M1113&amp;"); return !(egyed1==egyed2-1);","")</f>
        <v/>
      </c>
    </row>
    <row r="1113" spans="1:7" x14ac:dyDescent="0.25">
      <c r="A1113" t="str">
        <f t="shared" si="19"/>
        <v/>
      </c>
      <c r="B1113" t="str">
        <f>IF('Tesztek (max 250)'!B1114="X","    if (egyed.allel["&amp;'Tesztek (max 250)'!I1114&amp;"][0]=="&amp;'Tesztek (max 250)'!J1114&amp;" || egyed.allel["&amp;'Tesztek (max 250)'!I1114&amp;"][SZEK-1]=="&amp;'Tesztek (max 250)'!J1114&amp;") return 0; else return 1;","")</f>
        <v/>
      </c>
      <c r="C1113" s="3" t="str">
        <f>IF('Tesztek (max 250)'!C1114="X","    int egyed1=HanyadikSzek(egyed,"&amp;'Tesztek (max 250)'!I1114&amp;","&amp;'Tesztek (max 250)'!J1114&amp;");    int egyed2= HanyadikSzek(egyed,"&amp;'Tesztek (max 250)'!L1114&amp;","&amp;'Tesztek (max 250)'!M1114&amp;");    int egyed3=HanyadikSzek(egyed,"&amp;'Tesztek (max 250)'!O1114&amp;","&amp;'Tesztek (max 250)'!P1114&amp;");    return (egyed2&lt;egyed1&lt;egyed3);","")</f>
        <v/>
      </c>
      <c r="D1113" s="3" t="str">
        <f>IF('Tesztek (max 250)'!D1114="X","int egyed1=HanyadikSzek(egyed,"&amp;'Tesztek (max 250)'!I1114&amp;","&amp;'Tesztek (max 250)'!J1114&amp;");    int egyed2= HanyadikSzek(egyed,"&amp;'Tesztek (max 250)'!L1114&amp;","&amp;'Tesztek (max 250)'!M1114&amp;");  return !(egyed1==egyed2"&amp;IF('Tesztek (max 250)'!Q1114="right","-1","+1")&amp;");","")</f>
        <v/>
      </c>
      <c r="E1113" t="str">
        <f xml:space="preserve"> IF('Tesztek (max 250)'!E1114="X","int egyed1=HanyadikSzek(egyed,"&amp;'Tesztek (max 250)'!I1114&amp;","&amp;'Tesztek (max 250)'!J1114&amp;");    int egyed2= HanyadikSzek(egyed,"&amp;'Tesztek (max 250)'!L1114&amp;","&amp;'Tesztek (max 250)'!M1114&amp;"); return (egyed1"&amp;IF('Tesztek (max 250)'!Q1114="left","&lt;",IF('Tesztek (max 250)'!Q1114="right","&gt;",""))&amp;"egyed2);","")</f>
        <v/>
      </c>
      <c r="F1113" s="3" t="str">
        <f>IF('Tesztek (max 250)'!F1114="X","    if(egyed.allel["&amp;'Tesztek (max 250)'!I1114&amp;"]["&amp;'Tesztek (max 250)'!Q1114-1&amp;"]=="&amp;'Tesztek (max 250)'!J1114&amp;") return 0;    else return 1;","")</f>
        <v/>
      </c>
      <c r="G1113" s="3" t="str">
        <f>IF('Tesztek (max 250)'!G1114="X","int egyed1=HanyadikSzek(egyed,"&amp;'Tesztek (max 250)'!I1114&amp;","&amp;'Tesztek (max 250)'!J1114&amp;");    int egyed2= HanyadikSzek(egyed,"&amp;'Tesztek (max 250)'!L1114&amp;","&amp;'Tesztek (max 250)'!M1114&amp;"); return !(egyed1==egyed2-1);","")</f>
        <v/>
      </c>
    </row>
    <row r="1114" spans="1:7" x14ac:dyDescent="0.25">
      <c r="A1114" t="str">
        <f t="shared" si="19"/>
        <v/>
      </c>
      <c r="B1114" t="str">
        <f>IF('Tesztek (max 250)'!B1115="X","    if (egyed.allel["&amp;'Tesztek (max 250)'!I1115&amp;"][0]=="&amp;'Tesztek (max 250)'!J1115&amp;" || egyed.allel["&amp;'Tesztek (max 250)'!I1115&amp;"][SZEK-1]=="&amp;'Tesztek (max 250)'!J1115&amp;") return 0; else return 1;","")</f>
        <v/>
      </c>
      <c r="C1114" s="3" t="str">
        <f>IF('Tesztek (max 250)'!C1115="X","    int egyed1=HanyadikSzek(egyed,"&amp;'Tesztek (max 250)'!I1115&amp;","&amp;'Tesztek (max 250)'!J1115&amp;");    int egyed2= HanyadikSzek(egyed,"&amp;'Tesztek (max 250)'!L1115&amp;","&amp;'Tesztek (max 250)'!M1115&amp;");    int egyed3=HanyadikSzek(egyed,"&amp;'Tesztek (max 250)'!O1115&amp;","&amp;'Tesztek (max 250)'!P1115&amp;");    return (egyed2&lt;egyed1&lt;egyed3);","")</f>
        <v/>
      </c>
      <c r="D1114" s="3" t="str">
        <f>IF('Tesztek (max 250)'!D1115="X","int egyed1=HanyadikSzek(egyed,"&amp;'Tesztek (max 250)'!I1115&amp;","&amp;'Tesztek (max 250)'!J1115&amp;");    int egyed2= HanyadikSzek(egyed,"&amp;'Tesztek (max 250)'!L1115&amp;","&amp;'Tesztek (max 250)'!M1115&amp;");  return !(egyed1==egyed2"&amp;IF('Tesztek (max 250)'!Q1115="right","-1","+1")&amp;");","")</f>
        <v/>
      </c>
      <c r="E1114" t="str">
        <f xml:space="preserve"> IF('Tesztek (max 250)'!E1115="X","int egyed1=HanyadikSzek(egyed,"&amp;'Tesztek (max 250)'!I1115&amp;","&amp;'Tesztek (max 250)'!J1115&amp;");    int egyed2= HanyadikSzek(egyed,"&amp;'Tesztek (max 250)'!L1115&amp;","&amp;'Tesztek (max 250)'!M1115&amp;"); return (egyed1"&amp;IF('Tesztek (max 250)'!Q1115="left","&lt;",IF('Tesztek (max 250)'!Q1115="right","&gt;",""))&amp;"egyed2);","")</f>
        <v/>
      </c>
      <c r="F1114" s="3" t="str">
        <f>IF('Tesztek (max 250)'!F1115="X","    if(egyed.allel["&amp;'Tesztek (max 250)'!I1115&amp;"]["&amp;'Tesztek (max 250)'!Q1115-1&amp;"]=="&amp;'Tesztek (max 250)'!J1115&amp;") return 0;    else return 1;","")</f>
        <v/>
      </c>
      <c r="G1114" s="3" t="str">
        <f>IF('Tesztek (max 250)'!G1115="X","int egyed1=HanyadikSzek(egyed,"&amp;'Tesztek (max 250)'!I1115&amp;","&amp;'Tesztek (max 250)'!J1115&amp;");    int egyed2= HanyadikSzek(egyed,"&amp;'Tesztek (max 250)'!L1115&amp;","&amp;'Tesztek (max 250)'!M1115&amp;"); return !(egyed1==egyed2-1);","")</f>
        <v/>
      </c>
    </row>
    <row r="1115" spans="1:7" x14ac:dyDescent="0.25">
      <c r="A1115" t="str">
        <f t="shared" si="19"/>
        <v/>
      </c>
      <c r="B1115" t="str">
        <f>IF('Tesztek (max 250)'!B1116="X","    if (egyed.allel["&amp;'Tesztek (max 250)'!I1116&amp;"][0]=="&amp;'Tesztek (max 250)'!J1116&amp;" || egyed.allel["&amp;'Tesztek (max 250)'!I1116&amp;"][SZEK-1]=="&amp;'Tesztek (max 250)'!J1116&amp;") return 0; else return 1;","")</f>
        <v/>
      </c>
      <c r="C1115" s="3" t="str">
        <f>IF('Tesztek (max 250)'!C1116="X","    int egyed1=HanyadikSzek(egyed,"&amp;'Tesztek (max 250)'!I1116&amp;","&amp;'Tesztek (max 250)'!J1116&amp;");    int egyed2= HanyadikSzek(egyed,"&amp;'Tesztek (max 250)'!L1116&amp;","&amp;'Tesztek (max 250)'!M1116&amp;");    int egyed3=HanyadikSzek(egyed,"&amp;'Tesztek (max 250)'!O1116&amp;","&amp;'Tesztek (max 250)'!P1116&amp;");    return (egyed2&lt;egyed1&lt;egyed3);","")</f>
        <v/>
      </c>
      <c r="D1115" s="3" t="str">
        <f>IF('Tesztek (max 250)'!D1116="X","int egyed1=HanyadikSzek(egyed,"&amp;'Tesztek (max 250)'!I1116&amp;","&amp;'Tesztek (max 250)'!J1116&amp;");    int egyed2= HanyadikSzek(egyed,"&amp;'Tesztek (max 250)'!L1116&amp;","&amp;'Tesztek (max 250)'!M1116&amp;");  return !(egyed1==egyed2"&amp;IF('Tesztek (max 250)'!Q1116="right","-1","+1")&amp;");","")</f>
        <v/>
      </c>
      <c r="E1115" t="str">
        <f xml:space="preserve"> IF('Tesztek (max 250)'!E1116="X","int egyed1=HanyadikSzek(egyed,"&amp;'Tesztek (max 250)'!I1116&amp;","&amp;'Tesztek (max 250)'!J1116&amp;");    int egyed2= HanyadikSzek(egyed,"&amp;'Tesztek (max 250)'!L1116&amp;","&amp;'Tesztek (max 250)'!M1116&amp;"); return (egyed1"&amp;IF('Tesztek (max 250)'!Q1116="left","&lt;",IF('Tesztek (max 250)'!Q1116="right","&gt;",""))&amp;"egyed2);","")</f>
        <v/>
      </c>
      <c r="F1115" s="3" t="str">
        <f>IF('Tesztek (max 250)'!F1116="X","    if(egyed.allel["&amp;'Tesztek (max 250)'!I1116&amp;"]["&amp;'Tesztek (max 250)'!Q1116-1&amp;"]=="&amp;'Tesztek (max 250)'!J1116&amp;") return 0;    else return 1;","")</f>
        <v/>
      </c>
      <c r="G1115" s="3" t="str">
        <f>IF('Tesztek (max 250)'!G1116="X","int egyed1=HanyadikSzek(egyed,"&amp;'Tesztek (max 250)'!I1116&amp;","&amp;'Tesztek (max 250)'!J1116&amp;");    int egyed2= HanyadikSzek(egyed,"&amp;'Tesztek (max 250)'!L1116&amp;","&amp;'Tesztek (max 250)'!M1116&amp;"); return !(egyed1==egyed2-1);","")</f>
        <v/>
      </c>
    </row>
    <row r="1116" spans="1:7" x14ac:dyDescent="0.25">
      <c r="A1116" t="str">
        <f t="shared" si="19"/>
        <v/>
      </c>
      <c r="B1116" t="str">
        <f>IF('Tesztek (max 250)'!B1117="X","    if (egyed.allel["&amp;'Tesztek (max 250)'!I1117&amp;"][0]=="&amp;'Tesztek (max 250)'!J1117&amp;" || egyed.allel["&amp;'Tesztek (max 250)'!I1117&amp;"][SZEK-1]=="&amp;'Tesztek (max 250)'!J1117&amp;") return 0; else return 1;","")</f>
        <v/>
      </c>
      <c r="C1116" s="3" t="str">
        <f>IF('Tesztek (max 250)'!C1117="X","    int egyed1=HanyadikSzek(egyed,"&amp;'Tesztek (max 250)'!I1117&amp;","&amp;'Tesztek (max 250)'!J1117&amp;");    int egyed2= HanyadikSzek(egyed,"&amp;'Tesztek (max 250)'!L1117&amp;","&amp;'Tesztek (max 250)'!M1117&amp;");    int egyed3=HanyadikSzek(egyed,"&amp;'Tesztek (max 250)'!O1117&amp;","&amp;'Tesztek (max 250)'!P1117&amp;");    return (egyed2&lt;egyed1&lt;egyed3);","")</f>
        <v/>
      </c>
      <c r="D1116" s="3" t="str">
        <f>IF('Tesztek (max 250)'!D1117="X","int egyed1=HanyadikSzek(egyed,"&amp;'Tesztek (max 250)'!I1117&amp;","&amp;'Tesztek (max 250)'!J1117&amp;");    int egyed2= HanyadikSzek(egyed,"&amp;'Tesztek (max 250)'!L1117&amp;","&amp;'Tesztek (max 250)'!M1117&amp;");  return !(egyed1==egyed2"&amp;IF('Tesztek (max 250)'!Q1117="right","-1","+1")&amp;");","")</f>
        <v/>
      </c>
      <c r="E1116" t="str">
        <f xml:space="preserve"> IF('Tesztek (max 250)'!E1117="X","int egyed1=HanyadikSzek(egyed,"&amp;'Tesztek (max 250)'!I1117&amp;","&amp;'Tesztek (max 250)'!J1117&amp;");    int egyed2= HanyadikSzek(egyed,"&amp;'Tesztek (max 250)'!L1117&amp;","&amp;'Tesztek (max 250)'!M1117&amp;"); return (egyed1"&amp;IF('Tesztek (max 250)'!Q1117="left","&lt;",IF('Tesztek (max 250)'!Q1117="right","&gt;",""))&amp;"egyed2);","")</f>
        <v/>
      </c>
      <c r="F1116" s="3" t="str">
        <f>IF('Tesztek (max 250)'!F1117="X","    if(egyed.allel["&amp;'Tesztek (max 250)'!I1117&amp;"]["&amp;'Tesztek (max 250)'!Q1117-1&amp;"]=="&amp;'Tesztek (max 250)'!J1117&amp;") return 0;    else return 1;","")</f>
        <v/>
      </c>
      <c r="G1116" s="3" t="str">
        <f>IF('Tesztek (max 250)'!G1117="X","int egyed1=HanyadikSzek(egyed,"&amp;'Tesztek (max 250)'!I1117&amp;","&amp;'Tesztek (max 250)'!J1117&amp;");    int egyed2= HanyadikSzek(egyed,"&amp;'Tesztek (max 250)'!L1117&amp;","&amp;'Tesztek (max 250)'!M1117&amp;"); return !(egyed1==egyed2-1);","")</f>
        <v/>
      </c>
    </row>
    <row r="1117" spans="1:7" x14ac:dyDescent="0.25">
      <c r="A1117" t="str">
        <f t="shared" si="19"/>
        <v/>
      </c>
      <c r="B1117" t="str">
        <f>IF('Tesztek (max 250)'!B1118="X","    if (egyed.allel["&amp;'Tesztek (max 250)'!I1118&amp;"][0]=="&amp;'Tesztek (max 250)'!J1118&amp;" || egyed.allel["&amp;'Tesztek (max 250)'!I1118&amp;"][SZEK-1]=="&amp;'Tesztek (max 250)'!J1118&amp;") return 0; else return 1;","")</f>
        <v/>
      </c>
      <c r="C1117" s="3" t="str">
        <f>IF('Tesztek (max 250)'!C1118="X","    int egyed1=HanyadikSzek(egyed,"&amp;'Tesztek (max 250)'!I1118&amp;","&amp;'Tesztek (max 250)'!J1118&amp;");    int egyed2= HanyadikSzek(egyed,"&amp;'Tesztek (max 250)'!L1118&amp;","&amp;'Tesztek (max 250)'!M1118&amp;");    int egyed3=HanyadikSzek(egyed,"&amp;'Tesztek (max 250)'!O1118&amp;","&amp;'Tesztek (max 250)'!P1118&amp;");    return (egyed2&lt;egyed1&lt;egyed3);","")</f>
        <v/>
      </c>
      <c r="D1117" s="3" t="str">
        <f>IF('Tesztek (max 250)'!D1118="X","int egyed1=HanyadikSzek(egyed,"&amp;'Tesztek (max 250)'!I1118&amp;","&amp;'Tesztek (max 250)'!J1118&amp;");    int egyed2= HanyadikSzek(egyed,"&amp;'Tesztek (max 250)'!L1118&amp;","&amp;'Tesztek (max 250)'!M1118&amp;");  return !(egyed1==egyed2"&amp;IF('Tesztek (max 250)'!Q1118="right","-1","+1")&amp;");","")</f>
        <v/>
      </c>
      <c r="E1117" t="str">
        <f xml:space="preserve"> IF('Tesztek (max 250)'!E1118="X","int egyed1=HanyadikSzek(egyed,"&amp;'Tesztek (max 250)'!I1118&amp;","&amp;'Tesztek (max 250)'!J1118&amp;");    int egyed2= HanyadikSzek(egyed,"&amp;'Tesztek (max 250)'!L1118&amp;","&amp;'Tesztek (max 250)'!M1118&amp;"); return (egyed1"&amp;IF('Tesztek (max 250)'!Q1118="left","&lt;",IF('Tesztek (max 250)'!Q1118="right","&gt;",""))&amp;"egyed2);","")</f>
        <v/>
      </c>
      <c r="F1117" s="3" t="str">
        <f>IF('Tesztek (max 250)'!F1118="X","    if(egyed.allel["&amp;'Tesztek (max 250)'!I1118&amp;"]["&amp;'Tesztek (max 250)'!Q1118-1&amp;"]=="&amp;'Tesztek (max 250)'!J1118&amp;") return 0;    else return 1;","")</f>
        <v/>
      </c>
      <c r="G1117" s="3" t="str">
        <f>IF('Tesztek (max 250)'!G1118="X","int egyed1=HanyadikSzek(egyed,"&amp;'Tesztek (max 250)'!I1118&amp;","&amp;'Tesztek (max 250)'!J1118&amp;");    int egyed2= HanyadikSzek(egyed,"&amp;'Tesztek (max 250)'!L1118&amp;","&amp;'Tesztek (max 250)'!M1118&amp;"); return !(egyed1==egyed2-1);","")</f>
        <v/>
      </c>
    </row>
    <row r="1118" spans="1:7" x14ac:dyDescent="0.25">
      <c r="A1118" t="str">
        <f t="shared" si="19"/>
        <v/>
      </c>
      <c r="B1118" t="str">
        <f>IF('Tesztek (max 250)'!B1119="X","    if (egyed.allel["&amp;'Tesztek (max 250)'!I1119&amp;"][0]=="&amp;'Tesztek (max 250)'!J1119&amp;" || egyed.allel["&amp;'Tesztek (max 250)'!I1119&amp;"][SZEK-1]=="&amp;'Tesztek (max 250)'!J1119&amp;") return 0; else return 1;","")</f>
        <v/>
      </c>
      <c r="C1118" s="3" t="str">
        <f>IF('Tesztek (max 250)'!C1119="X","    int egyed1=HanyadikSzek(egyed,"&amp;'Tesztek (max 250)'!I1119&amp;","&amp;'Tesztek (max 250)'!J1119&amp;");    int egyed2= HanyadikSzek(egyed,"&amp;'Tesztek (max 250)'!L1119&amp;","&amp;'Tesztek (max 250)'!M1119&amp;");    int egyed3=HanyadikSzek(egyed,"&amp;'Tesztek (max 250)'!O1119&amp;","&amp;'Tesztek (max 250)'!P1119&amp;");    return (egyed2&lt;egyed1&lt;egyed3);","")</f>
        <v/>
      </c>
      <c r="D1118" s="3" t="str">
        <f>IF('Tesztek (max 250)'!D1119="X","int egyed1=HanyadikSzek(egyed,"&amp;'Tesztek (max 250)'!I1119&amp;","&amp;'Tesztek (max 250)'!J1119&amp;");    int egyed2= HanyadikSzek(egyed,"&amp;'Tesztek (max 250)'!L1119&amp;","&amp;'Tesztek (max 250)'!M1119&amp;");  return !(egyed1==egyed2"&amp;IF('Tesztek (max 250)'!Q1119="right","-1","+1")&amp;");","")</f>
        <v/>
      </c>
      <c r="E1118" t="str">
        <f xml:space="preserve"> IF('Tesztek (max 250)'!E1119="X","int egyed1=HanyadikSzek(egyed,"&amp;'Tesztek (max 250)'!I1119&amp;","&amp;'Tesztek (max 250)'!J1119&amp;");    int egyed2= HanyadikSzek(egyed,"&amp;'Tesztek (max 250)'!L1119&amp;","&amp;'Tesztek (max 250)'!M1119&amp;"); return (egyed1"&amp;IF('Tesztek (max 250)'!Q1119="left","&lt;",IF('Tesztek (max 250)'!Q1119="right","&gt;",""))&amp;"egyed2);","")</f>
        <v/>
      </c>
      <c r="F1118" s="3" t="str">
        <f>IF('Tesztek (max 250)'!F1119="X","    if(egyed.allel["&amp;'Tesztek (max 250)'!I1119&amp;"]["&amp;'Tesztek (max 250)'!Q1119-1&amp;"]=="&amp;'Tesztek (max 250)'!J1119&amp;") return 0;    else return 1;","")</f>
        <v/>
      </c>
      <c r="G1118" s="3" t="str">
        <f>IF('Tesztek (max 250)'!G1119="X","int egyed1=HanyadikSzek(egyed,"&amp;'Tesztek (max 250)'!I1119&amp;","&amp;'Tesztek (max 250)'!J1119&amp;");    int egyed2= HanyadikSzek(egyed,"&amp;'Tesztek (max 250)'!L1119&amp;","&amp;'Tesztek (max 250)'!M1119&amp;"); return !(egyed1==egyed2-1);","")</f>
        <v/>
      </c>
    </row>
    <row r="1119" spans="1:7" x14ac:dyDescent="0.25">
      <c r="A1119" t="str">
        <f t="shared" si="19"/>
        <v/>
      </c>
      <c r="B1119" t="str">
        <f>IF('Tesztek (max 250)'!B1120="X","    if (egyed.allel["&amp;'Tesztek (max 250)'!I1120&amp;"][0]=="&amp;'Tesztek (max 250)'!J1120&amp;" || egyed.allel["&amp;'Tesztek (max 250)'!I1120&amp;"][SZEK-1]=="&amp;'Tesztek (max 250)'!J1120&amp;") return 0; else return 1;","")</f>
        <v/>
      </c>
      <c r="C1119" s="3" t="str">
        <f>IF('Tesztek (max 250)'!C1120="X","    int egyed1=HanyadikSzek(egyed,"&amp;'Tesztek (max 250)'!I1120&amp;","&amp;'Tesztek (max 250)'!J1120&amp;");    int egyed2= HanyadikSzek(egyed,"&amp;'Tesztek (max 250)'!L1120&amp;","&amp;'Tesztek (max 250)'!M1120&amp;");    int egyed3=HanyadikSzek(egyed,"&amp;'Tesztek (max 250)'!O1120&amp;","&amp;'Tesztek (max 250)'!P1120&amp;");    return (egyed2&lt;egyed1&lt;egyed3);","")</f>
        <v/>
      </c>
      <c r="D1119" s="3" t="str">
        <f>IF('Tesztek (max 250)'!D1120="X","int egyed1=HanyadikSzek(egyed,"&amp;'Tesztek (max 250)'!I1120&amp;","&amp;'Tesztek (max 250)'!J1120&amp;");    int egyed2= HanyadikSzek(egyed,"&amp;'Tesztek (max 250)'!L1120&amp;","&amp;'Tesztek (max 250)'!M1120&amp;");  return !(egyed1==egyed2"&amp;IF('Tesztek (max 250)'!Q1120="right","-1","+1")&amp;");","")</f>
        <v/>
      </c>
      <c r="E1119" t="str">
        <f xml:space="preserve"> IF('Tesztek (max 250)'!E1120="X","int egyed1=HanyadikSzek(egyed,"&amp;'Tesztek (max 250)'!I1120&amp;","&amp;'Tesztek (max 250)'!J1120&amp;");    int egyed2= HanyadikSzek(egyed,"&amp;'Tesztek (max 250)'!L1120&amp;","&amp;'Tesztek (max 250)'!M1120&amp;"); return (egyed1"&amp;IF('Tesztek (max 250)'!Q1120="left","&lt;",IF('Tesztek (max 250)'!Q1120="right","&gt;",""))&amp;"egyed2);","")</f>
        <v/>
      </c>
      <c r="F1119" s="3" t="str">
        <f>IF('Tesztek (max 250)'!F1120="X","    if(egyed.allel["&amp;'Tesztek (max 250)'!I1120&amp;"]["&amp;'Tesztek (max 250)'!Q1120-1&amp;"]=="&amp;'Tesztek (max 250)'!J1120&amp;") return 0;    else return 1;","")</f>
        <v/>
      </c>
      <c r="G1119" s="3" t="str">
        <f>IF('Tesztek (max 250)'!G1120="X","int egyed1=HanyadikSzek(egyed,"&amp;'Tesztek (max 250)'!I1120&amp;","&amp;'Tesztek (max 250)'!J1120&amp;");    int egyed2= HanyadikSzek(egyed,"&amp;'Tesztek (max 250)'!L1120&amp;","&amp;'Tesztek (max 250)'!M1120&amp;"); return !(egyed1==egyed2-1);","")</f>
        <v/>
      </c>
    </row>
    <row r="1120" spans="1:7" x14ac:dyDescent="0.25">
      <c r="A1120" t="str">
        <f t="shared" si="19"/>
        <v/>
      </c>
      <c r="B1120" t="str">
        <f>IF('Tesztek (max 250)'!B1121="X","    if (egyed.allel["&amp;'Tesztek (max 250)'!I1121&amp;"][0]=="&amp;'Tesztek (max 250)'!J1121&amp;" || egyed.allel["&amp;'Tesztek (max 250)'!I1121&amp;"][SZEK-1]=="&amp;'Tesztek (max 250)'!J1121&amp;") return 0; else return 1;","")</f>
        <v/>
      </c>
      <c r="C1120" s="3" t="str">
        <f>IF('Tesztek (max 250)'!C1121="X","    int egyed1=HanyadikSzek(egyed,"&amp;'Tesztek (max 250)'!I1121&amp;","&amp;'Tesztek (max 250)'!J1121&amp;");    int egyed2= HanyadikSzek(egyed,"&amp;'Tesztek (max 250)'!L1121&amp;","&amp;'Tesztek (max 250)'!M1121&amp;");    int egyed3=HanyadikSzek(egyed,"&amp;'Tesztek (max 250)'!O1121&amp;","&amp;'Tesztek (max 250)'!P1121&amp;");    return (egyed2&lt;egyed1&lt;egyed3);","")</f>
        <v/>
      </c>
      <c r="D1120" s="3" t="str">
        <f>IF('Tesztek (max 250)'!D1121="X","int egyed1=HanyadikSzek(egyed,"&amp;'Tesztek (max 250)'!I1121&amp;","&amp;'Tesztek (max 250)'!J1121&amp;");    int egyed2= HanyadikSzek(egyed,"&amp;'Tesztek (max 250)'!L1121&amp;","&amp;'Tesztek (max 250)'!M1121&amp;");  return !(egyed1==egyed2"&amp;IF('Tesztek (max 250)'!Q1121="right","-1","+1")&amp;");","")</f>
        <v/>
      </c>
      <c r="E1120" t="str">
        <f xml:space="preserve"> IF('Tesztek (max 250)'!E1121="X","int egyed1=HanyadikSzek(egyed,"&amp;'Tesztek (max 250)'!I1121&amp;","&amp;'Tesztek (max 250)'!J1121&amp;");    int egyed2= HanyadikSzek(egyed,"&amp;'Tesztek (max 250)'!L1121&amp;","&amp;'Tesztek (max 250)'!M1121&amp;"); return (egyed1"&amp;IF('Tesztek (max 250)'!Q1121="left","&lt;",IF('Tesztek (max 250)'!Q1121="right","&gt;",""))&amp;"egyed2);","")</f>
        <v/>
      </c>
      <c r="F1120" s="3" t="str">
        <f>IF('Tesztek (max 250)'!F1121="X","    if(egyed.allel["&amp;'Tesztek (max 250)'!I1121&amp;"]["&amp;'Tesztek (max 250)'!Q1121-1&amp;"]=="&amp;'Tesztek (max 250)'!J1121&amp;") return 0;    else return 1;","")</f>
        <v/>
      </c>
      <c r="G1120" s="3" t="str">
        <f>IF('Tesztek (max 250)'!G1121="X","int egyed1=HanyadikSzek(egyed,"&amp;'Tesztek (max 250)'!I1121&amp;","&amp;'Tesztek (max 250)'!J1121&amp;");    int egyed2= HanyadikSzek(egyed,"&amp;'Tesztek (max 250)'!L1121&amp;","&amp;'Tesztek (max 250)'!M1121&amp;"); return !(egyed1==egyed2-1);","")</f>
        <v/>
      </c>
    </row>
    <row r="1121" spans="1:7" x14ac:dyDescent="0.25">
      <c r="A1121" t="str">
        <f t="shared" si="19"/>
        <v/>
      </c>
      <c r="B1121" t="str">
        <f>IF('Tesztek (max 250)'!B1122="X","    if (egyed.allel["&amp;'Tesztek (max 250)'!I1122&amp;"][0]=="&amp;'Tesztek (max 250)'!J1122&amp;" || egyed.allel["&amp;'Tesztek (max 250)'!I1122&amp;"][SZEK-1]=="&amp;'Tesztek (max 250)'!J1122&amp;") return 0; else return 1;","")</f>
        <v/>
      </c>
      <c r="C1121" s="3" t="str">
        <f>IF('Tesztek (max 250)'!C1122="X","    int egyed1=HanyadikSzek(egyed,"&amp;'Tesztek (max 250)'!I1122&amp;","&amp;'Tesztek (max 250)'!J1122&amp;");    int egyed2= HanyadikSzek(egyed,"&amp;'Tesztek (max 250)'!L1122&amp;","&amp;'Tesztek (max 250)'!M1122&amp;");    int egyed3=HanyadikSzek(egyed,"&amp;'Tesztek (max 250)'!O1122&amp;","&amp;'Tesztek (max 250)'!P1122&amp;");    return (egyed2&lt;egyed1&lt;egyed3);","")</f>
        <v/>
      </c>
      <c r="D1121" s="3" t="str">
        <f>IF('Tesztek (max 250)'!D1122="X","int egyed1=HanyadikSzek(egyed,"&amp;'Tesztek (max 250)'!I1122&amp;","&amp;'Tesztek (max 250)'!J1122&amp;");    int egyed2= HanyadikSzek(egyed,"&amp;'Tesztek (max 250)'!L1122&amp;","&amp;'Tesztek (max 250)'!M1122&amp;");  return !(egyed1==egyed2"&amp;IF('Tesztek (max 250)'!Q1122="right","-1","+1")&amp;");","")</f>
        <v/>
      </c>
      <c r="E1121" t="str">
        <f xml:space="preserve"> IF('Tesztek (max 250)'!E1122="X","int egyed1=HanyadikSzek(egyed,"&amp;'Tesztek (max 250)'!I1122&amp;","&amp;'Tesztek (max 250)'!J1122&amp;");    int egyed2= HanyadikSzek(egyed,"&amp;'Tesztek (max 250)'!L1122&amp;","&amp;'Tesztek (max 250)'!M1122&amp;"); return (egyed1"&amp;IF('Tesztek (max 250)'!Q1122="left","&lt;",IF('Tesztek (max 250)'!Q1122="right","&gt;",""))&amp;"egyed2);","")</f>
        <v/>
      </c>
      <c r="F1121" s="3" t="str">
        <f>IF('Tesztek (max 250)'!F1122="X","    if(egyed.allel["&amp;'Tesztek (max 250)'!I1122&amp;"]["&amp;'Tesztek (max 250)'!Q1122-1&amp;"]=="&amp;'Tesztek (max 250)'!J1122&amp;") return 0;    else return 1;","")</f>
        <v/>
      </c>
      <c r="G1121" s="3" t="str">
        <f>IF('Tesztek (max 250)'!G1122="X","int egyed1=HanyadikSzek(egyed,"&amp;'Tesztek (max 250)'!I1122&amp;","&amp;'Tesztek (max 250)'!J1122&amp;");    int egyed2= HanyadikSzek(egyed,"&amp;'Tesztek (max 250)'!L1122&amp;","&amp;'Tesztek (max 250)'!M1122&amp;"); return !(egyed1==egyed2-1);","")</f>
        <v/>
      </c>
    </row>
    <row r="1122" spans="1:7" x14ac:dyDescent="0.25">
      <c r="A1122" t="str">
        <f t="shared" si="19"/>
        <v/>
      </c>
      <c r="B1122" t="str">
        <f>IF('Tesztek (max 250)'!B1123="X","    if (egyed.allel["&amp;'Tesztek (max 250)'!I1123&amp;"][0]=="&amp;'Tesztek (max 250)'!J1123&amp;" || egyed.allel["&amp;'Tesztek (max 250)'!I1123&amp;"][SZEK-1]=="&amp;'Tesztek (max 250)'!J1123&amp;") return 0; else return 1;","")</f>
        <v/>
      </c>
      <c r="C1122" s="3" t="str">
        <f>IF('Tesztek (max 250)'!C1123="X","    int egyed1=HanyadikSzek(egyed,"&amp;'Tesztek (max 250)'!I1123&amp;","&amp;'Tesztek (max 250)'!J1123&amp;");    int egyed2= HanyadikSzek(egyed,"&amp;'Tesztek (max 250)'!L1123&amp;","&amp;'Tesztek (max 250)'!M1123&amp;");    int egyed3=HanyadikSzek(egyed,"&amp;'Tesztek (max 250)'!O1123&amp;","&amp;'Tesztek (max 250)'!P1123&amp;");    return (egyed2&lt;egyed1&lt;egyed3);","")</f>
        <v/>
      </c>
      <c r="D1122" s="3" t="str">
        <f>IF('Tesztek (max 250)'!D1123="X","int egyed1=HanyadikSzek(egyed,"&amp;'Tesztek (max 250)'!I1123&amp;","&amp;'Tesztek (max 250)'!J1123&amp;");    int egyed2= HanyadikSzek(egyed,"&amp;'Tesztek (max 250)'!L1123&amp;","&amp;'Tesztek (max 250)'!M1123&amp;");  return !(egyed1==egyed2"&amp;IF('Tesztek (max 250)'!Q1123="right","-1","+1")&amp;");","")</f>
        <v/>
      </c>
      <c r="E1122" t="str">
        <f xml:space="preserve"> IF('Tesztek (max 250)'!E1123="X","int egyed1=HanyadikSzek(egyed,"&amp;'Tesztek (max 250)'!I1123&amp;","&amp;'Tesztek (max 250)'!J1123&amp;");    int egyed2= HanyadikSzek(egyed,"&amp;'Tesztek (max 250)'!L1123&amp;","&amp;'Tesztek (max 250)'!M1123&amp;"); return (egyed1"&amp;IF('Tesztek (max 250)'!Q1123="left","&lt;",IF('Tesztek (max 250)'!Q1123="right","&gt;",""))&amp;"egyed2);","")</f>
        <v/>
      </c>
      <c r="F1122" s="3" t="str">
        <f>IF('Tesztek (max 250)'!F1123="X","    if(egyed.allel["&amp;'Tesztek (max 250)'!I1123&amp;"]["&amp;'Tesztek (max 250)'!Q1123-1&amp;"]=="&amp;'Tesztek (max 250)'!J1123&amp;") return 0;    else return 1;","")</f>
        <v/>
      </c>
      <c r="G1122" s="3" t="str">
        <f>IF('Tesztek (max 250)'!G1123="X","int egyed1=HanyadikSzek(egyed,"&amp;'Tesztek (max 250)'!I1123&amp;","&amp;'Tesztek (max 250)'!J1123&amp;");    int egyed2= HanyadikSzek(egyed,"&amp;'Tesztek (max 250)'!L1123&amp;","&amp;'Tesztek (max 250)'!M1123&amp;"); return !(egyed1==egyed2-1);","")</f>
        <v/>
      </c>
    </row>
    <row r="1123" spans="1:7" x14ac:dyDescent="0.25">
      <c r="A1123" t="str">
        <f t="shared" si="19"/>
        <v/>
      </c>
      <c r="B1123" t="str">
        <f>IF('Tesztek (max 250)'!B1124="X","    if (egyed.allel["&amp;'Tesztek (max 250)'!I1124&amp;"][0]=="&amp;'Tesztek (max 250)'!J1124&amp;" || egyed.allel["&amp;'Tesztek (max 250)'!I1124&amp;"][SZEK-1]=="&amp;'Tesztek (max 250)'!J1124&amp;") return 0; else return 1;","")</f>
        <v/>
      </c>
      <c r="C1123" s="3" t="str">
        <f>IF('Tesztek (max 250)'!C1124="X","    int egyed1=HanyadikSzek(egyed,"&amp;'Tesztek (max 250)'!I1124&amp;","&amp;'Tesztek (max 250)'!J1124&amp;");    int egyed2= HanyadikSzek(egyed,"&amp;'Tesztek (max 250)'!L1124&amp;","&amp;'Tesztek (max 250)'!M1124&amp;");    int egyed3=HanyadikSzek(egyed,"&amp;'Tesztek (max 250)'!O1124&amp;","&amp;'Tesztek (max 250)'!P1124&amp;");    return (egyed2&lt;egyed1&lt;egyed3);","")</f>
        <v/>
      </c>
      <c r="D1123" s="3" t="str">
        <f>IF('Tesztek (max 250)'!D1124="X","int egyed1=HanyadikSzek(egyed,"&amp;'Tesztek (max 250)'!I1124&amp;","&amp;'Tesztek (max 250)'!J1124&amp;");    int egyed2= HanyadikSzek(egyed,"&amp;'Tesztek (max 250)'!L1124&amp;","&amp;'Tesztek (max 250)'!M1124&amp;");  return !(egyed1==egyed2"&amp;IF('Tesztek (max 250)'!Q1124="right","-1","+1")&amp;");","")</f>
        <v/>
      </c>
      <c r="E1123" t="str">
        <f xml:space="preserve"> IF('Tesztek (max 250)'!E1124="X","int egyed1=HanyadikSzek(egyed,"&amp;'Tesztek (max 250)'!I1124&amp;","&amp;'Tesztek (max 250)'!J1124&amp;");    int egyed2= HanyadikSzek(egyed,"&amp;'Tesztek (max 250)'!L1124&amp;","&amp;'Tesztek (max 250)'!M1124&amp;"); return (egyed1"&amp;IF('Tesztek (max 250)'!Q1124="left","&lt;",IF('Tesztek (max 250)'!Q1124="right","&gt;",""))&amp;"egyed2);","")</f>
        <v/>
      </c>
      <c r="F1123" s="3" t="str">
        <f>IF('Tesztek (max 250)'!F1124="X","    if(egyed.allel["&amp;'Tesztek (max 250)'!I1124&amp;"]["&amp;'Tesztek (max 250)'!Q1124-1&amp;"]=="&amp;'Tesztek (max 250)'!J1124&amp;") return 0;    else return 1;","")</f>
        <v/>
      </c>
      <c r="G1123" s="3" t="str">
        <f>IF('Tesztek (max 250)'!G1124="X","int egyed1=HanyadikSzek(egyed,"&amp;'Tesztek (max 250)'!I1124&amp;","&amp;'Tesztek (max 250)'!J1124&amp;");    int egyed2= HanyadikSzek(egyed,"&amp;'Tesztek (max 250)'!L1124&amp;","&amp;'Tesztek (max 250)'!M1124&amp;"); return !(egyed1==egyed2-1);","")</f>
        <v/>
      </c>
    </row>
    <row r="1124" spans="1:7" x14ac:dyDescent="0.25">
      <c r="A1124" t="str">
        <f t="shared" si="19"/>
        <v/>
      </c>
      <c r="B1124" t="str">
        <f>IF('Tesztek (max 250)'!B1125="X","    if (egyed.allel["&amp;'Tesztek (max 250)'!I1125&amp;"][0]=="&amp;'Tesztek (max 250)'!J1125&amp;" || egyed.allel["&amp;'Tesztek (max 250)'!I1125&amp;"][SZEK-1]=="&amp;'Tesztek (max 250)'!J1125&amp;") return 0; else return 1;","")</f>
        <v/>
      </c>
      <c r="C1124" s="3" t="str">
        <f>IF('Tesztek (max 250)'!C1125="X","    int egyed1=HanyadikSzek(egyed,"&amp;'Tesztek (max 250)'!I1125&amp;","&amp;'Tesztek (max 250)'!J1125&amp;");    int egyed2= HanyadikSzek(egyed,"&amp;'Tesztek (max 250)'!L1125&amp;","&amp;'Tesztek (max 250)'!M1125&amp;");    int egyed3=HanyadikSzek(egyed,"&amp;'Tesztek (max 250)'!O1125&amp;","&amp;'Tesztek (max 250)'!P1125&amp;");    return (egyed2&lt;egyed1&lt;egyed3);","")</f>
        <v/>
      </c>
      <c r="D1124" s="3" t="str">
        <f>IF('Tesztek (max 250)'!D1125="X","int egyed1=HanyadikSzek(egyed,"&amp;'Tesztek (max 250)'!I1125&amp;","&amp;'Tesztek (max 250)'!J1125&amp;");    int egyed2= HanyadikSzek(egyed,"&amp;'Tesztek (max 250)'!L1125&amp;","&amp;'Tesztek (max 250)'!M1125&amp;");  return !(egyed1==egyed2"&amp;IF('Tesztek (max 250)'!Q1125="right","-1","+1")&amp;");","")</f>
        <v/>
      </c>
      <c r="E1124" t="str">
        <f xml:space="preserve"> IF('Tesztek (max 250)'!E1125="X","int egyed1=HanyadikSzek(egyed,"&amp;'Tesztek (max 250)'!I1125&amp;","&amp;'Tesztek (max 250)'!J1125&amp;");    int egyed2= HanyadikSzek(egyed,"&amp;'Tesztek (max 250)'!L1125&amp;","&amp;'Tesztek (max 250)'!M1125&amp;"); return (egyed1"&amp;IF('Tesztek (max 250)'!Q1125="left","&lt;",IF('Tesztek (max 250)'!Q1125="right","&gt;",""))&amp;"egyed2);","")</f>
        <v/>
      </c>
      <c r="F1124" s="3" t="str">
        <f>IF('Tesztek (max 250)'!F1125="X","    if(egyed.allel["&amp;'Tesztek (max 250)'!I1125&amp;"]["&amp;'Tesztek (max 250)'!Q1125-1&amp;"]=="&amp;'Tesztek (max 250)'!J1125&amp;") return 0;    else return 1;","")</f>
        <v/>
      </c>
      <c r="G1124" s="3" t="str">
        <f>IF('Tesztek (max 250)'!G1125="X","int egyed1=HanyadikSzek(egyed,"&amp;'Tesztek (max 250)'!I1125&amp;","&amp;'Tesztek (max 250)'!J1125&amp;");    int egyed2= HanyadikSzek(egyed,"&amp;'Tesztek (max 250)'!L1125&amp;","&amp;'Tesztek (max 250)'!M1125&amp;"); return !(egyed1==egyed2-1);","")</f>
        <v/>
      </c>
    </row>
    <row r="1125" spans="1:7" x14ac:dyDescent="0.25">
      <c r="A1125" t="str">
        <f t="shared" si="19"/>
        <v/>
      </c>
      <c r="B1125" t="str">
        <f>IF('Tesztek (max 250)'!B1126="X","    if (egyed.allel["&amp;'Tesztek (max 250)'!I1126&amp;"][0]=="&amp;'Tesztek (max 250)'!J1126&amp;" || egyed.allel["&amp;'Tesztek (max 250)'!I1126&amp;"][SZEK-1]=="&amp;'Tesztek (max 250)'!J1126&amp;") return 0; else return 1;","")</f>
        <v/>
      </c>
      <c r="C1125" s="3" t="str">
        <f>IF('Tesztek (max 250)'!C1126="X","    int egyed1=HanyadikSzek(egyed,"&amp;'Tesztek (max 250)'!I1126&amp;","&amp;'Tesztek (max 250)'!J1126&amp;");    int egyed2= HanyadikSzek(egyed,"&amp;'Tesztek (max 250)'!L1126&amp;","&amp;'Tesztek (max 250)'!M1126&amp;");    int egyed3=HanyadikSzek(egyed,"&amp;'Tesztek (max 250)'!O1126&amp;","&amp;'Tesztek (max 250)'!P1126&amp;");    return (egyed2&lt;egyed1&lt;egyed3);","")</f>
        <v/>
      </c>
      <c r="D1125" s="3" t="str">
        <f>IF('Tesztek (max 250)'!D1126="X","int egyed1=HanyadikSzek(egyed,"&amp;'Tesztek (max 250)'!I1126&amp;","&amp;'Tesztek (max 250)'!J1126&amp;");    int egyed2= HanyadikSzek(egyed,"&amp;'Tesztek (max 250)'!L1126&amp;","&amp;'Tesztek (max 250)'!M1126&amp;");  return !(egyed1==egyed2"&amp;IF('Tesztek (max 250)'!Q1126="right","-1","+1")&amp;");","")</f>
        <v/>
      </c>
      <c r="E1125" t="str">
        <f xml:space="preserve"> IF('Tesztek (max 250)'!E1126="X","int egyed1=HanyadikSzek(egyed,"&amp;'Tesztek (max 250)'!I1126&amp;","&amp;'Tesztek (max 250)'!J1126&amp;");    int egyed2= HanyadikSzek(egyed,"&amp;'Tesztek (max 250)'!L1126&amp;","&amp;'Tesztek (max 250)'!M1126&amp;"); return (egyed1"&amp;IF('Tesztek (max 250)'!Q1126="left","&lt;",IF('Tesztek (max 250)'!Q1126="right","&gt;",""))&amp;"egyed2);","")</f>
        <v/>
      </c>
      <c r="F1125" s="3" t="str">
        <f>IF('Tesztek (max 250)'!F1126="X","    if(egyed.allel["&amp;'Tesztek (max 250)'!I1126&amp;"]["&amp;'Tesztek (max 250)'!Q1126-1&amp;"]=="&amp;'Tesztek (max 250)'!J1126&amp;") return 0;    else return 1;","")</f>
        <v/>
      </c>
      <c r="G1125" s="3" t="str">
        <f>IF('Tesztek (max 250)'!G1126="X","int egyed1=HanyadikSzek(egyed,"&amp;'Tesztek (max 250)'!I1126&amp;","&amp;'Tesztek (max 250)'!J1126&amp;");    int egyed2= HanyadikSzek(egyed,"&amp;'Tesztek (max 250)'!L1126&amp;","&amp;'Tesztek (max 250)'!M1126&amp;"); return !(egyed1==egyed2-1);","")</f>
        <v/>
      </c>
    </row>
    <row r="1126" spans="1:7" x14ac:dyDescent="0.25">
      <c r="A1126" t="str">
        <f t="shared" si="19"/>
        <v/>
      </c>
      <c r="B1126" t="str">
        <f>IF('Tesztek (max 250)'!B1127="X","    if (egyed.allel["&amp;'Tesztek (max 250)'!I1127&amp;"][0]=="&amp;'Tesztek (max 250)'!J1127&amp;" || egyed.allel["&amp;'Tesztek (max 250)'!I1127&amp;"][SZEK-1]=="&amp;'Tesztek (max 250)'!J1127&amp;") return 0; else return 1;","")</f>
        <v/>
      </c>
      <c r="C1126" s="3" t="str">
        <f>IF('Tesztek (max 250)'!C1127="X","    int egyed1=HanyadikSzek(egyed,"&amp;'Tesztek (max 250)'!I1127&amp;","&amp;'Tesztek (max 250)'!J1127&amp;");    int egyed2= HanyadikSzek(egyed,"&amp;'Tesztek (max 250)'!L1127&amp;","&amp;'Tesztek (max 250)'!M1127&amp;");    int egyed3=HanyadikSzek(egyed,"&amp;'Tesztek (max 250)'!O1127&amp;","&amp;'Tesztek (max 250)'!P1127&amp;");    return (egyed2&lt;egyed1&lt;egyed3);","")</f>
        <v/>
      </c>
      <c r="D1126" s="3" t="str">
        <f>IF('Tesztek (max 250)'!D1127="X","int egyed1=HanyadikSzek(egyed,"&amp;'Tesztek (max 250)'!I1127&amp;","&amp;'Tesztek (max 250)'!J1127&amp;");    int egyed2= HanyadikSzek(egyed,"&amp;'Tesztek (max 250)'!L1127&amp;","&amp;'Tesztek (max 250)'!M1127&amp;");  return !(egyed1==egyed2"&amp;IF('Tesztek (max 250)'!Q1127="right","-1","+1")&amp;");","")</f>
        <v/>
      </c>
      <c r="E1126" t="str">
        <f xml:space="preserve"> IF('Tesztek (max 250)'!E1127="X","int egyed1=HanyadikSzek(egyed,"&amp;'Tesztek (max 250)'!I1127&amp;","&amp;'Tesztek (max 250)'!J1127&amp;");    int egyed2= HanyadikSzek(egyed,"&amp;'Tesztek (max 250)'!L1127&amp;","&amp;'Tesztek (max 250)'!M1127&amp;"); return (egyed1"&amp;IF('Tesztek (max 250)'!Q1127="left","&lt;",IF('Tesztek (max 250)'!Q1127="right","&gt;",""))&amp;"egyed2);","")</f>
        <v/>
      </c>
      <c r="F1126" s="3" t="str">
        <f>IF('Tesztek (max 250)'!F1127="X","    if(egyed.allel["&amp;'Tesztek (max 250)'!I1127&amp;"]["&amp;'Tesztek (max 250)'!Q1127-1&amp;"]=="&amp;'Tesztek (max 250)'!J1127&amp;") return 0;    else return 1;","")</f>
        <v/>
      </c>
      <c r="G1126" s="3" t="str">
        <f>IF('Tesztek (max 250)'!G1127="X","int egyed1=HanyadikSzek(egyed,"&amp;'Tesztek (max 250)'!I1127&amp;","&amp;'Tesztek (max 250)'!J1127&amp;");    int egyed2= HanyadikSzek(egyed,"&amp;'Tesztek (max 250)'!L1127&amp;","&amp;'Tesztek (max 250)'!M1127&amp;"); return !(egyed1==egyed2-1);","")</f>
        <v/>
      </c>
    </row>
    <row r="1127" spans="1:7" x14ac:dyDescent="0.25">
      <c r="A1127" t="str">
        <f t="shared" si="19"/>
        <v/>
      </c>
      <c r="B1127" t="str">
        <f>IF('Tesztek (max 250)'!B1128="X","    if (egyed.allel["&amp;'Tesztek (max 250)'!I1128&amp;"][0]=="&amp;'Tesztek (max 250)'!J1128&amp;" || egyed.allel["&amp;'Tesztek (max 250)'!I1128&amp;"][SZEK-1]=="&amp;'Tesztek (max 250)'!J1128&amp;") return 0; else return 1;","")</f>
        <v/>
      </c>
      <c r="C1127" s="3" t="str">
        <f>IF('Tesztek (max 250)'!C1128="X","    int egyed1=HanyadikSzek(egyed,"&amp;'Tesztek (max 250)'!I1128&amp;","&amp;'Tesztek (max 250)'!J1128&amp;");    int egyed2= HanyadikSzek(egyed,"&amp;'Tesztek (max 250)'!L1128&amp;","&amp;'Tesztek (max 250)'!M1128&amp;");    int egyed3=HanyadikSzek(egyed,"&amp;'Tesztek (max 250)'!O1128&amp;","&amp;'Tesztek (max 250)'!P1128&amp;");    return (egyed2&lt;egyed1&lt;egyed3);","")</f>
        <v/>
      </c>
      <c r="D1127" s="3" t="str">
        <f>IF('Tesztek (max 250)'!D1128="X","int egyed1=HanyadikSzek(egyed,"&amp;'Tesztek (max 250)'!I1128&amp;","&amp;'Tesztek (max 250)'!J1128&amp;");    int egyed2= HanyadikSzek(egyed,"&amp;'Tesztek (max 250)'!L1128&amp;","&amp;'Tesztek (max 250)'!M1128&amp;");  return !(egyed1==egyed2"&amp;IF('Tesztek (max 250)'!Q1128="right","-1","+1")&amp;");","")</f>
        <v/>
      </c>
      <c r="E1127" t="str">
        <f xml:space="preserve"> IF('Tesztek (max 250)'!E1128="X","int egyed1=HanyadikSzek(egyed,"&amp;'Tesztek (max 250)'!I1128&amp;","&amp;'Tesztek (max 250)'!J1128&amp;");    int egyed2= HanyadikSzek(egyed,"&amp;'Tesztek (max 250)'!L1128&amp;","&amp;'Tesztek (max 250)'!M1128&amp;"); return (egyed1"&amp;IF('Tesztek (max 250)'!Q1128="left","&lt;",IF('Tesztek (max 250)'!Q1128="right","&gt;",""))&amp;"egyed2);","")</f>
        <v/>
      </c>
      <c r="F1127" s="3" t="str">
        <f>IF('Tesztek (max 250)'!F1128="X","    if(egyed.allel["&amp;'Tesztek (max 250)'!I1128&amp;"]["&amp;'Tesztek (max 250)'!Q1128-1&amp;"]=="&amp;'Tesztek (max 250)'!J1128&amp;") return 0;    else return 1;","")</f>
        <v/>
      </c>
      <c r="G1127" s="3" t="str">
        <f>IF('Tesztek (max 250)'!G1128="X","int egyed1=HanyadikSzek(egyed,"&amp;'Tesztek (max 250)'!I1128&amp;","&amp;'Tesztek (max 250)'!J1128&amp;");    int egyed2= HanyadikSzek(egyed,"&amp;'Tesztek (max 250)'!L1128&amp;","&amp;'Tesztek (max 250)'!M1128&amp;"); return !(egyed1==egyed2-1);","")</f>
        <v/>
      </c>
    </row>
    <row r="1128" spans="1:7" x14ac:dyDescent="0.25">
      <c r="A1128" t="str">
        <f t="shared" si="19"/>
        <v/>
      </c>
      <c r="B1128" t="str">
        <f>IF('Tesztek (max 250)'!B1129="X","    if (egyed.allel["&amp;'Tesztek (max 250)'!I1129&amp;"][0]=="&amp;'Tesztek (max 250)'!J1129&amp;" || egyed.allel["&amp;'Tesztek (max 250)'!I1129&amp;"][SZEK-1]=="&amp;'Tesztek (max 250)'!J1129&amp;") return 0; else return 1;","")</f>
        <v/>
      </c>
      <c r="C1128" s="3" t="str">
        <f>IF('Tesztek (max 250)'!C1129="X","    int egyed1=HanyadikSzek(egyed,"&amp;'Tesztek (max 250)'!I1129&amp;","&amp;'Tesztek (max 250)'!J1129&amp;");    int egyed2= HanyadikSzek(egyed,"&amp;'Tesztek (max 250)'!L1129&amp;","&amp;'Tesztek (max 250)'!M1129&amp;");    int egyed3=HanyadikSzek(egyed,"&amp;'Tesztek (max 250)'!O1129&amp;","&amp;'Tesztek (max 250)'!P1129&amp;");    return (egyed2&lt;egyed1&lt;egyed3);","")</f>
        <v/>
      </c>
      <c r="D1128" s="3" t="str">
        <f>IF('Tesztek (max 250)'!D1129="X","int egyed1=HanyadikSzek(egyed,"&amp;'Tesztek (max 250)'!I1129&amp;","&amp;'Tesztek (max 250)'!J1129&amp;");    int egyed2= HanyadikSzek(egyed,"&amp;'Tesztek (max 250)'!L1129&amp;","&amp;'Tesztek (max 250)'!M1129&amp;");  return !(egyed1==egyed2"&amp;IF('Tesztek (max 250)'!Q1129="right","-1","+1")&amp;");","")</f>
        <v/>
      </c>
      <c r="E1128" t="str">
        <f xml:space="preserve"> IF('Tesztek (max 250)'!E1129="X","int egyed1=HanyadikSzek(egyed,"&amp;'Tesztek (max 250)'!I1129&amp;","&amp;'Tesztek (max 250)'!J1129&amp;");    int egyed2= HanyadikSzek(egyed,"&amp;'Tesztek (max 250)'!L1129&amp;","&amp;'Tesztek (max 250)'!M1129&amp;"); return (egyed1"&amp;IF('Tesztek (max 250)'!Q1129="left","&lt;",IF('Tesztek (max 250)'!Q1129="right","&gt;",""))&amp;"egyed2);","")</f>
        <v/>
      </c>
      <c r="F1128" s="3" t="str">
        <f>IF('Tesztek (max 250)'!F1129="X","    if(egyed.allel["&amp;'Tesztek (max 250)'!I1129&amp;"]["&amp;'Tesztek (max 250)'!Q1129-1&amp;"]=="&amp;'Tesztek (max 250)'!J1129&amp;") return 0;    else return 1;","")</f>
        <v/>
      </c>
      <c r="G1128" s="3" t="str">
        <f>IF('Tesztek (max 250)'!G1129="X","int egyed1=HanyadikSzek(egyed,"&amp;'Tesztek (max 250)'!I1129&amp;","&amp;'Tesztek (max 250)'!J1129&amp;");    int egyed2= HanyadikSzek(egyed,"&amp;'Tesztek (max 250)'!L1129&amp;","&amp;'Tesztek (max 250)'!M1129&amp;"); return !(egyed1==egyed2-1);","")</f>
        <v/>
      </c>
    </row>
    <row r="1129" spans="1:7" x14ac:dyDescent="0.25">
      <c r="A1129" t="str">
        <f t="shared" si="19"/>
        <v/>
      </c>
      <c r="B1129" t="str">
        <f>IF('Tesztek (max 250)'!B1130="X","    if (egyed.allel["&amp;'Tesztek (max 250)'!I1130&amp;"][0]=="&amp;'Tesztek (max 250)'!J1130&amp;" || egyed.allel["&amp;'Tesztek (max 250)'!I1130&amp;"][SZEK-1]=="&amp;'Tesztek (max 250)'!J1130&amp;") return 0; else return 1;","")</f>
        <v/>
      </c>
      <c r="C1129" s="3" t="str">
        <f>IF('Tesztek (max 250)'!C1130="X","    int egyed1=HanyadikSzek(egyed,"&amp;'Tesztek (max 250)'!I1130&amp;","&amp;'Tesztek (max 250)'!J1130&amp;");    int egyed2= HanyadikSzek(egyed,"&amp;'Tesztek (max 250)'!L1130&amp;","&amp;'Tesztek (max 250)'!M1130&amp;");    int egyed3=HanyadikSzek(egyed,"&amp;'Tesztek (max 250)'!O1130&amp;","&amp;'Tesztek (max 250)'!P1130&amp;");    return (egyed2&lt;egyed1&lt;egyed3);","")</f>
        <v/>
      </c>
      <c r="D1129" s="3" t="str">
        <f>IF('Tesztek (max 250)'!D1130="X","int egyed1=HanyadikSzek(egyed,"&amp;'Tesztek (max 250)'!I1130&amp;","&amp;'Tesztek (max 250)'!J1130&amp;");    int egyed2= HanyadikSzek(egyed,"&amp;'Tesztek (max 250)'!L1130&amp;","&amp;'Tesztek (max 250)'!M1130&amp;");  return !(egyed1==egyed2"&amp;IF('Tesztek (max 250)'!Q1130="right","-1","+1")&amp;");","")</f>
        <v/>
      </c>
      <c r="E1129" t="str">
        <f xml:space="preserve"> IF('Tesztek (max 250)'!E1130="X","int egyed1=HanyadikSzek(egyed,"&amp;'Tesztek (max 250)'!I1130&amp;","&amp;'Tesztek (max 250)'!J1130&amp;");    int egyed2= HanyadikSzek(egyed,"&amp;'Tesztek (max 250)'!L1130&amp;","&amp;'Tesztek (max 250)'!M1130&amp;"); return (egyed1"&amp;IF('Tesztek (max 250)'!Q1130="left","&lt;",IF('Tesztek (max 250)'!Q1130="right","&gt;",""))&amp;"egyed2);","")</f>
        <v/>
      </c>
      <c r="F1129" s="3" t="str">
        <f>IF('Tesztek (max 250)'!F1130="X","    if(egyed.allel["&amp;'Tesztek (max 250)'!I1130&amp;"]["&amp;'Tesztek (max 250)'!Q1130-1&amp;"]=="&amp;'Tesztek (max 250)'!J1130&amp;") return 0;    else return 1;","")</f>
        <v/>
      </c>
      <c r="G1129" s="3" t="str">
        <f>IF('Tesztek (max 250)'!G1130="X","int egyed1=HanyadikSzek(egyed,"&amp;'Tesztek (max 250)'!I1130&amp;","&amp;'Tesztek (max 250)'!J1130&amp;");    int egyed2= HanyadikSzek(egyed,"&amp;'Tesztek (max 250)'!L1130&amp;","&amp;'Tesztek (max 250)'!M1130&amp;"); return !(egyed1==egyed2-1);","")</f>
        <v/>
      </c>
    </row>
    <row r="1130" spans="1:7" x14ac:dyDescent="0.25">
      <c r="A1130" t="str">
        <f t="shared" si="19"/>
        <v/>
      </c>
      <c r="B1130" t="str">
        <f>IF('Tesztek (max 250)'!B1131="X","    if (egyed.allel["&amp;'Tesztek (max 250)'!I1131&amp;"][0]=="&amp;'Tesztek (max 250)'!J1131&amp;" || egyed.allel["&amp;'Tesztek (max 250)'!I1131&amp;"][SZEK-1]=="&amp;'Tesztek (max 250)'!J1131&amp;") return 0; else return 1;","")</f>
        <v/>
      </c>
      <c r="C1130" s="3" t="str">
        <f>IF('Tesztek (max 250)'!C1131="X","    int egyed1=HanyadikSzek(egyed,"&amp;'Tesztek (max 250)'!I1131&amp;","&amp;'Tesztek (max 250)'!J1131&amp;");    int egyed2= HanyadikSzek(egyed,"&amp;'Tesztek (max 250)'!L1131&amp;","&amp;'Tesztek (max 250)'!M1131&amp;");    int egyed3=HanyadikSzek(egyed,"&amp;'Tesztek (max 250)'!O1131&amp;","&amp;'Tesztek (max 250)'!P1131&amp;");    return (egyed2&lt;egyed1&lt;egyed3);","")</f>
        <v/>
      </c>
      <c r="D1130" s="3" t="str">
        <f>IF('Tesztek (max 250)'!D1131="X","int egyed1=HanyadikSzek(egyed,"&amp;'Tesztek (max 250)'!I1131&amp;","&amp;'Tesztek (max 250)'!J1131&amp;");    int egyed2= HanyadikSzek(egyed,"&amp;'Tesztek (max 250)'!L1131&amp;","&amp;'Tesztek (max 250)'!M1131&amp;");  return !(egyed1==egyed2"&amp;IF('Tesztek (max 250)'!Q1131="right","-1","+1")&amp;");","")</f>
        <v/>
      </c>
      <c r="E1130" t="str">
        <f xml:space="preserve"> IF('Tesztek (max 250)'!E1131="X","int egyed1=HanyadikSzek(egyed,"&amp;'Tesztek (max 250)'!I1131&amp;","&amp;'Tesztek (max 250)'!J1131&amp;");    int egyed2= HanyadikSzek(egyed,"&amp;'Tesztek (max 250)'!L1131&amp;","&amp;'Tesztek (max 250)'!M1131&amp;"); return (egyed1"&amp;IF('Tesztek (max 250)'!Q1131="left","&lt;",IF('Tesztek (max 250)'!Q1131="right","&gt;",""))&amp;"egyed2);","")</f>
        <v/>
      </c>
      <c r="F1130" s="3" t="str">
        <f>IF('Tesztek (max 250)'!F1131="X","    if(egyed.allel["&amp;'Tesztek (max 250)'!I1131&amp;"]["&amp;'Tesztek (max 250)'!Q1131-1&amp;"]=="&amp;'Tesztek (max 250)'!J1131&amp;") return 0;    else return 1;","")</f>
        <v/>
      </c>
      <c r="G1130" s="3" t="str">
        <f>IF('Tesztek (max 250)'!G1131="X","int egyed1=HanyadikSzek(egyed,"&amp;'Tesztek (max 250)'!I1131&amp;","&amp;'Tesztek (max 250)'!J1131&amp;");    int egyed2= HanyadikSzek(egyed,"&amp;'Tesztek (max 250)'!L1131&amp;","&amp;'Tesztek (max 250)'!M1131&amp;"); return !(egyed1==egyed2-1);","")</f>
        <v/>
      </c>
    </row>
    <row r="1131" spans="1:7" x14ac:dyDescent="0.25">
      <c r="A1131" t="str">
        <f t="shared" si="19"/>
        <v/>
      </c>
      <c r="B1131" t="str">
        <f>IF('Tesztek (max 250)'!B1132="X","    if (egyed.allel["&amp;'Tesztek (max 250)'!I1132&amp;"][0]=="&amp;'Tesztek (max 250)'!J1132&amp;" || egyed.allel["&amp;'Tesztek (max 250)'!I1132&amp;"][SZEK-1]=="&amp;'Tesztek (max 250)'!J1132&amp;") return 0; else return 1;","")</f>
        <v/>
      </c>
      <c r="C1131" s="3" t="str">
        <f>IF('Tesztek (max 250)'!C1132="X","    int egyed1=HanyadikSzek(egyed,"&amp;'Tesztek (max 250)'!I1132&amp;","&amp;'Tesztek (max 250)'!J1132&amp;");    int egyed2= HanyadikSzek(egyed,"&amp;'Tesztek (max 250)'!L1132&amp;","&amp;'Tesztek (max 250)'!M1132&amp;");    int egyed3=HanyadikSzek(egyed,"&amp;'Tesztek (max 250)'!O1132&amp;","&amp;'Tesztek (max 250)'!P1132&amp;");    return (egyed2&lt;egyed1&lt;egyed3);","")</f>
        <v/>
      </c>
      <c r="D1131" s="3" t="str">
        <f>IF('Tesztek (max 250)'!D1132="X","int egyed1=HanyadikSzek(egyed,"&amp;'Tesztek (max 250)'!I1132&amp;","&amp;'Tesztek (max 250)'!J1132&amp;");    int egyed2= HanyadikSzek(egyed,"&amp;'Tesztek (max 250)'!L1132&amp;","&amp;'Tesztek (max 250)'!M1132&amp;");  return !(egyed1==egyed2"&amp;IF('Tesztek (max 250)'!Q1132="right","-1","+1")&amp;");","")</f>
        <v/>
      </c>
      <c r="E1131" t="str">
        <f xml:space="preserve"> IF('Tesztek (max 250)'!E1132="X","int egyed1=HanyadikSzek(egyed,"&amp;'Tesztek (max 250)'!I1132&amp;","&amp;'Tesztek (max 250)'!J1132&amp;");    int egyed2= HanyadikSzek(egyed,"&amp;'Tesztek (max 250)'!L1132&amp;","&amp;'Tesztek (max 250)'!M1132&amp;"); return (egyed1"&amp;IF('Tesztek (max 250)'!Q1132="left","&lt;",IF('Tesztek (max 250)'!Q1132="right","&gt;",""))&amp;"egyed2);","")</f>
        <v/>
      </c>
      <c r="F1131" s="3" t="str">
        <f>IF('Tesztek (max 250)'!F1132="X","    if(egyed.allel["&amp;'Tesztek (max 250)'!I1132&amp;"]["&amp;'Tesztek (max 250)'!Q1132-1&amp;"]=="&amp;'Tesztek (max 250)'!J1132&amp;") return 0;    else return 1;","")</f>
        <v/>
      </c>
      <c r="G1131" s="3" t="str">
        <f>IF('Tesztek (max 250)'!G1132="X","int egyed1=HanyadikSzek(egyed,"&amp;'Tesztek (max 250)'!I1132&amp;","&amp;'Tesztek (max 250)'!J1132&amp;");    int egyed2= HanyadikSzek(egyed,"&amp;'Tesztek (max 250)'!L1132&amp;","&amp;'Tesztek (max 250)'!M1132&amp;"); return !(egyed1==egyed2-1);","")</f>
        <v/>
      </c>
    </row>
    <row r="1132" spans="1:7" x14ac:dyDescent="0.25">
      <c r="A1132" t="str">
        <f t="shared" si="19"/>
        <v/>
      </c>
      <c r="B1132" t="str">
        <f>IF('Tesztek (max 250)'!B1133="X","    if (egyed.allel["&amp;'Tesztek (max 250)'!I1133&amp;"][0]=="&amp;'Tesztek (max 250)'!J1133&amp;" || egyed.allel["&amp;'Tesztek (max 250)'!I1133&amp;"][SZEK-1]=="&amp;'Tesztek (max 250)'!J1133&amp;") return 0; else return 1;","")</f>
        <v/>
      </c>
      <c r="C1132" s="3" t="str">
        <f>IF('Tesztek (max 250)'!C1133="X","    int egyed1=HanyadikSzek(egyed,"&amp;'Tesztek (max 250)'!I1133&amp;","&amp;'Tesztek (max 250)'!J1133&amp;");    int egyed2= HanyadikSzek(egyed,"&amp;'Tesztek (max 250)'!L1133&amp;","&amp;'Tesztek (max 250)'!M1133&amp;");    int egyed3=HanyadikSzek(egyed,"&amp;'Tesztek (max 250)'!O1133&amp;","&amp;'Tesztek (max 250)'!P1133&amp;");    return (egyed2&lt;egyed1&lt;egyed3);","")</f>
        <v/>
      </c>
      <c r="D1132" s="3" t="str">
        <f>IF('Tesztek (max 250)'!D1133="X","int egyed1=HanyadikSzek(egyed,"&amp;'Tesztek (max 250)'!I1133&amp;","&amp;'Tesztek (max 250)'!J1133&amp;");    int egyed2= HanyadikSzek(egyed,"&amp;'Tesztek (max 250)'!L1133&amp;","&amp;'Tesztek (max 250)'!M1133&amp;");  return !(egyed1==egyed2"&amp;IF('Tesztek (max 250)'!Q1133="right","-1","+1")&amp;");","")</f>
        <v/>
      </c>
      <c r="E1132" t="str">
        <f xml:space="preserve"> IF('Tesztek (max 250)'!E1133="X","int egyed1=HanyadikSzek(egyed,"&amp;'Tesztek (max 250)'!I1133&amp;","&amp;'Tesztek (max 250)'!J1133&amp;");    int egyed2= HanyadikSzek(egyed,"&amp;'Tesztek (max 250)'!L1133&amp;","&amp;'Tesztek (max 250)'!M1133&amp;"); return (egyed1"&amp;IF('Tesztek (max 250)'!Q1133="left","&lt;",IF('Tesztek (max 250)'!Q1133="right","&gt;",""))&amp;"egyed2);","")</f>
        <v/>
      </c>
      <c r="F1132" s="3" t="str">
        <f>IF('Tesztek (max 250)'!F1133="X","    if(egyed.allel["&amp;'Tesztek (max 250)'!I1133&amp;"]["&amp;'Tesztek (max 250)'!Q1133-1&amp;"]=="&amp;'Tesztek (max 250)'!J1133&amp;") return 0;    else return 1;","")</f>
        <v/>
      </c>
      <c r="G1132" s="3" t="str">
        <f>IF('Tesztek (max 250)'!G1133="X","int egyed1=HanyadikSzek(egyed,"&amp;'Tesztek (max 250)'!I1133&amp;","&amp;'Tesztek (max 250)'!J1133&amp;");    int egyed2= HanyadikSzek(egyed,"&amp;'Tesztek (max 250)'!L1133&amp;","&amp;'Tesztek (max 250)'!M1133&amp;"); return !(egyed1==egyed2-1);","")</f>
        <v/>
      </c>
    </row>
    <row r="1133" spans="1:7" x14ac:dyDescent="0.25">
      <c r="A1133" t="str">
        <f t="shared" si="19"/>
        <v/>
      </c>
      <c r="B1133" t="str">
        <f>IF('Tesztek (max 250)'!B1134="X","    if (egyed.allel["&amp;'Tesztek (max 250)'!I1134&amp;"][0]=="&amp;'Tesztek (max 250)'!J1134&amp;" || egyed.allel["&amp;'Tesztek (max 250)'!I1134&amp;"][SZEK-1]=="&amp;'Tesztek (max 250)'!J1134&amp;") return 0; else return 1;","")</f>
        <v/>
      </c>
      <c r="C1133" s="3" t="str">
        <f>IF('Tesztek (max 250)'!C1134="X","    int egyed1=HanyadikSzek(egyed,"&amp;'Tesztek (max 250)'!I1134&amp;","&amp;'Tesztek (max 250)'!J1134&amp;");    int egyed2= HanyadikSzek(egyed,"&amp;'Tesztek (max 250)'!L1134&amp;","&amp;'Tesztek (max 250)'!M1134&amp;");    int egyed3=HanyadikSzek(egyed,"&amp;'Tesztek (max 250)'!O1134&amp;","&amp;'Tesztek (max 250)'!P1134&amp;");    return (egyed2&lt;egyed1&lt;egyed3);","")</f>
        <v/>
      </c>
      <c r="D1133" s="3" t="str">
        <f>IF('Tesztek (max 250)'!D1134="X","int egyed1=HanyadikSzek(egyed,"&amp;'Tesztek (max 250)'!I1134&amp;","&amp;'Tesztek (max 250)'!J1134&amp;");    int egyed2= HanyadikSzek(egyed,"&amp;'Tesztek (max 250)'!L1134&amp;","&amp;'Tesztek (max 250)'!M1134&amp;");  return !(egyed1==egyed2"&amp;IF('Tesztek (max 250)'!Q1134="right","-1","+1")&amp;");","")</f>
        <v/>
      </c>
      <c r="E1133" t="str">
        <f xml:space="preserve"> IF('Tesztek (max 250)'!E1134="X","int egyed1=HanyadikSzek(egyed,"&amp;'Tesztek (max 250)'!I1134&amp;","&amp;'Tesztek (max 250)'!J1134&amp;");    int egyed2= HanyadikSzek(egyed,"&amp;'Tesztek (max 250)'!L1134&amp;","&amp;'Tesztek (max 250)'!M1134&amp;"); return (egyed1"&amp;IF('Tesztek (max 250)'!Q1134="left","&lt;",IF('Tesztek (max 250)'!Q1134="right","&gt;",""))&amp;"egyed2);","")</f>
        <v/>
      </c>
      <c r="F1133" s="3" t="str">
        <f>IF('Tesztek (max 250)'!F1134="X","    if(egyed.allel["&amp;'Tesztek (max 250)'!I1134&amp;"]["&amp;'Tesztek (max 250)'!Q1134-1&amp;"]=="&amp;'Tesztek (max 250)'!J1134&amp;") return 0;    else return 1;","")</f>
        <v/>
      </c>
      <c r="G1133" s="3" t="str">
        <f>IF('Tesztek (max 250)'!G1134="X","int egyed1=HanyadikSzek(egyed,"&amp;'Tesztek (max 250)'!I1134&amp;","&amp;'Tesztek (max 250)'!J1134&amp;");    int egyed2= HanyadikSzek(egyed,"&amp;'Tesztek (max 250)'!L1134&amp;","&amp;'Tesztek (max 250)'!M1134&amp;"); return !(egyed1==egyed2-1);","")</f>
        <v/>
      </c>
    </row>
    <row r="1134" spans="1:7" x14ac:dyDescent="0.25">
      <c r="A1134" t="str">
        <f t="shared" si="19"/>
        <v/>
      </c>
      <c r="B1134" t="str">
        <f>IF('Tesztek (max 250)'!B1135="X","    if (egyed.allel["&amp;'Tesztek (max 250)'!I1135&amp;"][0]=="&amp;'Tesztek (max 250)'!J1135&amp;" || egyed.allel["&amp;'Tesztek (max 250)'!I1135&amp;"][SZEK-1]=="&amp;'Tesztek (max 250)'!J1135&amp;") return 0; else return 1;","")</f>
        <v/>
      </c>
      <c r="C1134" s="3" t="str">
        <f>IF('Tesztek (max 250)'!C1135="X","    int egyed1=HanyadikSzek(egyed,"&amp;'Tesztek (max 250)'!I1135&amp;","&amp;'Tesztek (max 250)'!J1135&amp;");    int egyed2= HanyadikSzek(egyed,"&amp;'Tesztek (max 250)'!L1135&amp;","&amp;'Tesztek (max 250)'!M1135&amp;");    int egyed3=HanyadikSzek(egyed,"&amp;'Tesztek (max 250)'!O1135&amp;","&amp;'Tesztek (max 250)'!P1135&amp;");    return (egyed2&lt;egyed1&lt;egyed3);","")</f>
        <v/>
      </c>
      <c r="D1134" s="3" t="str">
        <f>IF('Tesztek (max 250)'!D1135="X","int egyed1=HanyadikSzek(egyed,"&amp;'Tesztek (max 250)'!I1135&amp;","&amp;'Tesztek (max 250)'!J1135&amp;");    int egyed2= HanyadikSzek(egyed,"&amp;'Tesztek (max 250)'!L1135&amp;","&amp;'Tesztek (max 250)'!M1135&amp;");  return !(egyed1==egyed2"&amp;IF('Tesztek (max 250)'!Q1135="right","-1","+1")&amp;");","")</f>
        <v/>
      </c>
      <c r="E1134" t="str">
        <f xml:space="preserve"> IF('Tesztek (max 250)'!E1135="X","int egyed1=HanyadikSzek(egyed,"&amp;'Tesztek (max 250)'!I1135&amp;","&amp;'Tesztek (max 250)'!J1135&amp;");    int egyed2= HanyadikSzek(egyed,"&amp;'Tesztek (max 250)'!L1135&amp;","&amp;'Tesztek (max 250)'!M1135&amp;"); return (egyed1"&amp;IF('Tesztek (max 250)'!Q1135="left","&lt;",IF('Tesztek (max 250)'!Q1135="right","&gt;",""))&amp;"egyed2);","")</f>
        <v/>
      </c>
      <c r="F1134" s="3" t="str">
        <f>IF('Tesztek (max 250)'!F1135="X","    if(egyed.allel["&amp;'Tesztek (max 250)'!I1135&amp;"]["&amp;'Tesztek (max 250)'!Q1135-1&amp;"]=="&amp;'Tesztek (max 250)'!J1135&amp;") return 0;    else return 1;","")</f>
        <v/>
      </c>
      <c r="G1134" s="3" t="str">
        <f>IF('Tesztek (max 250)'!G1135="X","int egyed1=HanyadikSzek(egyed,"&amp;'Tesztek (max 250)'!I1135&amp;","&amp;'Tesztek (max 250)'!J1135&amp;");    int egyed2= HanyadikSzek(egyed,"&amp;'Tesztek (max 250)'!L1135&amp;","&amp;'Tesztek (max 250)'!M1135&amp;"); return !(egyed1==egyed2-1);","")</f>
        <v/>
      </c>
    </row>
    <row r="1135" spans="1:7" x14ac:dyDescent="0.25">
      <c r="A1135" t="str">
        <f t="shared" si="19"/>
        <v/>
      </c>
      <c r="B1135" t="str">
        <f>IF('Tesztek (max 250)'!B1136="X","    if (egyed.allel["&amp;'Tesztek (max 250)'!I1136&amp;"][0]=="&amp;'Tesztek (max 250)'!J1136&amp;" || egyed.allel["&amp;'Tesztek (max 250)'!I1136&amp;"][SZEK-1]=="&amp;'Tesztek (max 250)'!J1136&amp;") return 0; else return 1;","")</f>
        <v/>
      </c>
      <c r="C1135" s="3" t="str">
        <f>IF('Tesztek (max 250)'!C1136="X","    int egyed1=HanyadikSzek(egyed,"&amp;'Tesztek (max 250)'!I1136&amp;","&amp;'Tesztek (max 250)'!J1136&amp;");    int egyed2= HanyadikSzek(egyed,"&amp;'Tesztek (max 250)'!L1136&amp;","&amp;'Tesztek (max 250)'!M1136&amp;");    int egyed3=HanyadikSzek(egyed,"&amp;'Tesztek (max 250)'!O1136&amp;","&amp;'Tesztek (max 250)'!P1136&amp;");    return (egyed2&lt;egyed1&lt;egyed3);","")</f>
        <v/>
      </c>
      <c r="D1135" s="3" t="str">
        <f>IF('Tesztek (max 250)'!D1136="X","int egyed1=HanyadikSzek(egyed,"&amp;'Tesztek (max 250)'!I1136&amp;","&amp;'Tesztek (max 250)'!J1136&amp;");    int egyed2= HanyadikSzek(egyed,"&amp;'Tesztek (max 250)'!L1136&amp;","&amp;'Tesztek (max 250)'!M1136&amp;");  return !(egyed1==egyed2"&amp;IF('Tesztek (max 250)'!Q1136="right","-1","+1")&amp;");","")</f>
        <v/>
      </c>
      <c r="E1135" t="str">
        <f xml:space="preserve"> IF('Tesztek (max 250)'!E1136="X","int egyed1=HanyadikSzek(egyed,"&amp;'Tesztek (max 250)'!I1136&amp;","&amp;'Tesztek (max 250)'!J1136&amp;");    int egyed2= HanyadikSzek(egyed,"&amp;'Tesztek (max 250)'!L1136&amp;","&amp;'Tesztek (max 250)'!M1136&amp;"); return (egyed1"&amp;IF('Tesztek (max 250)'!Q1136="left","&lt;",IF('Tesztek (max 250)'!Q1136="right","&gt;",""))&amp;"egyed2);","")</f>
        <v/>
      </c>
      <c r="F1135" s="3" t="str">
        <f>IF('Tesztek (max 250)'!F1136="X","    if(egyed.allel["&amp;'Tesztek (max 250)'!I1136&amp;"]["&amp;'Tesztek (max 250)'!Q1136-1&amp;"]=="&amp;'Tesztek (max 250)'!J1136&amp;") return 0;    else return 1;","")</f>
        <v/>
      </c>
      <c r="G1135" s="3" t="str">
        <f>IF('Tesztek (max 250)'!G1136="X","int egyed1=HanyadikSzek(egyed,"&amp;'Tesztek (max 250)'!I1136&amp;","&amp;'Tesztek (max 250)'!J1136&amp;");    int egyed2= HanyadikSzek(egyed,"&amp;'Tesztek (max 250)'!L1136&amp;","&amp;'Tesztek (max 250)'!M1136&amp;"); return !(egyed1==egyed2-1);","")</f>
        <v/>
      </c>
    </row>
    <row r="1136" spans="1:7" x14ac:dyDescent="0.25">
      <c r="A1136" t="str">
        <f t="shared" si="19"/>
        <v/>
      </c>
      <c r="B1136" t="str">
        <f>IF('Tesztek (max 250)'!B1137="X","    if (egyed.allel["&amp;'Tesztek (max 250)'!I1137&amp;"][0]=="&amp;'Tesztek (max 250)'!J1137&amp;" || egyed.allel["&amp;'Tesztek (max 250)'!I1137&amp;"][SZEK-1]=="&amp;'Tesztek (max 250)'!J1137&amp;") return 0; else return 1;","")</f>
        <v/>
      </c>
      <c r="C1136" s="3" t="str">
        <f>IF('Tesztek (max 250)'!C1137="X","    int egyed1=HanyadikSzek(egyed,"&amp;'Tesztek (max 250)'!I1137&amp;","&amp;'Tesztek (max 250)'!J1137&amp;");    int egyed2= HanyadikSzek(egyed,"&amp;'Tesztek (max 250)'!L1137&amp;","&amp;'Tesztek (max 250)'!M1137&amp;");    int egyed3=HanyadikSzek(egyed,"&amp;'Tesztek (max 250)'!O1137&amp;","&amp;'Tesztek (max 250)'!P1137&amp;");    return (egyed2&lt;egyed1&lt;egyed3);","")</f>
        <v/>
      </c>
      <c r="D1136" s="3" t="str">
        <f>IF('Tesztek (max 250)'!D1137="X","int egyed1=HanyadikSzek(egyed,"&amp;'Tesztek (max 250)'!I1137&amp;","&amp;'Tesztek (max 250)'!J1137&amp;");    int egyed2= HanyadikSzek(egyed,"&amp;'Tesztek (max 250)'!L1137&amp;","&amp;'Tesztek (max 250)'!M1137&amp;");  return !(egyed1==egyed2"&amp;IF('Tesztek (max 250)'!Q1137="right","-1","+1")&amp;");","")</f>
        <v/>
      </c>
      <c r="E1136" t="str">
        <f xml:space="preserve"> IF('Tesztek (max 250)'!E1137="X","int egyed1=HanyadikSzek(egyed,"&amp;'Tesztek (max 250)'!I1137&amp;","&amp;'Tesztek (max 250)'!J1137&amp;");    int egyed2= HanyadikSzek(egyed,"&amp;'Tesztek (max 250)'!L1137&amp;","&amp;'Tesztek (max 250)'!M1137&amp;"); return (egyed1"&amp;IF('Tesztek (max 250)'!Q1137="left","&lt;",IF('Tesztek (max 250)'!Q1137="right","&gt;",""))&amp;"egyed2);","")</f>
        <v/>
      </c>
      <c r="F1136" s="3" t="str">
        <f>IF('Tesztek (max 250)'!F1137="X","    if(egyed.allel["&amp;'Tesztek (max 250)'!I1137&amp;"]["&amp;'Tesztek (max 250)'!Q1137-1&amp;"]=="&amp;'Tesztek (max 250)'!J1137&amp;") return 0;    else return 1;","")</f>
        <v/>
      </c>
      <c r="G1136" s="3" t="str">
        <f>IF('Tesztek (max 250)'!G1137="X","int egyed1=HanyadikSzek(egyed,"&amp;'Tesztek (max 250)'!I1137&amp;","&amp;'Tesztek (max 250)'!J1137&amp;");    int egyed2= HanyadikSzek(egyed,"&amp;'Tesztek (max 250)'!L1137&amp;","&amp;'Tesztek (max 250)'!M1137&amp;"); return !(egyed1==egyed2-1);","")</f>
        <v/>
      </c>
    </row>
    <row r="1137" spans="1:7" x14ac:dyDescent="0.25">
      <c r="A1137" t="str">
        <f t="shared" si="19"/>
        <v/>
      </c>
      <c r="B1137" t="str">
        <f>IF('Tesztek (max 250)'!B1138="X","    if (egyed.allel["&amp;'Tesztek (max 250)'!I1138&amp;"][0]=="&amp;'Tesztek (max 250)'!J1138&amp;" || egyed.allel["&amp;'Tesztek (max 250)'!I1138&amp;"][SZEK-1]=="&amp;'Tesztek (max 250)'!J1138&amp;") return 0; else return 1;","")</f>
        <v/>
      </c>
      <c r="C1137" s="3" t="str">
        <f>IF('Tesztek (max 250)'!C1138="X","    int egyed1=HanyadikSzek(egyed,"&amp;'Tesztek (max 250)'!I1138&amp;","&amp;'Tesztek (max 250)'!J1138&amp;");    int egyed2= HanyadikSzek(egyed,"&amp;'Tesztek (max 250)'!L1138&amp;","&amp;'Tesztek (max 250)'!M1138&amp;");    int egyed3=HanyadikSzek(egyed,"&amp;'Tesztek (max 250)'!O1138&amp;","&amp;'Tesztek (max 250)'!P1138&amp;");    return (egyed2&lt;egyed1&lt;egyed3);","")</f>
        <v/>
      </c>
      <c r="D1137" s="3" t="str">
        <f>IF('Tesztek (max 250)'!D1138="X","int egyed1=HanyadikSzek(egyed,"&amp;'Tesztek (max 250)'!I1138&amp;","&amp;'Tesztek (max 250)'!J1138&amp;");    int egyed2= HanyadikSzek(egyed,"&amp;'Tesztek (max 250)'!L1138&amp;","&amp;'Tesztek (max 250)'!M1138&amp;");  return !(egyed1==egyed2"&amp;IF('Tesztek (max 250)'!Q1138="right","-1","+1")&amp;");","")</f>
        <v/>
      </c>
      <c r="E1137" t="str">
        <f xml:space="preserve"> IF('Tesztek (max 250)'!E1138="X","int egyed1=HanyadikSzek(egyed,"&amp;'Tesztek (max 250)'!I1138&amp;","&amp;'Tesztek (max 250)'!J1138&amp;");    int egyed2= HanyadikSzek(egyed,"&amp;'Tesztek (max 250)'!L1138&amp;","&amp;'Tesztek (max 250)'!M1138&amp;"); return (egyed1"&amp;IF('Tesztek (max 250)'!Q1138="left","&lt;",IF('Tesztek (max 250)'!Q1138="right","&gt;",""))&amp;"egyed2);","")</f>
        <v/>
      </c>
      <c r="F1137" s="3" t="str">
        <f>IF('Tesztek (max 250)'!F1138="X","    if(egyed.allel["&amp;'Tesztek (max 250)'!I1138&amp;"]["&amp;'Tesztek (max 250)'!Q1138-1&amp;"]=="&amp;'Tesztek (max 250)'!J1138&amp;") return 0;    else return 1;","")</f>
        <v/>
      </c>
      <c r="G1137" s="3" t="str">
        <f>IF('Tesztek (max 250)'!G1138="X","int egyed1=HanyadikSzek(egyed,"&amp;'Tesztek (max 250)'!I1138&amp;","&amp;'Tesztek (max 250)'!J1138&amp;");    int egyed2= HanyadikSzek(egyed,"&amp;'Tesztek (max 250)'!L1138&amp;","&amp;'Tesztek (max 250)'!M1138&amp;"); return !(egyed1==egyed2-1);","")</f>
        <v/>
      </c>
    </row>
    <row r="1138" spans="1:7" x14ac:dyDescent="0.25">
      <c r="A1138" t="str">
        <f t="shared" si="19"/>
        <v/>
      </c>
      <c r="B1138" t="str">
        <f>IF('Tesztek (max 250)'!B1139="X","    if (egyed.allel["&amp;'Tesztek (max 250)'!I1139&amp;"][0]=="&amp;'Tesztek (max 250)'!J1139&amp;" || egyed.allel["&amp;'Tesztek (max 250)'!I1139&amp;"][SZEK-1]=="&amp;'Tesztek (max 250)'!J1139&amp;") return 0; else return 1;","")</f>
        <v/>
      </c>
      <c r="C1138" s="3" t="str">
        <f>IF('Tesztek (max 250)'!C1139="X","    int egyed1=HanyadikSzek(egyed,"&amp;'Tesztek (max 250)'!I1139&amp;","&amp;'Tesztek (max 250)'!J1139&amp;");    int egyed2= HanyadikSzek(egyed,"&amp;'Tesztek (max 250)'!L1139&amp;","&amp;'Tesztek (max 250)'!M1139&amp;");    int egyed3=HanyadikSzek(egyed,"&amp;'Tesztek (max 250)'!O1139&amp;","&amp;'Tesztek (max 250)'!P1139&amp;");    return (egyed2&lt;egyed1&lt;egyed3);","")</f>
        <v/>
      </c>
      <c r="D1138" s="3" t="str">
        <f>IF('Tesztek (max 250)'!D1139="X","int egyed1=HanyadikSzek(egyed,"&amp;'Tesztek (max 250)'!I1139&amp;","&amp;'Tesztek (max 250)'!J1139&amp;");    int egyed2= HanyadikSzek(egyed,"&amp;'Tesztek (max 250)'!L1139&amp;","&amp;'Tesztek (max 250)'!M1139&amp;");  return !(egyed1==egyed2"&amp;IF('Tesztek (max 250)'!Q1139="right","-1","+1")&amp;");","")</f>
        <v/>
      </c>
      <c r="E1138" t="str">
        <f xml:space="preserve"> IF('Tesztek (max 250)'!E1139="X","int egyed1=HanyadikSzek(egyed,"&amp;'Tesztek (max 250)'!I1139&amp;","&amp;'Tesztek (max 250)'!J1139&amp;");    int egyed2= HanyadikSzek(egyed,"&amp;'Tesztek (max 250)'!L1139&amp;","&amp;'Tesztek (max 250)'!M1139&amp;"); return (egyed1"&amp;IF('Tesztek (max 250)'!Q1139="left","&lt;",IF('Tesztek (max 250)'!Q1139="right","&gt;",""))&amp;"egyed2);","")</f>
        <v/>
      </c>
      <c r="F1138" s="3" t="str">
        <f>IF('Tesztek (max 250)'!F1139="X","    if(egyed.allel["&amp;'Tesztek (max 250)'!I1139&amp;"]["&amp;'Tesztek (max 250)'!Q1139-1&amp;"]=="&amp;'Tesztek (max 250)'!J1139&amp;") return 0;    else return 1;","")</f>
        <v/>
      </c>
      <c r="G1138" s="3" t="str">
        <f>IF('Tesztek (max 250)'!G1139="X","int egyed1=HanyadikSzek(egyed,"&amp;'Tesztek (max 250)'!I1139&amp;","&amp;'Tesztek (max 250)'!J1139&amp;");    int egyed2= HanyadikSzek(egyed,"&amp;'Tesztek (max 250)'!L1139&amp;","&amp;'Tesztek (max 250)'!M1139&amp;"); return !(egyed1==egyed2-1);","")</f>
        <v/>
      </c>
    </row>
    <row r="1139" spans="1:7" x14ac:dyDescent="0.25">
      <c r="A1139" t="str">
        <f t="shared" si="19"/>
        <v/>
      </c>
      <c r="B1139" t="str">
        <f>IF('Tesztek (max 250)'!B1140="X","    if (egyed.allel["&amp;'Tesztek (max 250)'!I1140&amp;"][0]=="&amp;'Tesztek (max 250)'!J1140&amp;" || egyed.allel["&amp;'Tesztek (max 250)'!I1140&amp;"][SZEK-1]=="&amp;'Tesztek (max 250)'!J1140&amp;") return 0; else return 1;","")</f>
        <v/>
      </c>
      <c r="C1139" s="3" t="str">
        <f>IF('Tesztek (max 250)'!C1140="X","    int egyed1=HanyadikSzek(egyed,"&amp;'Tesztek (max 250)'!I1140&amp;","&amp;'Tesztek (max 250)'!J1140&amp;");    int egyed2= HanyadikSzek(egyed,"&amp;'Tesztek (max 250)'!L1140&amp;","&amp;'Tesztek (max 250)'!M1140&amp;");    int egyed3=HanyadikSzek(egyed,"&amp;'Tesztek (max 250)'!O1140&amp;","&amp;'Tesztek (max 250)'!P1140&amp;");    return (egyed2&lt;egyed1&lt;egyed3);","")</f>
        <v/>
      </c>
      <c r="D1139" s="3" t="str">
        <f>IF('Tesztek (max 250)'!D1140="X","int egyed1=HanyadikSzek(egyed,"&amp;'Tesztek (max 250)'!I1140&amp;","&amp;'Tesztek (max 250)'!J1140&amp;");    int egyed2= HanyadikSzek(egyed,"&amp;'Tesztek (max 250)'!L1140&amp;","&amp;'Tesztek (max 250)'!M1140&amp;");  return !(egyed1==egyed2"&amp;IF('Tesztek (max 250)'!Q1140="right","-1","+1")&amp;");","")</f>
        <v/>
      </c>
      <c r="E1139" t="str">
        <f xml:space="preserve"> IF('Tesztek (max 250)'!E1140="X","int egyed1=HanyadikSzek(egyed,"&amp;'Tesztek (max 250)'!I1140&amp;","&amp;'Tesztek (max 250)'!J1140&amp;");    int egyed2= HanyadikSzek(egyed,"&amp;'Tesztek (max 250)'!L1140&amp;","&amp;'Tesztek (max 250)'!M1140&amp;"); return (egyed1"&amp;IF('Tesztek (max 250)'!Q1140="left","&lt;",IF('Tesztek (max 250)'!Q1140="right","&gt;",""))&amp;"egyed2);","")</f>
        <v/>
      </c>
      <c r="F1139" s="3" t="str">
        <f>IF('Tesztek (max 250)'!F1140="X","    if(egyed.allel["&amp;'Tesztek (max 250)'!I1140&amp;"]["&amp;'Tesztek (max 250)'!Q1140-1&amp;"]=="&amp;'Tesztek (max 250)'!J1140&amp;") return 0;    else return 1;","")</f>
        <v/>
      </c>
      <c r="G1139" s="3" t="str">
        <f>IF('Tesztek (max 250)'!G1140="X","int egyed1=HanyadikSzek(egyed,"&amp;'Tesztek (max 250)'!I1140&amp;","&amp;'Tesztek (max 250)'!J1140&amp;");    int egyed2= HanyadikSzek(egyed,"&amp;'Tesztek (max 250)'!L1140&amp;","&amp;'Tesztek (max 250)'!M1140&amp;"); return !(egyed1==egyed2-1);","")</f>
        <v/>
      </c>
    </row>
    <row r="1140" spans="1:7" x14ac:dyDescent="0.25">
      <c r="A1140" t="str">
        <f t="shared" si="19"/>
        <v/>
      </c>
      <c r="B1140" t="str">
        <f>IF('Tesztek (max 250)'!B1141="X","    if (egyed.allel["&amp;'Tesztek (max 250)'!I1141&amp;"][0]=="&amp;'Tesztek (max 250)'!J1141&amp;" || egyed.allel["&amp;'Tesztek (max 250)'!I1141&amp;"][SZEK-1]=="&amp;'Tesztek (max 250)'!J1141&amp;") return 0; else return 1;","")</f>
        <v/>
      </c>
      <c r="C1140" s="3" t="str">
        <f>IF('Tesztek (max 250)'!C1141="X","    int egyed1=HanyadikSzek(egyed,"&amp;'Tesztek (max 250)'!I1141&amp;","&amp;'Tesztek (max 250)'!J1141&amp;");    int egyed2= HanyadikSzek(egyed,"&amp;'Tesztek (max 250)'!L1141&amp;","&amp;'Tesztek (max 250)'!M1141&amp;");    int egyed3=HanyadikSzek(egyed,"&amp;'Tesztek (max 250)'!O1141&amp;","&amp;'Tesztek (max 250)'!P1141&amp;");    return (egyed2&lt;egyed1&lt;egyed3);","")</f>
        <v/>
      </c>
      <c r="D1140" s="3" t="str">
        <f>IF('Tesztek (max 250)'!D1141="X","int egyed1=HanyadikSzek(egyed,"&amp;'Tesztek (max 250)'!I1141&amp;","&amp;'Tesztek (max 250)'!J1141&amp;");    int egyed2= HanyadikSzek(egyed,"&amp;'Tesztek (max 250)'!L1141&amp;","&amp;'Tesztek (max 250)'!M1141&amp;");  return !(egyed1==egyed2"&amp;IF('Tesztek (max 250)'!Q1141="right","-1","+1")&amp;");","")</f>
        <v/>
      </c>
      <c r="E1140" t="str">
        <f xml:space="preserve"> IF('Tesztek (max 250)'!E1141="X","int egyed1=HanyadikSzek(egyed,"&amp;'Tesztek (max 250)'!I1141&amp;","&amp;'Tesztek (max 250)'!J1141&amp;");    int egyed2= HanyadikSzek(egyed,"&amp;'Tesztek (max 250)'!L1141&amp;","&amp;'Tesztek (max 250)'!M1141&amp;"); return (egyed1"&amp;IF('Tesztek (max 250)'!Q1141="left","&lt;",IF('Tesztek (max 250)'!Q1141="right","&gt;",""))&amp;"egyed2);","")</f>
        <v/>
      </c>
      <c r="F1140" s="3" t="str">
        <f>IF('Tesztek (max 250)'!F1141="X","    if(egyed.allel["&amp;'Tesztek (max 250)'!I1141&amp;"]["&amp;'Tesztek (max 250)'!Q1141-1&amp;"]=="&amp;'Tesztek (max 250)'!J1141&amp;") return 0;    else return 1;","")</f>
        <v/>
      </c>
      <c r="G1140" s="3" t="str">
        <f>IF('Tesztek (max 250)'!G1141="X","int egyed1=HanyadikSzek(egyed,"&amp;'Tesztek (max 250)'!I1141&amp;","&amp;'Tesztek (max 250)'!J1141&amp;");    int egyed2= HanyadikSzek(egyed,"&amp;'Tesztek (max 250)'!L1141&amp;","&amp;'Tesztek (max 250)'!M1141&amp;"); return !(egyed1==egyed2-1);","")</f>
        <v/>
      </c>
    </row>
    <row r="1141" spans="1:7" x14ac:dyDescent="0.25">
      <c r="A1141" t="str">
        <f t="shared" si="19"/>
        <v/>
      </c>
      <c r="B1141" t="str">
        <f>IF('Tesztek (max 250)'!B1142="X","    if (egyed.allel["&amp;'Tesztek (max 250)'!I1142&amp;"][0]=="&amp;'Tesztek (max 250)'!J1142&amp;" || egyed.allel["&amp;'Tesztek (max 250)'!I1142&amp;"][SZEK-1]=="&amp;'Tesztek (max 250)'!J1142&amp;") return 0; else return 1;","")</f>
        <v/>
      </c>
      <c r="C1141" s="3" t="str">
        <f>IF('Tesztek (max 250)'!C1142="X","    int egyed1=HanyadikSzek(egyed,"&amp;'Tesztek (max 250)'!I1142&amp;","&amp;'Tesztek (max 250)'!J1142&amp;");    int egyed2= HanyadikSzek(egyed,"&amp;'Tesztek (max 250)'!L1142&amp;","&amp;'Tesztek (max 250)'!M1142&amp;");    int egyed3=HanyadikSzek(egyed,"&amp;'Tesztek (max 250)'!O1142&amp;","&amp;'Tesztek (max 250)'!P1142&amp;");    return (egyed2&lt;egyed1&lt;egyed3);","")</f>
        <v/>
      </c>
      <c r="D1141" s="3" t="str">
        <f>IF('Tesztek (max 250)'!D1142="X","int egyed1=HanyadikSzek(egyed,"&amp;'Tesztek (max 250)'!I1142&amp;","&amp;'Tesztek (max 250)'!J1142&amp;");    int egyed2= HanyadikSzek(egyed,"&amp;'Tesztek (max 250)'!L1142&amp;","&amp;'Tesztek (max 250)'!M1142&amp;");  return !(egyed1==egyed2"&amp;IF('Tesztek (max 250)'!Q1142="right","-1","+1")&amp;");","")</f>
        <v/>
      </c>
      <c r="E1141" t="str">
        <f xml:space="preserve"> IF('Tesztek (max 250)'!E1142="X","int egyed1=HanyadikSzek(egyed,"&amp;'Tesztek (max 250)'!I1142&amp;","&amp;'Tesztek (max 250)'!J1142&amp;");    int egyed2= HanyadikSzek(egyed,"&amp;'Tesztek (max 250)'!L1142&amp;","&amp;'Tesztek (max 250)'!M1142&amp;"); return (egyed1"&amp;IF('Tesztek (max 250)'!Q1142="left","&lt;",IF('Tesztek (max 250)'!Q1142="right","&gt;",""))&amp;"egyed2);","")</f>
        <v/>
      </c>
      <c r="F1141" s="3" t="str">
        <f>IF('Tesztek (max 250)'!F1142="X","    if(egyed.allel["&amp;'Tesztek (max 250)'!I1142&amp;"]["&amp;'Tesztek (max 250)'!Q1142-1&amp;"]=="&amp;'Tesztek (max 250)'!J1142&amp;") return 0;    else return 1;","")</f>
        <v/>
      </c>
      <c r="G1141" s="3" t="str">
        <f>IF('Tesztek (max 250)'!G1142="X","int egyed1=HanyadikSzek(egyed,"&amp;'Tesztek (max 250)'!I1142&amp;","&amp;'Tesztek (max 250)'!J1142&amp;");    int egyed2= HanyadikSzek(egyed,"&amp;'Tesztek (max 250)'!L1142&amp;","&amp;'Tesztek (max 250)'!M1142&amp;"); return !(egyed1==egyed2-1);","")</f>
        <v/>
      </c>
    </row>
    <row r="1142" spans="1:7" x14ac:dyDescent="0.25">
      <c r="A1142" t="str">
        <f t="shared" si="19"/>
        <v/>
      </c>
      <c r="B1142" t="str">
        <f>IF('Tesztek (max 250)'!B1143="X","    if (egyed.allel["&amp;'Tesztek (max 250)'!I1143&amp;"][0]=="&amp;'Tesztek (max 250)'!J1143&amp;" || egyed.allel["&amp;'Tesztek (max 250)'!I1143&amp;"][SZEK-1]=="&amp;'Tesztek (max 250)'!J1143&amp;") return 0; else return 1;","")</f>
        <v/>
      </c>
      <c r="C1142" s="3" t="str">
        <f>IF('Tesztek (max 250)'!C1143="X","    int egyed1=HanyadikSzek(egyed,"&amp;'Tesztek (max 250)'!I1143&amp;","&amp;'Tesztek (max 250)'!J1143&amp;");    int egyed2= HanyadikSzek(egyed,"&amp;'Tesztek (max 250)'!L1143&amp;","&amp;'Tesztek (max 250)'!M1143&amp;");    int egyed3=HanyadikSzek(egyed,"&amp;'Tesztek (max 250)'!O1143&amp;","&amp;'Tesztek (max 250)'!P1143&amp;");    return (egyed2&lt;egyed1&lt;egyed3);","")</f>
        <v/>
      </c>
      <c r="D1142" s="3" t="str">
        <f>IF('Tesztek (max 250)'!D1143="X","int egyed1=HanyadikSzek(egyed,"&amp;'Tesztek (max 250)'!I1143&amp;","&amp;'Tesztek (max 250)'!J1143&amp;");    int egyed2= HanyadikSzek(egyed,"&amp;'Tesztek (max 250)'!L1143&amp;","&amp;'Tesztek (max 250)'!M1143&amp;");  return !(egyed1==egyed2"&amp;IF('Tesztek (max 250)'!Q1143="right","-1","+1")&amp;");","")</f>
        <v/>
      </c>
      <c r="E1142" t="str">
        <f xml:space="preserve"> IF('Tesztek (max 250)'!E1143="X","int egyed1=HanyadikSzek(egyed,"&amp;'Tesztek (max 250)'!I1143&amp;","&amp;'Tesztek (max 250)'!J1143&amp;");    int egyed2= HanyadikSzek(egyed,"&amp;'Tesztek (max 250)'!L1143&amp;","&amp;'Tesztek (max 250)'!M1143&amp;"); return (egyed1"&amp;IF('Tesztek (max 250)'!Q1143="left","&lt;",IF('Tesztek (max 250)'!Q1143="right","&gt;",""))&amp;"egyed2);","")</f>
        <v/>
      </c>
      <c r="F1142" s="3" t="str">
        <f>IF('Tesztek (max 250)'!F1143="X","    if(egyed.allel["&amp;'Tesztek (max 250)'!I1143&amp;"]["&amp;'Tesztek (max 250)'!Q1143-1&amp;"]=="&amp;'Tesztek (max 250)'!J1143&amp;") return 0;    else return 1;","")</f>
        <v/>
      </c>
      <c r="G1142" s="3" t="str">
        <f>IF('Tesztek (max 250)'!G1143="X","int egyed1=HanyadikSzek(egyed,"&amp;'Tesztek (max 250)'!I1143&amp;","&amp;'Tesztek (max 250)'!J1143&amp;");    int egyed2= HanyadikSzek(egyed,"&amp;'Tesztek (max 250)'!L1143&amp;","&amp;'Tesztek (max 250)'!M1143&amp;"); return !(egyed1==egyed2-1);","")</f>
        <v/>
      </c>
    </row>
    <row r="1143" spans="1:7" x14ac:dyDescent="0.25">
      <c r="A1143" t="str">
        <f t="shared" si="19"/>
        <v/>
      </c>
      <c r="B1143" t="str">
        <f>IF('Tesztek (max 250)'!B1144="X","    if (egyed.allel["&amp;'Tesztek (max 250)'!I1144&amp;"][0]=="&amp;'Tesztek (max 250)'!J1144&amp;" || egyed.allel["&amp;'Tesztek (max 250)'!I1144&amp;"][SZEK-1]=="&amp;'Tesztek (max 250)'!J1144&amp;") return 0; else return 1;","")</f>
        <v/>
      </c>
      <c r="C1143" s="3" t="str">
        <f>IF('Tesztek (max 250)'!C1144="X","    int egyed1=HanyadikSzek(egyed,"&amp;'Tesztek (max 250)'!I1144&amp;","&amp;'Tesztek (max 250)'!J1144&amp;");    int egyed2= HanyadikSzek(egyed,"&amp;'Tesztek (max 250)'!L1144&amp;","&amp;'Tesztek (max 250)'!M1144&amp;");    int egyed3=HanyadikSzek(egyed,"&amp;'Tesztek (max 250)'!O1144&amp;","&amp;'Tesztek (max 250)'!P1144&amp;");    return (egyed2&lt;egyed1&lt;egyed3);","")</f>
        <v/>
      </c>
      <c r="D1143" s="3" t="str">
        <f>IF('Tesztek (max 250)'!D1144="X","int egyed1=HanyadikSzek(egyed,"&amp;'Tesztek (max 250)'!I1144&amp;","&amp;'Tesztek (max 250)'!J1144&amp;");    int egyed2= HanyadikSzek(egyed,"&amp;'Tesztek (max 250)'!L1144&amp;","&amp;'Tesztek (max 250)'!M1144&amp;");  return !(egyed1==egyed2"&amp;IF('Tesztek (max 250)'!Q1144="right","-1","+1")&amp;");","")</f>
        <v/>
      </c>
      <c r="E1143" t="str">
        <f xml:space="preserve"> IF('Tesztek (max 250)'!E1144="X","int egyed1=HanyadikSzek(egyed,"&amp;'Tesztek (max 250)'!I1144&amp;","&amp;'Tesztek (max 250)'!J1144&amp;");    int egyed2= HanyadikSzek(egyed,"&amp;'Tesztek (max 250)'!L1144&amp;","&amp;'Tesztek (max 250)'!M1144&amp;"); return (egyed1"&amp;IF('Tesztek (max 250)'!Q1144="left","&lt;",IF('Tesztek (max 250)'!Q1144="right","&gt;",""))&amp;"egyed2);","")</f>
        <v/>
      </c>
      <c r="F1143" s="3" t="str">
        <f>IF('Tesztek (max 250)'!F1144="X","    if(egyed.allel["&amp;'Tesztek (max 250)'!I1144&amp;"]["&amp;'Tesztek (max 250)'!Q1144-1&amp;"]=="&amp;'Tesztek (max 250)'!J1144&amp;") return 0;    else return 1;","")</f>
        <v/>
      </c>
      <c r="G1143" s="3" t="str">
        <f>IF('Tesztek (max 250)'!G1144="X","int egyed1=HanyadikSzek(egyed,"&amp;'Tesztek (max 250)'!I1144&amp;","&amp;'Tesztek (max 250)'!J1144&amp;");    int egyed2= HanyadikSzek(egyed,"&amp;'Tesztek (max 250)'!L1144&amp;","&amp;'Tesztek (max 250)'!M1144&amp;"); return !(egyed1==egyed2-1);","")</f>
        <v/>
      </c>
    </row>
    <row r="1144" spans="1:7" x14ac:dyDescent="0.25">
      <c r="A1144" t="str">
        <f t="shared" si="19"/>
        <v/>
      </c>
      <c r="B1144" t="str">
        <f>IF('Tesztek (max 250)'!B1145="X","    if (egyed.allel["&amp;'Tesztek (max 250)'!I1145&amp;"][0]=="&amp;'Tesztek (max 250)'!J1145&amp;" || egyed.allel["&amp;'Tesztek (max 250)'!I1145&amp;"][SZEK-1]=="&amp;'Tesztek (max 250)'!J1145&amp;") return 0; else return 1;","")</f>
        <v/>
      </c>
      <c r="C1144" s="3" t="str">
        <f>IF('Tesztek (max 250)'!C1145="X","    int egyed1=HanyadikSzek(egyed,"&amp;'Tesztek (max 250)'!I1145&amp;","&amp;'Tesztek (max 250)'!J1145&amp;");    int egyed2= HanyadikSzek(egyed,"&amp;'Tesztek (max 250)'!L1145&amp;","&amp;'Tesztek (max 250)'!M1145&amp;");    int egyed3=HanyadikSzek(egyed,"&amp;'Tesztek (max 250)'!O1145&amp;","&amp;'Tesztek (max 250)'!P1145&amp;");    return (egyed2&lt;egyed1&lt;egyed3);","")</f>
        <v/>
      </c>
      <c r="D1144" s="3" t="str">
        <f>IF('Tesztek (max 250)'!D1145="X","int egyed1=HanyadikSzek(egyed,"&amp;'Tesztek (max 250)'!I1145&amp;","&amp;'Tesztek (max 250)'!J1145&amp;");    int egyed2= HanyadikSzek(egyed,"&amp;'Tesztek (max 250)'!L1145&amp;","&amp;'Tesztek (max 250)'!M1145&amp;");  return !(egyed1==egyed2"&amp;IF('Tesztek (max 250)'!Q1145="right","-1","+1")&amp;");","")</f>
        <v/>
      </c>
      <c r="E1144" t="str">
        <f xml:space="preserve"> IF('Tesztek (max 250)'!E1145="X","int egyed1=HanyadikSzek(egyed,"&amp;'Tesztek (max 250)'!I1145&amp;","&amp;'Tesztek (max 250)'!J1145&amp;");    int egyed2= HanyadikSzek(egyed,"&amp;'Tesztek (max 250)'!L1145&amp;","&amp;'Tesztek (max 250)'!M1145&amp;"); return (egyed1"&amp;IF('Tesztek (max 250)'!Q1145="left","&lt;",IF('Tesztek (max 250)'!Q1145="right","&gt;",""))&amp;"egyed2);","")</f>
        <v/>
      </c>
      <c r="F1144" s="3" t="str">
        <f>IF('Tesztek (max 250)'!F1145="X","    if(egyed.allel["&amp;'Tesztek (max 250)'!I1145&amp;"]["&amp;'Tesztek (max 250)'!Q1145-1&amp;"]=="&amp;'Tesztek (max 250)'!J1145&amp;") return 0;    else return 1;","")</f>
        <v/>
      </c>
      <c r="G1144" s="3" t="str">
        <f>IF('Tesztek (max 250)'!G1145="X","int egyed1=HanyadikSzek(egyed,"&amp;'Tesztek (max 250)'!I1145&amp;","&amp;'Tesztek (max 250)'!J1145&amp;");    int egyed2= HanyadikSzek(egyed,"&amp;'Tesztek (max 250)'!L1145&amp;","&amp;'Tesztek (max 250)'!M1145&amp;"); return !(egyed1==egyed2-1);","")</f>
        <v/>
      </c>
    </row>
    <row r="1145" spans="1:7" x14ac:dyDescent="0.25">
      <c r="A1145" t="str">
        <f t="shared" si="19"/>
        <v/>
      </c>
      <c r="B1145" t="str">
        <f>IF('Tesztek (max 250)'!B1146="X","    if (egyed.allel["&amp;'Tesztek (max 250)'!I1146&amp;"][0]=="&amp;'Tesztek (max 250)'!J1146&amp;" || egyed.allel["&amp;'Tesztek (max 250)'!I1146&amp;"][SZEK-1]=="&amp;'Tesztek (max 250)'!J1146&amp;") return 0; else return 1;","")</f>
        <v/>
      </c>
      <c r="C1145" s="3" t="str">
        <f>IF('Tesztek (max 250)'!C1146="X","    int egyed1=HanyadikSzek(egyed,"&amp;'Tesztek (max 250)'!I1146&amp;","&amp;'Tesztek (max 250)'!J1146&amp;");    int egyed2= HanyadikSzek(egyed,"&amp;'Tesztek (max 250)'!L1146&amp;","&amp;'Tesztek (max 250)'!M1146&amp;");    int egyed3=HanyadikSzek(egyed,"&amp;'Tesztek (max 250)'!O1146&amp;","&amp;'Tesztek (max 250)'!P1146&amp;");    return (egyed2&lt;egyed1&lt;egyed3);","")</f>
        <v/>
      </c>
      <c r="D1145" s="3" t="str">
        <f>IF('Tesztek (max 250)'!D1146="X","int egyed1=HanyadikSzek(egyed,"&amp;'Tesztek (max 250)'!I1146&amp;","&amp;'Tesztek (max 250)'!J1146&amp;");    int egyed2= HanyadikSzek(egyed,"&amp;'Tesztek (max 250)'!L1146&amp;","&amp;'Tesztek (max 250)'!M1146&amp;");  return !(egyed1==egyed2"&amp;IF('Tesztek (max 250)'!Q1146="right","-1","+1")&amp;");","")</f>
        <v/>
      </c>
      <c r="E1145" t="str">
        <f xml:space="preserve"> IF('Tesztek (max 250)'!E1146="X","int egyed1=HanyadikSzek(egyed,"&amp;'Tesztek (max 250)'!I1146&amp;","&amp;'Tesztek (max 250)'!J1146&amp;");    int egyed2= HanyadikSzek(egyed,"&amp;'Tesztek (max 250)'!L1146&amp;","&amp;'Tesztek (max 250)'!M1146&amp;"); return (egyed1"&amp;IF('Tesztek (max 250)'!Q1146="left","&lt;",IF('Tesztek (max 250)'!Q1146="right","&gt;",""))&amp;"egyed2);","")</f>
        <v/>
      </c>
      <c r="F1145" s="3" t="str">
        <f>IF('Tesztek (max 250)'!F1146="X","    if(egyed.allel["&amp;'Tesztek (max 250)'!I1146&amp;"]["&amp;'Tesztek (max 250)'!Q1146-1&amp;"]=="&amp;'Tesztek (max 250)'!J1146&amp;") return 0;    else return 1;","")</f>
        <v/>
      </c>
      <c r="G1145" s="3" t="str">
        <f>IF('Tesztek (max 250)'!G1146="X","int egyed1=HanyadikSzek(egyed,"&amp;'Tesztek (max 250)'!I1146&amp;","&amp;'Tesztek (max 250)'!J1146&amp;");    int egyed2= HanyadikSzek(egyed,"&amp;'Tesztek (max 250)'!L1146&amp;","&amp;'Tesztek (max 250)'!M1146&amp;"); return !(egyed1==egyed2-1);","")</f>
        <v/>
      </c>
    </row>
    <row r="1146" spans="1:7" x14ac:dyDescent="0.25">
      <c r="A1146" t="str">
        <f t="shared" si="19"/>
        <v/>
      </c>
      <c r="B1146" t="str">
        <f>IF('Tesztek (max 250)'!B1147="X","    if (egyed.allel["&amp;'Tesztek (max 250)'!I1147&amp;"][0]=="&amp;'Tesztek (max 250)'!J1147&amp;" || egyed.allel["&amp;'Tesztek (max 250)'!I1147&amp;"][SZEK-1]=="&amp;'Tesztek (max 250)'!J1147&amp;") return 0; else return 1;","")</f>
        <v/>
      </c>
      <c r="C1146" s="3" t="str">
        <f>IF('Tesztek (max 250)'!C1147="X","    int egyed1=HanyadikSzek(egyed,"&amp;'Tesztek (max 250)'!I1147&amp;","&amp;'Tesztek (max 250)'!J1147&amp;");    int egyed2= HanyadikSzek(egyed,"&amp;'Tesztek (max 250)'!L1147&amp;","&amp;'Tesztek (max 250)'!M1147&amp;");    int egyed3=HanyadikSzek(egyed,"&amp;'Tesztek (max 250)'!O1147&amp;","&amp;'Tesztek (max 250)'!P1147&amp;");    return (egyed2&lt;egyed1&lt;egyed3);","")</f>
        <v/>
      </c>
      <c r="D1146" s="3" t="str">
        <f>IF('Tesztek (max 250)'!D1147="X","int egyed1=HanyadikSzek(egyed,"&amp;'Tesztek (max 250)'!I1147&amp;","&amp;'Tesztek (max 250)'!J1147&amp;");    int egyed2= HanyadikSzek(egyed,"&amp;'Tesztek (max 250)'!L1147&amp;","&amp;'Tesztek (max 250)'!M1147&amp;");  return !(egyed1==egyed2"&amp;IF('Tesztek (max 250)'!Q1147="right","-1","+1")&amp;");","")</f>
        <v/>
      </c>
      <c r="E1146" t="str">
        <f xml:space="preserve"> IF('Tesztek (max 250)'!E1147="X","int egyed1=HanyadikSzek(egyed,"&amp;'Tesztek (max 250)'!I1147&amp;","&amp;'Tesztek (max 250)'!J1147&amp;");    int egyed2= HanyadikSzek(egyed,"&amp;'Tesztek (max 250)'!L1147&amp;","&amp;'Tesztek (max 250)'!M1147&amp;"); return (egyed1"&amp;IF('Tesztek (max 250)'!Q1147="left","&lt;",IF('Tesztek (max 250)'!Q1147="right","&gt;",""))&amp;"egyed2);","")</f>
        <v/>
      </c>
      <c r="F1146" s="3" t="str">
        <f>IF('Tesztek (max 250)'!F1147="X","    if(egyed.allel["&amp;'Tesztek (max 250)'!I1147&amp;"]["&amp;'Tesztek (max 250)'!Q1147-1&amp;"]=="&amp;'Tesztek (max 250)'!J1147&amp;") return 0;    else return 1;","")</f>
        <v/>
      </c>
      <c r="G1146" s="3" t="str">
        <f>IF('Tesztek (max 250)'!G1147="X","int egyed1=HanyadikSzek(egyed,"&amp;'Tesztek (max 250)'!I1147&amp;","&amp;'Tesztek (max 250)'!J1147&amp;");    int egyed2= HanyadikSzek(egyed,"&amp;'Tesztek (max 250)'!L1147&amp;","&amp;'Tesztek (max 250)'!M1147&amp;"); return !(egyed1==egyed2-1);","")</f>
        <v/>
      </c>
    </row>
    <row r="1147" spans="1:7" x14ac:dyDescent="0.25">
      <c r="A1147" t="str">
        <f t="shared" si="19"/>
        <v/>
      </c>
      <c r="B1147" t="str">
        <f>IF('Tesztek (max 250)'!B1148="X","    if (egyed.allel["&amp;'Tesztek (max 250)'!I1148&amp;"][0]=="&amp;'Tesztek (max 250)'!J1148&amp;" || egyed.allel["&amp;'Tesztek (max 250)'!I1148&amp;"][SZEK-1]=="&amp;'Tesztek (max 250)'!J1148&amp;") return 0; else return 1;","")</f>
        <v/>
      </c>
      <c r="C1147" s="3" t="str">
        <f>IF('Tesztek (max 250)'!C1148="X","    int egyed1=HanyadikSzek(egyed,"&amp;'Tesztek (max 250)'!I1148&amp;","&amp;'Tesztek (max 250)'!J1148&amp;");    int egyed2= HanyadikSzek(egyed,"&amp;'Tesztek (max 250)'!L1148&amp;","&amp;'Tesztek (max 250)'!M1148&amp;");    int egyed3=HanyadikSzek(egyed,"&amp;'Tesztek (max 250)'!O1148&amp;","&amp;'Tesztek (max 250)'!P1148&amp;");    return (egyed2&lt;egyed1&lt;egyed3);","")</f>
        <v/>
      </c>
      <c r="D1147" s="3" t="str">
        <f>IF('Tesztek (max 250)'!D1148="X","int egyed1=HanyadikSzek(egyed,"&amp;'Tesztek (max 250)'!I1148&amp;","&amp;'Tesztek (max 250)'!J1148&amp;");    int egyed2= HanyadikSzek(egyed,"&amp;'Tesztek (max 250)'!L1148&amp;","&amp;'Tesztek (max 250)'!M1148&amp;");  return !(egyed1==egyed2"&amp;IF('Tesztek (max 250)'!Q1148="right","-1","+1")&amp;");","")</f>
        <v/>
      </c>
      <c r="E1147" t="str">
        <f xml:space="preserve"> IF('Tesztek (max 250)'!E1148="X","int egyed1=HanyadikSzek(egyed,"&amp;'Tesztek (max 250)'!I1148&amp;","&amp;'Tesztek (max 250)'!J1148&amp;");    int egyed2= HanyadikSzek(egyed,"&amp;'Tesztek (max 250)'!L1148&amp;","&amp;'Tesztek (max 250)'!M1148&amp;"); return (egyed1"&amp;IF('Tesztek (max 250)'!Q1148="left","&lt;",IF('Tesztek (max 250)'!Q1148="right","&gt;",""))&amp;"egyed2);","")</f>
        <v/>
      </c>
      <c r="F1147" s="3" t="str">
        <f>IF('Tesztek (max 250)'!F1148="X","    if(egyed.allel["&amp;'Tesztek (max 250)'!I1148&amp;"]["&amp;'Tesztek (max 250)'!Q1148-1&amp;"]=="&amp;'Tesztek (max 250)'!J1148&amp;") return 0;    else return 1;","")</f>
        <v/>
      </c>
      <c r="G1147" s="3" t="str">
        <f>IF('Tesztek (max 250)'!G1148="X","int egyed1=HanyadikSzek(egyed,"&amp;'Tesztek (max 250)'!I1148&amp;","&amp;'Tesztek (max 250)'!J1148&amp;");    int egyed2= HanyadikSzek(egyed,"&amp;'Tesztek (max 250)'!L1148&amp;","&amp;'Tesztek (max 250)'!M1148&amp;"); return !(egyed1==egyed2-1);","")</f>
        <v/>
      </c>
    </row>
    <row r="1148" spans="1:7" x14ac:dyDescent="0.25">
      <c r="A1148" t="str">
        <f t="shared" si="19"/>
        <v/>
      </c>
      <c r="B1148" t="str">
        <f>IF('Tesztek (max 250)'!B1149="X","    if (egyed.allel["&amp;'Tesztek (max 250)'!I1149&amp;"][0]=="&amp;'Tesztek (max 250)'!J1149&amp;" || egyed.allel["&amp;'Tesztek (max 250)'!I1149&amp;"][SZEK-1]=="&amp;'Tesztek (max 250)'!J1149&amp;") return 0; else return 1;","")</f>
        <v/>
      </c>
      <c r="C1148" s="3" t="str">
        <f>IF('Tesztek (max 250)'!C1149="X","    int egyed1=HanyadikSzek(egyed,"&amp;'Tesztek (max 250)'!I1149&amp;","&amp;'Tesztek (max 250)'!J1149&amp;");    int egyed2= HanyadikSzek(egyed,"&amp;'Tesztek (max 250)'!L1149&amp;","&amp;'Tesztek (max 250)'!M1149&amp;");    int egyed3=HanyadikSzek(egyed,"&amp;'Tesztek (max 250)'!O1149&amp;","&amp;'Tesztek (max 250)'!P1149&amp;");    return (egyed2&lt;egyed1&lt;egyed3);","")</f>
        <v/>
      </c>
      <c r="D1148" s="3" t="str">
        <f>IF('Tesztek (max 250)'!D1149="X","int egyed1=HanyadikSzek(egyed,"&amp;'Tesztek (max 250)'!I1149&amp;","&amp;'Tesztek (max 250)'!J1149&amp;");    int egyed2= HanyadikSzek(egyed,"&amp;'Tesztek (max 250)'!L1149&amp;","&amp;'Tesztek (max 250)'!M1149&amp;");  return !(egyed1==egyed2"&amp;IF('Tesztek (max 250)'!Q1149="right","-1","+1")&amp;");","")</f>
        <v/>
      </c>
      <c r="E1148" t="str">
        <f xml:space="preserve"> IF('Tesztek (max 250)'!E1149="X","int egyed1=HanyadikSzek(egyed,"&amp;'Tesztek (max 250)'!I1149&amp;","&amp;'Tesztek (max 250)'!J1149&amp;");    int egyed2= HanyadikSzek(egyed,"&amp;'Tesztek (max 250)'!L1149&amp;","&amp;'Tesztek (max 250)'!M1149&amp;"); return (egyed1"&amp;IF('Tesztek (max 250)'!Q1149="left","&lt;",IF('Tesztek (max 250)'!Q1149="right","&gt;",""))&amp;"egyed2);","")</f>
        <v/>
      </c>
      <c r="F1148" s="3" t="str">
        <f>IF('Tesztek (max 250)'!F1149="X","    if(egyed.allel["&amp;'Tesztek (max 250)'!I1149&amp;"]["&amp;'Tesztek (max 250)'!Q1149-1&amp;"]=="&amp;'Tesztek (max 250)'!J1149&amp;") return 0;    else return 1;","")</f>
        <v/>
      </c>
      <c r="G1148" s="3" t="str">
        <f>IF('Tesztek (max 250)'!G1149="X","int egyed1=HanyadikSzek(egyed,"&amp;'Tesztek (max 250)'!I1149&amp;","&amp;'Tesztek (max 250)'!J1149&amp;");    int egyed2= HanyadikSzek(egyed,"&amp;'Tesztek (max 250)'!L1149&amp;","&amp;'Tesztek (max 250)'!M1149&amp;"); return !(egyed1==egyed2-1);","")</f>
        <v/>
      </c>
    </row>
    <row r="1149" spans="1:7" x14ac:dyDescent="0.25">
      <c r="A1149" t="str">
        <f t="shared" si="19"/>
        <v/>
      </c>
      <c r="B1149" t="str">
        <f>IF('Tesztek (max 250)'!B1150="X","    if (egyed.allel["&amp;'Tesztek (max 250)'!I1150&amp;"][0]=="&amp;'Tesztek (max 250)'!J1150&amp;" || egyed.allel["&amp;'Tesztek (max 250)'!I1150&amp;"][SZEK-1]=="&amp;'Tesztek (max 250)'!J1150&amp;") return 0; else return 1;","")</f>
        <v/>
      </c>
      <c r="C1149" s="3" t="str">
        <f>IF('Tesztek (max 250)'!C1150="X","    int egyed1=HanyadikSzek(egyed,"&amp;'Tesztek (max 250)'!I1150&amp;","&amp;'Tesztek (max 250)'!J1150&amp;");    int egyed2= HanyadikSzek(egyed,"&amp;'Tesztek (max 250)'!L1150&amp;","&amp;'Tesztek (max 250)'!M1150&amp;");    int egyed3=HanyadikSzek(egyed,"&amp;'Tesztek (max 250)'!O1150&amp;","&amp;'Tesztek (max 250)'!P1150&amp;");    return (egyed2&lt;egyed1&lt;egyed3);","")</f>
        <v/>
      </c>
      <c r="D1149" s="3" t="str">
        <f>IF('Tesztek (max 250)'!D1150="X","int egyed1=HanyadikSzek(egyed,"&amp;'Tesztek (max 250)'!I1150&amp;","&amp;'Tesztek (max 250)'!J1150&amp;");    int egyed2= HanyadikSzek(egyed,"&amp;'Tesztek (max 250)'!L1150&amp;","&amp;'Tesztek (max 250)'!M1150&amp;");  return !(egyed1==egyed2"&amp;IF('Tesztek (max 250)'!Q1150="right","-1","+1")&amp;");","")</f>
        <v/>
      </c>
      <c r="E1149" t="str">
        <f xml:space="preserve"> IF('Tesztek (max 250)'!E1150="X","int egyed1=HanyadikSzek(egyed,"&amp;'Tesztek (max 250)'!I1150&amp;","&amp;'Tesztek (max 250)'!J1150&amp;");    int egyed2= HanyadikSzek(egyed,"&amp;'Tesztek (max 250)'!L1150&amp;","&amp;'Tesztek (max 250)'!M1150&amp;"); return (egyed1"&amp;IF('Tesztek (max 250)'!Q1150="left","&lt;",IF('Tesztek (max 250)'!Q1150="right","&gt;",""))&amp;"egyed2);","")</f>
        <v/>
      </c>
      <c r="F1149" s="3" t="str">
        <f>IF('Tesztek (max 250)'!F1150="X","    if(egyed.allel["&amp;'Tesztek (max 250)'!I1150&amp;"]["&amp;'Tesztek (max 250)'!Q1150-1&amp;"]=="&amp;'Tesztek (max 250)'!J1150&amp;") return 0;    else return 1;","")</f>
        <v/>
      </c>
      <c r="G1149" s="3" t="str">
        <f>IF('Tesztek (max 250)'!G1150="X","int egyed1=HanyadikSzek(egyed,"&amp;'Tesztek (max 250)'!I1150&amp;","&amp;'Tesztek (max 250)'!J1150&amp;");    int egyed2= HanyadikSzek(egyed,"&amp;'Tesztek (max 250)'!L1150&amp;","&amp;'Tesztek (max 250)'!M1150&amp;"); return !(egyed1==egyed2-1);","")</f>
        <v/>
      </c>
    </row>
    <row r="1150" spans="1:7" x14ac:dyDescent="0.25">
      <c r="A1150" t="str">
        <f t="shared" si="19"/>
        <v/>
      </c>
      <c r="B1150" t="str">
        <f>IF('Tesztek (max 250)'!B1151="X","    if (egyed.allel["&amp;'Tesztek (max 250)'!I1151&amp;"][0]=="&amp;'Tesztek (max 250)'!J1151&amp;" || egyed.allel["&amp;'Tesztek (max 250)'!I1151&amp;"][SZEK-1]=="&amp;'Tesztek (max 250)'!J1151&amp;") return 0; else return 1;","")</f>
        <v/>
      </c>
      <c r="C1150" s="3" t="str">
        <f>IF('Tesztek (max 250)'!C1151="X","    int egyed1=HanyadikSzek(egyed,"&amp;'Tesztek (max 250)'!I1151&amp;","&amp;'Tesztek (max 250)'!J1151&amp;");    int egyed2= HanyadikSzek(egyed,"&amp;'Tesztek (max 250)'!L1151&amp;","&amp;'Tesztek (max 250)'!M1151&amp;");    int egyed3=HanyadikSzek(egyed,"&amp;'Tesztek (max 250)'!O1151&amp;","&amp;'Tesztek (max 250)'!P1151&amp;");    return (egyed2&lt;egyed1&lt;egyed3);","")</f>
        <v/>
      </c>
      <c r="D1150" s="3" t="str">
        <f>IF('Tesztek (max 250)'!D1151="X","int egyed1=HanyadikSzek(egyed,"&amp;'Tesztek (max 250)'!I1151&amp;","&amp;'Tesztek (max 250)'!J1151&amp;");    int egyed2= HanyadikSzek(egyed,"&amp;'Tesztek (max 250)'!L1151&amp;","&amp;'Tesztek (max 250)'!M1151&amp;");  return !(egyed1==egyed2"&amp;IF('Tesztek (max 250)'!Q1151="right","-1","+1")&amp;");","")</f>
        <v/>
      </c>
      <c r="E1150" t="str">
        <f xml:space="preserve"> IF('Tesztek (max 250)'!E1151="X","int egyed1=HanyadikSzek(egyed,"&amp;'Tesztek (max 250)'!I1151&amp;","&amp;'Tesztek (max 250)'!J1151&amp;");    int egyed2= HanyadikSzek(egyed,"&amp;'Tesztek (max 250)'!L1151&amp;","&amp;'Tesztek (max 250)'!M1151&amp;"); return (egyed1"&amp;IF('Tesztek (max 250)'!Q1151="left","&lt;",IF('Tesztek (max 250)'!Q1151="right","&gt;",""))&amp;"egyed2);","")</f>
        <v/>
      </c>
      <c r="F1150" s="3" t="str">
        <f>IF('Tesztek (max 250)'!F1151="X","    if(egyed.allel["&amp;'Tesztek (max 250)'!I1151&amp;"]["&amp;'Tesztek (max 250)'!Q1151-1&amp;"]=="&amp;'Tesztek (max 250)'!J1151&amp;") return 0;    else return 1;","")</f>
        <v/>
      </c>
      <c r="G1150" s="3" t="str">
        <f>IF('Tesztek (max 250)'!G1151="X","int egyed1=HanyadikSzek(egyed,"&amp;'Tesztek (max 250)'!I1151&amp;","&amp;'Tesztek (max 250)'!J1151&amp;");    int egyed2= HanyadikSzek(egyed,"&amp;'Tesztek (max 250)'!L1151&amp;","&amp;'Tesztek (max 250)'!M1151&amp;"); return !(egyed1==egyed2-1);","")</f>
        <v/>
      </c>
    </row>
    <row r="1151" spans="1:7" x14ac:dyDescent="0.25">
      <c r="A1151" t="str">
        <f t="shared" si="19"/>
        <v/>
      </c>
      <c r="B1151" t="str">
        <f>IF('Tesztek (max 250)'!B1152="X","    if (egyed.allel["&amp;'Tesztek (max 250)'!I1152&amp;"][0]=="&amp;'Tesztek (max 250)'!J1152&amp;" || egyed.allel["&amp;'Tesztek (max 250)'!I1152&amp;"][SZEK-1]=="&amp;'Tesztek (max 250)'!J1152&amp;") return 0; else return 1;","")</f>
        <v/>
      </c>
      <c r="C1151" s="3" t="str">
        <f>IF('Tesztek (max 250)'!C1152="X","    int egyed1=HanyadikSzek(egyed,"&amp;'Tesztek (max 250)'!I1152&amp;","&amp;'Tesztek (max 250)'!J1152&amp;");    int egyed2= HanyadikSzek(egyed,"&amp;'Tesztek (max 250)'!L1152&amp;","&amp;'Tesztek (max 250)'!M1152&amp;");    int egyed3=HanyadikSzek(egyed,"&amp;'Tesztek (max 250)'!O1152&amp;","&amp;'Tesztek (max 250)'!P1152&amp;");    return (egyed2&lt;egyed1&lt;egyed3);","")</f>
        <v/>
      </c>
      <c r="D1151" s="3" t="str">
        <f>IF('Tesztek (max 250)'!D1152="X","int egyed1=HanyadikSzek(egyed,"&amp;'Tesztek (max 250)'!I1152&amp;","&amp;'Tesztek (max 250)'!J1152&amp;");    int egyed2= HanyadikSzek(egyed,"&amp;'Tesztek (max 250)'!L1152&amp;","&amp;'Tesztek (max 250)'!M1152&amp;");  return !(egyed1==egyed2"&amp;IF('Tesztek (max 250)'!Q1152="right","-1","+1")&amp;");","")</f>
        <v/>
      </c>
      <c r="E1151" t="str">
        <f xml:space="preserve"> IF('Tesztek (max 250)'!E1152="X","int egyed1=HanyadikSzek(egyed,"&amp;'Tesztek (max 250)'!I1152&amp;","&amp;'Tesztek (max 250)'!J1152&amp;");    int egyed2= HanyadikSzek(egyed,"&amp;'Tesztek (max 250)'!L1152&amp;","&amp;'Tesztek (max 250)'!M1152&amp;"); return (egyed1"&amp;IF('Tesztek (max 250)'!Q1152="left","&lt;",IF('Tesztek (max 250)'!Q1152="right","&gt;",""))&amp;"egyed2);","")</f>
        <v/>
      </c>
      <c r="F1151" s="3" t="str">
        <f>IF('Tesztek (max 250)'!F1152="X","    if(egyed.allel["&amp;'Tesztek (max 250)'!I1152&amp;"]["&amp;'Tesztek (max 250)'!Q1152-1&amp;"]=="&amp;'Tesztek (max 250)'!J1152&amp;") return 0;    else return 1;","")</f>
        <v/>
      </c>
      <c r="G1151" s="3" t="str">
        <f>IF('Tesztek (max 250)'!G1152="X","int egyed1=HanyadikSzek(egyed,"&amp;'Tesztek (max 250)'!I1152&amp;","&amp;'Tesztek (max 250)'!J1152&amp;");    int egyed2= HanyadikSzek(egyed,"&amp;'Tesztek (max 250)'!L1152&amp;","&amp;'Tesztek (max 250)'!M1152&amp;"); return !(egyed1==egyed2-1);","")</f>
        <v/>
      </c>
    </row>
    <row r="1152" spans="1:7" x14ac:dyDescent="0.25">
      <c r="A1152" t="str">
        <f t="shared" si="19"/>
        <v/>
      </c>
      <c r="B1152" t="str">
        <f>IF('Tesztek (max 250)'!B1153="X","    if (egyed.allel["&amp;'Tesztek (max 250)'!I1153&amp;"][0]=="&amp;'Tesztek (max 250)'!J1153&amp;" || egyed.allel["&amp;'Tesztek (max 250)'!I1153&amp;"][SZEK-1]=="&amp;'Tesztek (max 250)'!J1153&amp;") return 0; else return 1;","")</f>
        <v/>
      </c>
      <c r="C1152" s="3" t="str">
        <f>IF('Tesztek (max 250)'!C1153="X","    int egyed1=HanyadikSzek(egyed,"&amp;'Tesztek (max 250)'!I1153&amp;","&amp;'Tesztek (max 250)'!J1153&amp;");    int egyed2= HanyadikSzek(egyed,"&amp;'Tesztek (max 250)'!L1153&amp;","&amp;'Tesztek (max 250)'!M1153&amp;");    int egyed3=HanyadikSzek(egyed,"&amp;'Tesztek (max 250)'!O1153&amp;","&amp;'Tesztek (max 250)'!P1153&amp;");    return (egyed2&lt;egyed1&lt;egyed3);","")</f>
        <v/>
      </c>
      <c r="D1152" s="3" t="str">
        <f>IF('Tesztek (max 250)'!D1153="X","int egyed1=HanyadikSzek(egyed,"&amp;'Tesztek (max 250)'!I1153&amp;","&amp;'Tesztek (max 250)'!J1153&amp;");    int egyed2= HanyadikSzek(egyed,"&amp;'Tesztek (max 250)'!L1153&amp;","&amp;'Tesztek (max 250)'!M1153&amp;");  return !(egyed1==egyed2"&amp;IF('Tesztek (max 250)'!Q1153="right","-1","+1")&amp;");","")</f>
        <v/>
      </c>
      <c r="E1152" t="str">
        <f xml:space="preserve"> IF('Tesztek (max 250)'!E1153="X","int egyed1=HanyadikSzek(egyed,"&amp;'Tesztek (max 250)'!I1153&amp;","&amp;'Tesztek (max 250)'!J1153&amp;");    int egyed2= HanyadikSzek(egyed,"&amp;'Tesztek (max 250)'!L1153&amp;","&amp;'Tesztek (max 250)'!M1153&amp;"); return (egyed1"&amp;IF('Tesztek (max 250)'!Q1153="left","&lt;",IF('Tesztek (max 250)'!Q1153="right","&gt;",""))&amp;"egyed2);","")</f>
        <v/>
      </c>
      <c r="F1152" s="3" t="str">
        <f>IF('Tesztek (max 250)'!F1153="X","    if(egyed.allel["&amp;'Tesztek (max 250)'!I1153&amp;"]["&amp;'Tesztek (max 250)'!Q1153-1&amp;"]=="&amp;'Tesztek (max 250)'!J1153&amp;") return 0;    else return 1;","")</f>
        <v/>
      </c>
      <c r="G1152" s="3" t="str">
        <f>IF('Tesztek (max 250)'!G1153="X","int egyed1=HanyadikSzek(egyed,"&amp;'Tesztek (max 250)'!I1153&amp;","&amp;'Tesztek (max 250)'!J1153&amp;");    int egyed2= HanyadikSzek(egyed,"&amp;'Tesztek (max 250)'!L1153&amp;","&amp;'Tesztek (max 250)'!M1153&amp;"); return !(egyed1==egyed2-1);","")</f>
        <v/>
      </c>
    </row>
    <row r="1153" spans="1:7" x14ac:dyDescent="0.25">
      <c r="A1153" t="str">
        <f t="shared" si="19"/>
        <v/>
      </c>
      <c r="B1153" t="str">
        <f>IF('Tesztek (max 250)'!B1154="X","    if (egyed.allel["&amp;'Tesztek (max 250)'!I1154&amp;"][0]=="&amp;'Tesztek (max 250)'!J1154&amp;" || egyed.allel["&amp;'Tesztek (max 250)'!I1154&amp;"][SZEK-1]=="&amp;'Tesztek (max 250)'!J1154&amp;") return 0; else return 1;","")</f>
        <v/>
      </c>
      <c r="C1153" s="3" t="str">
        <f>IF('Tesztek (max 250)'!C1154="X","    int egyed1=HanyadikSzek(egyed,"&amp;'Tesztek (max 250)'!I1154&amp;","&amp;'Tesztek (max 250)'!J1154&amp;");    int egyed2= HanyadikSzek(egyed,"&amp;'Tesztek (max 250)'!L1154&amp;","&amp;'Tesztek (max 250)'!M1154&amp;");    int egyed3=HanyadikSzek(egyed,"&amp;'Tesztek (max 250)'!O1154&amp;","&amp;'Tesztek (max 250)'!P1154&amp;");    return (egyed2&lt;egyed1&lt;egyed3);","")</f>
        <v/>
      </c>
      <c r="D1153" s="3" t="str">
        <f>IF('Tesztek (max 250)'!D1154="X","int egyed1=HanyadikSzek(egyed,"&amp;'Tesztek (max 250)'!I1154&amp;","&amp;'Tesztek (max 250)'!J1154&amp;");    int egyed2= HanyadikSzek(egyed,"&amp;'Tesztek (max 250)'!L1154&amp;","&amp;'Tesztek (max 250)'!M1154&amp;");  return !(egyed1==egyed2"&amp;IF('Tesztek (max 250)'!Q1154="right","-1","+1")&amp;");","")</f>
        <v/>
      </c>
      <c r="E1153" t="str">
        <f xml:space="preserve"> IF('Tesztek (max 250)'!E1154="X","int egyed1=HanyadikSzek(egyed,"&amp;'Tesztek (max 250)'!I1154&amp;","&amp;'Tesztek (max 250)'!J1154&amp;");    int egyed2= HanyadikSzek(egyed,"&amp;'Tesztek (max 250)'!L1154&amp;","&amp;'Tesztek (max 250)'!M1154&amp;"); return (egyed1"&amp;IF('Tesztek (max 250)'!Q1154="left","&lt;",IF('Tesztek (max 250)'!Q1154="right","&gt;",""))&amp;"egyed2);","")</f>
        <v/>
      </c>
      <c r="F1153" s="3" t="str">
        <f>IF('Tesztek (max 250)'!F1154="X","    if(egyed.allel["&amp;'Tesztek (max 250)'!I1154&amp;"]["&amp;'Tesztek (max 250)'!Q1154-1&amp;"]=="&amp;'Tesztek (max 250)'!J1154&amp;") return 0;    else return 1;","")</f>
        <v/>
      </c>
      <c r="G1153" s="3" t="str">
        <f>IF('Tesztek (max 250)'!G1154="X","int egyed1=HanyadikSzek(egyed,"&amp;'Tesztek (max 250)'!I1154&amp;","&amp;'Tesztek (max 250)'!J1154&amp;");    int egyed2= HanyadikSzek(egyed,"&amp;'Tesztek (max 250)'!L1154&amp;","&amp;'Tesztek (max 250)'!M1154&amp;"); return !(egyed1==egyed2-1);","")</f>
        <v/>
      </c>
    </row>
    <row r="1154" spans="1:7" x14ac:dyDescent="0.25">
      <c r="A1154" t="str">
        <f t="shared" si="19"/>
        <v/>
      </c>
      <c r="B1154" t="str">
        <f>IF('Tesztek (max 250)'!B1155="X","    if (egyed.allel["&amp;'Tesztek (max 250)'!I1155&amp;"][0]=="&amp;'Tesztek (max 250)'!J1155&amp;" || egyed.allel["&amp;'Tesztek (max 250)'!I1155&amp;"][SZEK-1]=="&amp;'Tesztek (max 250)'!J1155&amp;") return 0; else return 1;","")</f>
        <v/>
      </c>
      <c r="C1154" s="3" t="str">
        <f>IF('Tesztek (max 250)'!C1155="X","    int egyed1=HanyadikSzek(egyed,"&amp;'Tesztek (max 250)'!I1155&amp;","&amp;'Tesztek (max 250)'!J1155&amp;");    int egyed2= HanyadikSzek(egyed,"&amp;'Tesztek (max 250)'!L1155&amp;","&amp;'Tesztek (max 250)'!M1155&amp;");    int egyed3=HanyadikSzek(egyed,"&amp;'Tesztek (max 250)'!O1155&amp;","&amp;'Tesztek (max 250)'!P1155&amp;");    return (egyed2&lt;egyed1&lt;egyed3);","")</f>
        <v/>
      </c>
      <c r="D1154" s="3" t="str">
        <f>IF('Tesztek (max 250)'!D1155="X","int egyed1=HanyadikSzek(egyed,"&amp;'Tesztek (max 250)'!I1155&amp;","&amp;'Tesztek (max 250)'!J1155&amp;");    int egyed2= HanyadikSzek(egyed,"&amp;'Tesztek (max 250)'!L1155&amp;","&amp;'Tesztek (max 250)'!M1155&amp;");  return !(egyed1==egyed2"&amp;IF('Tesztek (max 250)'!Q1155="right","-1","+1")&amp;");","")</f>
        <v/>
      </c>
      <c r="E1154" t="str">
        <f xml:space="preserve"> IF('Tesztek (max 250)'!E1155="X","int egyed1=HanyadikSzek(egyed,"&amp;'Tesztek (max 250)'!I1155&amp;","&amp;'Tesztek (max 250)'!J1155&amp;");    int egyed2= HanyadikSzek(egyed,"&amp;'Tesztek (max 250)'!L1155&amp;","&amp;'Tesztek (max 250)'!M1155&amp;"); return (egyed1"&amp;IF('Tesztek (max 250)'!Q1155="left","&lt;",IF('Tesztek (max 250)'!Q1155="right","&gt;",""))&amp;"egyed2);","")</f>
        <v/>
      </c>
      <c r="F1154" s="3" t="str">
        <f>IF('Tesztek (max 250)'!F1155="X","    if(egyed.allel["&amp;'Tesztek (max 250)'!I1155&amp;"]["&amp;'Tesztek (max 250)'!Q1155-1&amp;"]=="&amp;'Tesztek (max 250)'!J1155&amp;") return 0;    else return 1;","")</f>
        <v/>
      </c>
      <c r="G1154" s="3" t="str">
        <f>IF('Tesztek (max 250)'!G1155="X","int egyed1=HanyadikSzek(egyed,"&amp;'Tesztek (max 250)'!I1155&amp;","&amp;'Tesztek (max 250)'!J1155&amp;");    int egyed2= HanyadikSzek(egyed,"&amp;'Tesztek (max 250)'!L1155&amp;","&amp;'Tesztek (max 250)'!M1155&amp;"); return !(egyed1==egyed2-1);","")</f>
        <v/>
      </c>
    </row>
    <row r="1155" spans="1:7" x14ac:dyDescent="0.25">
      <c r="A1155" t="str">
        <f t="shared" si="19"/>
        <v/>
      </c>
      <c r="B1155" t="str">
        <f>IF('Tesztek (max 250)'!B1156="X","    if (egyed.allel["&amp;'Tesztek (max 250)'!I1156&amp;"][0]=="&amp;'Tesztek (max 250)'!J1156&amp;" || egyed.allel["&amp;'Tesztek (max 250)'!I1156&amp;"][SZEK-1]=="&amp;'Tesztek (max 250)'!J1156&amp;") return 0; else return 1;","")</f>
        <v/>
      </c>
      <c r="C1155" s="3" t="str">
        <f>IF('Tesztek (max 250)'!C1156="X","    int egyed1=HanyadikSzek(egyed,"&amp;'Tesztek (max 250)'!I1156&amp;","&amp;'Tesztek (max 250)'!J1156&amp;");    int egyed2= HanyadikSzek(egyed,"&amp;'Tesztek (max 250)'!L1156&amp;","&amp;'Tesztek (max 250)'!M1156&amp;");    int egyed3=HanyadikSzek(egyed,"&amp;'Tesztek (max 250)'!O1156&amp;","&amp;'Tesztek (max 250)'!P1156&amp;");    return (egyed2&lt;egyed1&lt;egyed3);","")</f>
        <v/>
      </c>
      <c r="D1155" s="3" t="str">
        <f>IF('Tesztek (max 250)'!D1156="X","int egyed1=HanyadikSzek(egyed,"&amp;'Tesztek (max 250)'!I1156&amp;","&amp;'Tesztek (max 250)'!J1156&amp;");    int egyed2= HanyadikSzek(egyed,"&amp;'Tesztek (max 250)'!L1156&amp;","&amp;'Tesztek (max 250)'!M1156&amp;");  return !(egyed1==egyed2"&amp;IF('Tesztek (max 250)'!Q1156="right","-1","+1")&amp;");","")</f>
        <v/>
      </c>
      <c r="E1155" t="str">
        <f xml:space="preserve"> IF('Tesztek (max 250)'!E1156="X","int egyed1=HanyadikSzek(egyed,"&amp;'Tesztek (max 250)'!I1156&amp;","&amp;'Tesztek (max 250)'!J1156&amp;");    int egyed2= HanyadikSzek(egyed,"&amp;'Tesztek (max 250)'!L1156&amp;","&amp;'Tesztek (max 250)'!M1156&amp;"); return (egyed1"&amp;IF('Tesztek (max 250)'!Q1156="left","&lt;",IF('Tesztek (max 250)'!Q1156="right","&gt;",""))&amp;"egyed2);","")</f>
        <v/>
      </c>
      <c r="F1155" s="3" t="str">
        <f>IF('Tesztek (max 250)'!F1156="X","    if(egyed.allel["&amp;'Tesztek (max 250)'!I1156&amp;"]["&amp;'Tesztek (max 250)'!Q1156-1&amp;"]=="&amp;'Tesztek (max 250)'!J1156&amp;") return 0;    else return 1;","")</f>
        <v/>
      </c>
      <c r="G1155" s="3" t="str">
        <f>IF('Tesztek (max 250)'!G1156="X","int egyed1=HanyadikSzek(egyed,"&amp;'Tesztek (max 250)'!I1156&amp;","&amp;'Tesztek (max 250)'!J1156&amp;");    int egyed2= HanyadikSzek(egyed,"&amp;'Tesztek (max 250)'!L1156&amp;","&amp;'Tesztek (max 250)'!M1156&amp;"); return !(egyed1==egyed2-1);","")</f>
        <v/>
      </c>
    </row>
    <row r="1156" spans="1:7" x14ac:dyDescent="0.25">
      <c r="A1156" t="str">
        <f t="shared" si="19"/>
        <v/>
      </c>
      <c r="B1156" t="str">
        <f>IF('Tesztek (max 250)'!B1157="X","    if (egyed.allel["&amp;'Tesztek (max 250)'!I1157&amp;"][0]=="&amp;'Tesztek (max 250)'!J1157&amp;" || egyed.allel["&amp;'Tesztek (max 250)'!I1157&amp;"][SZEK-1]=="&amp;'Tesztek (max 250)'!J1157&amp;") return 0; else return 1;","")</f>
        <v/>
      </c>
      <c r="C1156" s="3" t="str">
        <f>IF('Tesztek (max 250)'!C1157="X","    int egyed1=HanyadikSzek(egyed,"&amp;'Tesztek (max 250)'!I1157&amp;","&amp;'Tesztek (max 250)'!J1157&amp;");    int egyed2= HanyadikSzek(egyed,"&amp;'Tesztek (max 250)'!L1157&amp;","&amp;'Tesztek (max 250)'!M1157&amp;");    int egyed3=HanyadikSzek(egyed,"&amp;'Tesztek (max 250)'!O1157&amp;","&amp;'Tesztek (max 250)'!P1157&amp;");    return (egyed2&lt;egyed1&lt;egyed3);","")</f>
        <v/>
      </c>
      <c r="D1156" s="3" t="str">
        <f>IF('Tesztek (max 250)'!D1157="X","int egyed1=HanyadikSzek(egyed,"&amp;'Tesztek (max 250)'!I1157&amp;","&amp;'Tesztek (max 250)'!J1157&amp;");    int egyed2= HanyadikSzek(egyed,"&amp;'Tesztek (max 250)'!L1157&amp;","&amp;'Tesztek (max 250)'!M1157&amp;");  return !(egyed1==egyed2"&amp;IF('Tesztek (max 250)'!Q1157="right","-1","+1")&amp;");","")</f>
        <v/>
      </c>
      <c r="E1156" t="str">
        <f xml:space="preserve"> IF('Tesztek (max 250)'!E1157="X","int egyed1=HanyadikSzek(egyed,"&amp;'Tesztek (max 250)'!I1157&amp;","&amp;'Tesztek (max 250)'!J1157&amp;");    int egyed2= HanyadikSzek(egyed,"&amp;'Tesztek (max 250)'!L1157&amp;","&amp;'Tesztek (max 250)'!M1157&amp;"); return (egyed1"&amp;IF('Tesztek (max 250)'!Q1157="left","&lt;",IF('Tesztek (max 250)'!Q1157="right","&gt;",""))&amp;"egyed2);","")</f>
        <v/>
      </c>
      <c r="F1156" s="3" t="str">
        <f>IF('Tesztek (max 250)'!F1157="X","    if(egyed.allel["&amp;'Tesztek (max 250)'!I1157&amp;"]["&amp;'Tesztek (max 250)'!Q1157-1&amp;"]=="&amp;'Tesztek (max 250)'!J1157&amp;") return 0;    else return 1;","")</f>
        <v/>
      </c>
      <c r="G1156" s="3" t="str">
        <f>IF('Tesztek (max 250)'!G1157="X","int egyed1=HanyadikSzek(egyed,"&amp;'Tesztek (max 250)'!I1157&amp;","&amp;'Tesztek (max 250)'!J1157&amp;");    int egyed2= HanyadikSzek(egyed,"&amp;'Tesztek (max 250)'!L1157&amp;","&amp;'Tesztek (max 250)'!M1157&amp;"); return !(egyed1==egyed2-1);","")</f>
        <v/>
      </c>
    </row>
    <row r="1157" spans="1:7" x14ac:dyDescent="0.25">
      <c r="A1157" t="str">
        <f t="shared" si="19"/>
        <v/>
      </c>
      <c r="B1157" t="str">
        <f>IF('Tesztek (max 250)'!B1158="X","    if (egyed.allel["&amp;'Tesztek (max 250)'!I1158&amp;"][0]=="&amp;'Tesztek (max 250)'!J1158&amp;" || egyed.allel["&amp;'Tesztek (max 250)'!I1158&amp;"][SZEK-1]=="&amp;'Tesztek (max 250)'!J1158&amp;") return 0; else return 1;","")</f>
        <v/>
      </c>
      <c r="C1157" s="3" t="str">
        <f>IF('Tesztek (max 250)'!C1158="X","    int egyed1=HanyadikSzek(egyed,"&amp;'Tesztek (max 250)'!I1158&amp;","&amp;'Tesztek (max 250)'!J1158&amp;");    int egyed2= HanyadikSzek(egyed,"&amp;'Tesztek (max 250)'!L1158&amp;","&amp;'Tesztek (max 250)'!M1158&amp;");    int egyed3=HanyadikSzek(egyed,"&amp;'Tesztek (max 250)'!O1158&amp;","&amp;'Tesztek (max 250)'!P1158&amp;");    return (egyed2&lt;egyed1&lt;egyed3);","")</f>
        <v/>
      </c>
      <c r="D1157" s="3" t="str">
        <f>IF('Tesztek (max 250)'!D1158="X","int egyed1=HanyadikSzek(egyed,"&amp;'Tesztek (max 250)'!I1158&amp;","&amp;'Tesztek (max 250)'!J1158&amp;");    int egyed2= HanyadikSzek(egyed,"&amp;'Tesztek (max 250)'!L1158&amp;","&amp;'Tesztek (max 250)'!M1158&amp;");  return !(egyed1==egyed2"&amp;IF('Tesztek (max 250)'!Q1158="right","-1","+1")&amp;");","")</f>
        <v/>
      </c>
      <c r="E1157" t="str">
        <f xml:space="preserve"> IF('Tesztek (max 250)'!E1158="X","int egyed1=HanyadikSzek(egyed,"&amp;'Tesztek (max 250)'!I1158&amp;","&amp;'Tesztek (max 250)'!J1158&amp;");    int egyed2= HanyadikSzek(egyed,"&amp;'Tesztek (max 250)'!L1158&amp;","&amp;'Tesztek (max 250)'!M1158&amp;"); return (egyed1"&amp;IF('Tesztek (max 250)'!Q1158="left","&lt;",IF('Tesztek (max 250)'!Q1158="right","&gt;",""))&amp;"egyed2);","")</f>
        <v/>
      </c>
      <c r="F1157" s="3" t="str">
        <f>IF('Tesztek (max 250)'!F1158="X","    if(egyed.allel["&amp;'Tesztek (max 250)'!I1158&amp;"]["&amp;'Tesztek (max 250)'!Q1158-1&amp;"]=="&amp;'Tesztek (max 250)'!J1158&amp;") return 0;    else return 1;","")</f>
        <v/>
      </c>
      <c r="G1157" s="3" t="str">
        <f>IF('Tesztek (max 250)'!G1158="X","int egyed1=HanyadikSzek(egyed,"&amp;'Tesztek (max 250)'!I1158&amp;","&amp;'Tesztek (max 250)'!J1158&amp;");    int egyed2= HanyadikSzek(egyed,"&amp;'Tesztek (max 250)'!L1158&amp;","&amp;'Tesztek (max 250)'!M1158&amp;"); return !(egyed1==egyed2-1);","")</f>
        <v/>
      </c>
    </row>
    <row r="1158" spans="1:7" x14ac:dyDescent="0.25">
      <c r="A1158" t="str">
        <f t="shared" si="19"/>
        <v/>
      </c>
      <c r="B1158" t="str">
        <f>IF('Tesztek (max 250)'!B1159="X","    if (egyed.allel["&amp;'Tesztek (max 250)'!I1159&amp;"][0]=="&amp;'Tesztek (max 250)'!J1159&amp;" || egyed.allel["&amp;'Tesztek (max 250)'!I1159&amp;"][SZEK-1]=="&amp;'Tesztek (max 250)'!J1159&amp;") return 0; else return 1;","")</f>
        <v/>
      </c>
      <c r="C1158" s="3" t="str">
        <f>IF('Tesztek (max 250)'!C1159="X","    int egyed1=HanyadikSzek(egyed,"&amp;'Tesztek (max 250)'!I1159&amp;","&amp;'Tesztek (max 250)'!J1159&amp;");    int egyed2= HanyadikSzek(egyed,"&amp;'Tesztek (max 250)'!L1159&amp;","&amp;'Tesztek (max 250)'!M1159&amp;");    int egyed3=HanyadikSzek(egyed,"&amp;'Tesztek (max 250)'!O1159&amp;","&amp;'Tesztek (max 250)'!P1159&amp;");    return (egyed2&lt;egyed1&lt;egyed3);","")</f>
        <v/>
      </c>
      <c r="D1158" s="3" t="str">
        <f>IF('Tesztek (max 250)'!D1159="X","int egyed1=HanyadikSzek(egyed,"&amp;'Tesztek (max 250)'!I1159&amp;","&amp;'Tesztek (max 250)'!J1159&amp;");    int egyed2= HanyadikSzek(egyed,"&amp;'Tesztek (max 250)'!L1159&amp;","&amp;'Tesztek (max 250)'!M1159&amp;");  return !(egyed1==egyed2"&amp;IF('Tesztek (max 250)'!Q1159="right","-1","+1")&amp;");","")</f>
        <v/>
      </c>
      <c r="E1158" t="str">
        <f xml:space="preserve"> IF('Tesztek (max 250)'!E1159="X","int egyed1=HanyadikSzek(egyed,"&amp;'Tesztek (max 250)'!I1159&amp;","&amp;'Tesztek (max 250)'!J1159&amp;");    int egyed2= HanyadikSzek(egyed,"&amp;'Tesztek (max 250)'!L1159&amp;","&amp;'Tesztek (max 250)'!M1159&amp;"); return (egyed1"&amp;IF('Tesztek (max 250)'!Q1159="left","&lt;",IF('Tesztek (max 250)'!Q1159="right","&gt;",""))&amp;"egyed2);","")</f>
        <v/>
      </c>
      <c r="F1158" s="3" t="str">
        <f>IF('Tesztek (max 250)'!F1159="X","    if(egyed.allel["&amp;'Tesztek (max 250)'!I1159&amp;"]["&amp;'Tesztek (max 250)'!Q1159-1&amp;"]=="&amp;'Tesztek (max 250)'!J1159&amp;") return 0;    else return 1;","")</f>
        <v/>
      </c>
      <c r="G1158" s="3" t="str">
        <f>IF('Tesztek (max 250)'!G1159="X","int egyed1=HanyadikSzek(egyed,"&amp;'Tesztek (max 250)'!I1159&amp;","&amp;'Tesztek (max 250)'!J1159&amp;");    int egyed2= HanyadikSzek(egyed,"&amp;'Tesztek (max 250)'!L1159&amp;","&amp;'Tesztek (max 250)'!M1159&amp;"); return !(egyed1==egyed2-1);","")</f>
        <v/>
      </c>
    </row>
    <row r="1159" spans="1:7" x14ac:dyDescent="0.25">
      <c r="A1159" t="str">
        <f t="shared" si="19"/>
        <v/>
      </c>
      <c r="B1159" t="str">
        <f>IF('Tesztek (max 250)'!B1160="X","    if (egyed.allel["&amp;'Tesztek (max 250)'!I1160&amp;"][0]=="&amp;'Tesztek (max 250)'!J1160&amp;" || egyed.allel["&amp;'Tesztek (max 250)'!I1160&amp;"][SZEK-1]=="&amp;'Tesztek (max 250)'!J1160&amp;") return 0; else return 1;","")</f>
        <v/>
      </c>
      <c r="C1159" s="3" t="str">
        <f>IF('Tesztek (max 250)'!C1160="X","    int egyed1=HanyadikSzek(egyed,"&amp;'Tesztek (max 250)'!I1160&amp;","&amp;'Tesztek (max 250)'!J1160&amp;");    int egyed2= HanyadikSzek(egyed,"&amp;'Tesztek (max 250)'!L1160&amp;","&amp;'Tesztek (max 250)'!M1160&amp;");    int egyed3=HanyadikSzek(egyed,"&amp;'Tesztek (max 250)'!O1160&amp;","&amp;'Tesztek (max 250)'!P1160&amp;");    return (egyed2&lt;egyed1&lt;egyed3);","")</f>
        <v/>
      </c>
      <c r="D1159" s="3" t="str">
        <f>IF('Tesztek (max 250)'!D1160="X","int egyed1=HanyadikSzek(egyed,"&amp;'Tesztek (max 250)'!I1160&amp;","&amp;'Tesztek (max 250)'!J1160&amp;");    int egyed2= HanyadikSzek(egyed,"&amp;'Tesztek (max 250)'!L1160&amp;","&amp;'Tesztek (max 250)'!M1160&amp;");  return !(egyed1==egyed2"&amp;IF('Tesztek (max 250)'!Q1160="right","-1","+1")&amp;");","")</f>
        <v/>
      </c>
      <c r="E1159" t="str">
        <f xml:space="preserve"> IF('Tesztek (max 250)'!E1160="X","int egyed1=HanyadikSzek(egyed,"&amp;'Tesztek (max 250)'!I1160&amp;","&amp;'Tesztek (max 250)'!J1160&amp;");    int egyed2= HanyadikSzek(egyed,"&amp;'Tesztek (max 250)'!L1160&amp;","&amp;'Tesztek (max 250)'!M1160&amp;"); return (egyed1"&amp;IF('Tesztek (max 250)'!Q1160="left","&lt;",IF('Tesztek (max 250)'!Q1160="right","&gt;",""))&amp;"egyed2);","")</f>
        <v/>
      </c>
      <c r="F1159" s="3" t="str">
        <f>IF('Tesztek (max 250)'!F1160="X","    if(egyed.allel["&amp;'Tesztek (max 250)'!I1160&amp;"]["&amp;'Tesztek (max 250)'!Q1160-1&amp;"]=="&amp;'Tesztek (max 250)'!J1160&amp;") return 0;    else return 1;","")</f>
        <v/>
      </c>
      <c r="G1159" s="3" t="str">
        <f>IF('Tesztek (max 250)'!G1160="X","int egyed1=HanyadikSzek(egyed,"&amp;'Tesztek (max 250)'!I1160&amp;","&amp;'Tesztek (max 250)'!J1160&amp;");    int egyed2= HanyadikSzek(egyed,"&amp;'Tesztek (max 250)'!L1160&amp;","&amp;'Tesztek (max 250)'!M1160&amp;"); return !(egyed1==egyed2-1);","")</f>
        <v/>
      </c>
    </row>
    <row r="1160" spans="1:7" x14ac:dyDescent="0.25">
      <c r="A1160" t="str">
        <f t="shared" si="19"/>
        <v/>
      </c>
      <c r="B1160" t="str">
        <f>IF('Tesztek (max 250)'!B1161="X","    if (egyed.allel["&amp;'Tesztek (max 250)'!I1161&amp;"][0]=="&amp;'Tesztek (max 250)'!J1161&amp;" || egyed.allel["&amp;'Tesztek (max 250)'!I1161&amp;"][SZEK-1]=="&amp;'Tesztek (max 250)'!J1161&amp;") return 0; else return 1;","")</f>
        <v/>
      </c>
      <c r="C1160" s="3" t="str">
        <f>IF('Tesztek (max 250)'!C1161="X","    int egyed1=HanyadikSzek(egyed,"&amp;'Tesztek (max 250)'!I1161&amp;","&amp;'Tesztek (max 250)'!J1161&amp;");    int egyed2= HanyadikSzek(egyed,"&amp;'Tesztek (max 250)'!L1161&amp;","&amp;'Tesztek (max 250)'!M1161&amp;");    int egyed3=HanyadikSzek(egyed,"&amp;'Tesztek (max 250)'!O1161&amp;","&amp;'Tesztek (max 250)'!P1161&amp;");    return (egyed2&lt;egyed1&lt;egyed3);","")</f>
        <v/>
      </c>
      <c r="D1160" s="3" t="str">
        <f>IF('Tesztek (max 250)'!D1161="X","int egyed1=HanyadikSzek(egyed,"&amp;'Tesztek (max 250)'!I1161&amp;","&amp;'Tesztek (max 250)'!J1161&amp;");    int egyed2= HanyadikSzek(egyed,"&amp;'Tesztek (max 250)'!L1161&amp;","&amp;'Tesztek (max 250)'!M1161&amp;");  return !(egyed1==egyed2"&amp;IF('Tesztek (max 250)'!Q1161="right","-1","+1")&amp;");","")</f>
        <v/>
      </c>
      <c r="E1160" t="str">
        <f xml:space="preserve"> IF('Tesztek (max 250)'!E1161="X","int egyed1=HanyadikSzek(egyed,"&amp;'Tesztek (max 250)'!I1161&amp;","&amp;'Tesztek (max 250)'!J1161&amp;");    int egyed2= HanyadikSzek(egyed,"&amp;'Tesztek (max 250)'!L1161&amp;","&amp;'Tesztek (max 250)'!M1161&amp;"); return (egyed1"&amp;IF('Tesztek (max 250)'!Q1161="left","&lt;",IF('Tesztek (max 250)'!Q1161="right","&gt;",""))&amp;"egyed2);","")</f>
        <v/>
      </c>
      <c r="F1160" s="3" t="str">
        <f>IF('Tesztek (max 250)'!F1161="X","    if(egyed.allel["&amp;'Tesztek (max 250)'!I1161&amp;"]["&amp;'Tesztek (max 250)'!Q1161-1&amp;"]=="&amp;'Tesztek (max 250)'!J1161&amp;") return 0;    else return 1;","")</f>
        <v/>
      </c>
      <c r="G1160" s="3" t="str">
        <f>IF('Tesztek (max 250)'!G1161="X","int egyed1=HanyadikSzek(egyed,"&amp;'Tesztek (max 250)'!I1161&amp;","&amp;'Tesztek (max 250)'!J1161&amp;");    int egyed2= HanyadikSzek(egyed,"&amp;'Tesztek (max 250)'!L1161&amp;","&amp;'Tesztek (max 250)'!M1161&amp;"); return !(egyed1==egyed2-1);","")</f>
        <v/>
      </c>
    </row>
    <row r="1161" spans="1:7" x14ac:dyDescent="0.25">
      <c r="A1161" t="str">
        <f t="shared" si="19"/>
        <v/>
      </c>
      <c r="B1161" t="str">
        <f>IF('Tesztek (max 250)'!B1162="X","    if (egyed.allel["&amp;'Tesztek (max 250)'!I1162&amp;"][0]=="&amp;'Tesztek (max 250)'!J1162&amp;" || egyed.allel["&amp;'Tesztek (max 250)'!I1162&amp;"][SZEK-1]=="&amp;'Tesztek (max 250)'!J1162&amp;") return 0; else return 1;","")</f>
        <v/>
      </c>
      <c r="C1161" s="3" t="str">
        <f>IF('Tesztek (max 250)'!C1162="X","    int egyed1=HanyadikSzek(egyed,"&amp;'Tesztek (max 250)'!I1162&amp;","&amp;'Tesztek (max 250)'!J1162&amp;");    int egyed2= HanyadikSzek(egyed,"&amp;'Tesztek (max 250)'!L1162&amp;","&amp;'Tesztek (max 250)'!M1162&amp;");    int egyed3=HanyadikSzek(egyed,"&amp;'Tesztek (max 250)'!O1162&amp;","&amp;'Tesztek (max 250)'!P1162&amp;");    return (egyed2&lt;egyed1&lt;egyed3);","")</f>
        <v/>
      </c>
      <c r="D1161" s="3" t="str">
        <f>IF('Tesztek (max 250)'!D1162="X","int egyed1=HanyadikSzek(egyed,"&amp;'Tesztek (max 250)'!I1162&amp;","&amp;'Tesztek (max 250)'!J1162&amp;");    int egyed2= HanyadikSzek(egyed,"&amp;'Tesztek (max 250)'!L1162&amp;","&amp;'Tesztek (max 250)'!M1162&amp;");  return !(egyed1==egyed2"&amp;IF('Tesztek (max 250)'!Q1162="right","-1","+1")&amp;");","")</f>
        <v/>
      </c>
      <c r="E1161" t="str">
        <f xml:space="preserve"> IF('Tesztek (max 250)'!E1162="X","int egyed1=HanyadikSzek(egyed,"&amp;'Tesztek (max 250)'!I1162&amp;","&amp;'Tesztek (max 250)'!J1162&amp;");    int egyed2= HanyadikSzek(egyed,"&amp;'Tesztek (max 250)'!L1162&amp;","&amp;'Tesztek (max 250)'!M1162&amp;"); return (egyed1"&amp;IF('Tesztek (max 250)'!Q1162="left","&lt;",IF('Tesztek (max 250)'!Q1162="right","&gt;",""))&amp;"egyed2);","")</f>
        <v/>
      </c>
      <c r="F1161" s="3" t="str">
        <f>IF('Tesztek (max 250)'!F1162="X","    if(egyed.allel["&amp;'Tesztek (max 250)'!I1162&amp;"]["&amp;'Tesztek (max 250)'!Q1162-1&amp;"]=="&amp;'Tesztek (max 250)'!J1162&amp;") return 0;    else return 1;","")</f>
        <v/>
      </c>
      <c r="G1161" s="3" t="str">
        <f>IF('Tesztek (max 250)'!G1162="X","int egyed1=HanyadikSzek(egyed,"&amp;'Tesztek (max 250)'!I1162&amp;","&amp;'Tesztek (max 250)'!J1162&amp;");    int egyed2= HanyadikSzek(egyed,"&amp;'Tesztek (max 250)'!L1162&amp;","&amp;'Tesztek (max 250)'!M1162&amp;"); return !(egyed1==egyed2-1);","")</f>
        <v/>
      </c>
    </row>
    <row r="1162" spans="1:7" x14ac:dyDescent="0.25">
      <c r="A1162" t="str">
        <f t="shared" si="19"/>
        <v/>
      </c>
      <c r="B1162" t="str">
        <f>IF('Tesztek (max 250)'!B1163="X","    if (egyed.allel["&amp;'Tesztek (max 250)'!I1163&amp;"][0]=="&amp;'Tesztek (max 250)'!J1163&amp;" || egyed.allel["&amp;'Tesztek (max 250)'!I1163&amp;"][SZEK-1]=="&amp;'Tesztek (max 250)'!J1163&amp;") return 0; else return 1;","")</f>
        <v/>
      </c>
      <c r="C1162" s="3" t="str">
        <f>IF('Tesztek (max 250)'!C1163="X","    int egyed1=HanyadikSzek(egyed,"&amp;'Tesztek (max 250)'!I1163&amp;","&amp;'Tesztek (max 250)'!J1163&amp;");    int egyed2= HanyadikSzek(egyed,"&amp;'Tesztek (max 250)'!L1163&amp;","&amp;'Tesztek (max 250)'!M1163&amp;");    int egyed3=HanyadikSzek(egyed,"&amp;'Tesztek (max 250)'!O1163&amp;","&amp;'Tesztek (max 250)'!P1163&amp;");    return (egyed2&lt;egyed1&lt;egyed3);","")</f>
        <v/>
      </c>
      <c r="D1162" s="3" t="str">
        <f>IF('Tesztek (max 250)'!D1163="X","int egyed1=HanyadikSzek(egyed,"&amp;'Tesztek (max 250)'!I1163&amp;","&amp;'Tesztek (max 250)'!J1163&amp;");    int egyed2= HanyadikSzek(egyed,"&amp;'Tesztek (max 250)'!L1163&amp;","&amp;'Tesztek (max 250)'!M1163&amp;");  return !(egyed1==egyed2"&amp;IF('Tesztek (max 250)'!Q1163="right","-1","+1")&amp;");","")</f>
        <v/>
      </c>
      <c r="E1162" t="str">
        <f xml:space="preserve"> IF('Tesztek (max 250)'!E1163="X","int egyed1=HanyadikSzek(egyed,"&amp;'Tesztek (max 250)'!I1163&amp;","&amp;'Tesztek (max 250)'!J1163&amp;");    int egyed2= HanyadikSzek(egyed,"&amp;'Tesztek (max 250)'!L1163&amp;","&amp;'Tesztek (max 250)'!M1163&amp;"); return (egyed1"&amp;IF('Tesztek (max 250)'!Q1163="left","&lt;",IF('Tesztek (max 250)'!Q1163="right","&gt;",""))&amp;"egyed2);","")</f>
        <v/>
      </c>
      <c r="F1162" s="3" t="str">
        <f>IF('Tesztek (max 250)'!F1163="X","    if(egyed.allel["&amp;'Tesztek (max 250)'!I1163&amp;"]["&amp;'Tesztek (max 250)'!Q1163-1&amp;"]=="&amp;'Tesztek (max 250)'!J1163&amp;") return 0;    else return 1;","")</f>
        <v/>
      </c>
      <c r="G1162" s="3" t="str">
        <f>IF('Tesztek (max 250)'!G1163="X","int egyed1=HanyadikSzek(egyed,"&amp;'Tesztek (max 250)'!I1163&amp;","&amp;'Tesztek (max 250)'!J1163&amp;");    int egyed2= HanyadikSzek(egyed,"&amp;'Tesztek (max 250)'!L1163&amp;","&amp;'Tesztek (max 250)'!M1163&amp;"); return !(egyed1==egyed2-1);","")</f>
        <v/>
      </c>
    </row>
    <row r="1163" spans="1:7" x14ac:dyDescent="0.25">
      <c r="A1163" t="str">
        <f t="shared" si="19"/>
        <v/>
      </c>
      <c r="B1163" t="str">
        <f>IF('Tesztek (max 250)'!B1164="X","    if (egyed.allel["&amp;'Tesztek (max 250)'!I1164&amp;"][0]=="&amp;'Tesztek (max 250)'!J1164&amp;" || egyed.allel["&amp;'Tesztek (max 250)'!I1164&amp;"][SZEK-1]=="&amp;'Tesztek (max 250)'!J1164&amp;") return 0; else return 1;","")</f>
        <v/>
      </c>
      <c r="C1163" s="3" t="str">
        <f>IF('Tesztek (max 250)'!C1164="X","    int egyed1=HanyadikSzek(egyed,"&amp;'Tesztek (max 250)'!I1164&amp;","&amp;'Tesztek (max 250)'!J1164&amp;");    int egyed2= HanyadikSzek(egyed,"&amp;'Tesztek (max 250)'!L1164&amp;","&amp;'Tesztek (max 250)'!M1164&amp;");    int egyed3=HanyadikSzek(egyed,"&amp;'Tesztek (max 250)'!O1164&amp;","&amp;'Tesztek (max 250)'!P1164&amp;");    return (egyed2&lt;egyed1&lt;egyed3);","")</f>
        <v/>
      </c>
      <c r="D1163" s="3" t="str">
        <f>IF('Tesztek (max 250)'!D1164="X","int egyed1=HanyadikSzek(egyed,"&amp;'Tesztek (max 250)'!I1164&amp;","&amp;'Tesztek (max 250)'!J1164&amp;");    int egyed2= HanyadikSzek(egyed,"&amp;'Tesztek (max 250)'!L1164&amp;","&amp;'Tesztek (max 250)'!M1164&amp;");  return !(egyed1==egyed2"&amp;IF('Tesztek (max 250)'!Q1164="right","-1","+1")&amp;");","")</f>
        <v/>
      </c>
      <c r="E1163" t="str">
        <f xml:space="preserve"> IF('Tesztek (max 250)'!E1164="X","int egyed1=HanyadikSzek(egyed,"&amp;'Tesztek (max 250)'!I1164&amp;","&amp;'Tesztek (max 250)'!J1164&amp;");    int egyed2= HanyadikSzek(egyed,"&amp;'Tesztek (max 250)'!L1164&amp;","&amp;'Tesztek (max 250)'!M1164&amp;"); return (egyed1"&amp;IF('Tesztek (max 250)'!Q1164="left","&lt;",IF('Tesztek (max 250)'!Q1164="right","&gt;",""))&amp;"egyed2);","")</f>
        <v/>
      </c>
      <c r="F1163" s="3" t="str">
        <f>IF('Tesztek (max 250)'!F1164="X","    if(egyed.allel["&amp;'Tesztek (max 250)'!I1164&amp;"]["&amp;'Tesztek (max 250)'!Q1164-1&amp;"]=="&amp;'Tesztek (max 250)'!J1164&amp;") return 0;    else return 1;","")</f>
        <v/>
      </c>
      <c r="G1163" s="3" t="str">
        <f>IF('Tesztek (max 250)'!G1164="X","int egyed1=HanyadikSzek(egyed,"&amp;'Tesztek (max 250)'!I1164&amp;","&amp;'Tesztek (max 250)'!J1164&amp;");    int egyed2= HanyadikSzek(egyed,"&amp;'Tesztek (max 250)'!L1164&amp;","&amp;'Tesztek (max 250)'!M1164&amp;"); return !(egyed1==egyed2-1);","")</f>
        <v/>
      </c>
    </row>
    <row r="1164" spans="1:7" x14ac:dyDescent="0.25">
      <c r="A1164" t="str">
        <f t="shared" si="19"/>
        <v/>
      </c>
      <c r="B1164" t="str">
        <f>IF('Tesztek (max 250)'!B1165="X","    if (egyed.allel["&amp;'Tesztek (max 250)'!I1165&amp;"][0]=="&amp;'Tesztek (max 250)'!J1165&amp;" || egyed.allel["&amp;'Tesztek (max 250)'!I1165&amp;"][SZEK-1]=="&amp;'Tesztek (max 250)'!J1165&amp;") return 0; else return 1;","")</f>
        <v/>
      </c>
      <c r="C1164" s="3" t="str">
        <f>IF('Tesztek (max 250)'!C1165="X","    int egyed1=HanyadikSzek(egyed,"&amp;'Tesztek (max 250)'!I1165&amp;","&amp;'Tesztek (max 250)'!J1165&amp;");    int egyed2= HanyadikSzek(egyed,"&amp;'Tesztek (max 250)'!L1165&amp;","&amp;'Tesztek (max 250)'!M1165&amp;");    int egyed3=HanyadikSzek(egyed,"&amp;'Tesztek (max 250)'!O1165&amp;","&amp;'Tesztek (max 250)'!P1165&amp;");    return (egyed2&lt;egyed1&lt;egyed3);","")</f>
        <v/>
      </c>
      <c r="D1164" s="3" t="str">
        <f>IF('Tesztek (max 250)'!D1165="X","int egyed1=HanyadikSzek(egyed,"&amp;'Tesztek (max 250)'!I1165&amp;","&amp;'Tesztek (max 250)'!J1165&amp;");    int egyed2= HanyadikSzek(egyed,"&amp;'Tesztek (max 250)'!L1165&amp;","&amp;'Tesztek (max 250)'!M1165&amp;");  return !(egyed1==egyed2"&amp;IF('Tesztek (max 250)'!Q1165="right","-1","+1")&amp;");","")</f>
        <v/>
      </c>
      <c r="E1164" t="str">
        <f xml:space="preserve"> IF('Tesztek (max 250)'!E1165="X","int egyed1=HanyadikSzek(egyed,"&amp;'Tesztek (max 250)'!I1165&amp;","&amp;'Tesztek (max 250)'!J1165&amp;");    int egyed2= HanyadikSzek(egyed,"&amp;'Tesztek (max 250)'!L1165&amp;","&amp;'Tesztek (max 250)'!M1165&amp;"); return (egyed1"&amp;IF('Tesztek (max 250)'!Q1165="left","&lt;",IF('Tesztek (max 250)'!Q1165="right","&gt;",""))&amp;"egyed2);","")</f>
        <v/>
      </c>
      <c r="F1164" s="3" t="str">
        <f>IF('Tesztek (max 250)'!F1165="X","    if(egyed.allel["&amp;'Tesztek (max 250)'!I1165&amp;"]["&amp;'Tesztek (max 250)'!Q1165-1&amp;"]=="&amp;'Tesztek (max 250)'!J1165&amp;") return 0;    else return 1;","")</f>
        <v/>
      </c>
      <c r="G1164" s="3" t="str">
        <f>IF('Tesztek (max 250)'!G1165="X","int egyed1=HanyadikSzek(egyed,"&amp;'Tesztek (max 250)'!I1165&amp;","&amp;'Tesztek (max 250)'!J1165&amp;");    int egyed2= HanyadikSzek(egyed,"&amp;'Tesztek (max 250)'!L1165&amp;","&amp;'Tesztek (max 250)'!M1165&amp;"); return !(egyed1==egyed2-1);","")</f>
        <v/>
      </c>
    </row>
    <row r="1165" spans="1:7" x14ac:dyDescent="0.25">
      <c r="A1165" t="str">
        <f t="shared" si="19"/>
        <v/>
      </c>
      <c r="B1165" t="str">
        <f>IF('Tesztek (max 250)'!B1166="X","    if (egyed.allel["&amp;'Tesztek (max 250)'!I1166&amp;"][0]=="&amp;'Tesztek (max 250)'!J1166&amp;" || egyed.allel["&amp;'Tesztek (max 250)'!I1166&amp;"][SZEK-1]=="&amp;'Tesztek (max 250)'!J1166&amp;") return 0; else return 1;","")</f>
        <v/>
      </c>
      <c r="C1165" s="3" t="str">
        <f>IF('Tesztek (max 250)'!C1166="X","    int egyed1=HanyadikSzek(egyed,"&amp;'Tesztek (max 250)'!I1166&amp;","&amp;'Tesztek (max 250)'!J1166&amp;");    int egyed2= HanyadikSzek(egyed,"&amp;'Tesztek (max 250)'!L1166&amp;","&amp;'Tesztek (max 250)'!M1166&amp;");    int egyed3=HanyadikSzek(egyed,"&amp;'Tesztek (max 250)'!O1166&amp;","&amp;'Tesztek (max 250)'!P1166&amp;");    return (egyed2&lt;egyed1&lt;egyed3);","")</f>
        <v/>
      </c>
      <c r="D1165" s="3" t="str">
        <f>IF('Tesztek (max 250)'!D1166="X","int egyed1=HanyadikSzek(egyed,"&amp;'Tesztek (max 250)'!I1166&amp;","&amp;'Tesztek (max 250)'!J1166&amp;");    int egyed2= HanyadikSzek(egyed,"&amp;'Tesztek (max 250)'!L1166&amp;","&amp;'Tesztek (max 250)'!M1166&amp;");  return !(egyed1==egyed2"&amp;IF('Tesztek (max 250)'!Q1166="right","-1","+1")&amp;");","")</f>
        <v/>
      </c>
      <c r="E1165" t="str">
        <f xml:space="preserve"> IF('Tesztek (max 250)'!E1166="X","int egyed1=HanyadikSzek(egyed,"&amp;'Tesztek (max 250)'!I1166&amp;","&amp;'Tesztek (max 250)'!J1166&amp;");    int egyed2= HanyadikSzek(egyed,"&amp;'Tesztek (max 250)'!L1166&amp;","&amp;'Tesztek (max 250)'!M1166&amp;"); return (egyed1"&amp;IF('Tesztek (max 250)'!Q1166="left","&lt;",IF('Tesztek (max 250)'!Q1166="right","&gt;",""))&amp;"egyed2);","")</f>
        <v/>
      </c>
      <c r="F1165" s="3" t="str">
        <f>IF('Tesztek (max 250)'!F1166="X","    if(egyed.allel["&amp;'Tesztek (max 250)'!I1166&amp;"]["&amp;'Tesztek (max 250)'!Q1166-1&amp;"]=="&amp;'Tesztek (max 250)'!J1166&amp;") return 0;    else return 1;","")</f>
        <v/>
      </c>
      <c r="G1165" s="3" t="str">
        <f>IF('Tesztek (max 250)'!G1166="X","int egyed1=HanyadikSzek(egyed,"&amp;'Tesztek (max 250)'!I1166&amp;","&amp;'Tesztek (max 250)'!J1166&amp;");    int egyed2= HanyadikSzek(egyed,"&amp;'Tesztek (max 250)'!L1166&amp;","&amp;'Tesztek (max 250)'!M1166&amp;"); return !(egyed1==egyed2-1);","")</f>
        <v/>
      </c>
    </row>
    <row r="1166" spans="1:7" x14ac:dyDescent="0.25">
      <c r="A1166" t="str">
        <f t="shared" si="19"/>
        <v/>
      </c>
      <c r="B1166" t="str">
        <f>IF('Tesztek (max 250)'!B1167="X","    if (egyed.allel["&amp;'Tesztek (max 250)'!I1167&amp;"][0]=="&amp;'Tesztek (max 250)'!J1167&amp;" || egyed.allel["&amp;'Tesztek (max 250)'!I1167&amp;"][SZEK-1]=="&amp;'Tesztek (max 250)'!J1167&amp;") return 0; else return 1;","")</f>
        <v/>
      </c>
      <c r="C1166" s="3" t="str">
        <f>IF('Tesztek (max 250)'!C1167="X","    int egyed1=HanyadikSzek(egyed,"&amp;'Tesztek (max 250)'!I1167&amp;","&amp;'Tesztek (max 250)'!J1167&amp;");    int egyed2= HanyadikSzek(egyed,"&amp;'Tesztek (max 250)'!L1167&amp;","&amp;'Tesztek (max 250)'!M1167&amp;");    int egyed3=HanyadikSzek(egyed,"&amp;'Tesztek (max 250)'!O1167&amp;","&amp;'Tesztek (max 250)'!P1167&amp;");    return (egyed2&lt;egyed1&lt;egyed3);","")</f>
        <v/>
      </c>
      <c r="D1166" s="3" t="str">
        <f>IF('Tesztek (max 250)'!D1167="X","int egyed1=HanyadikSzek(egyed,"&amp;'Tesztek (max 250)'!I1167&amp;","&amp;'Tesztek (max 250)'!J1167&amp;");    int egyed2= HanyadikSzek(egyed,"&amp;'Tesztek (max 250)'!L1167&amp;","&amp;'Tesztek (max 250)'!M1167&amp;");  return !(egyed1==egyed2"&amp;IF('Tesztek (max 250)'!Q1167="right","-1","+1")&amp;");","")</f>
        <v/>
      </c>
      <c r="E1166" t="str">
        <f xml:space="preserve"> IF('Tesztek (max 250)'!E1167="X","int egyed1=HanyadikSzek(egyed,"&amp;'Tesztek (max 250)'!I1167&amp;","&amp;'Tesztek (max 250)'!J1167&amp;");    int egyed2= HanyadikSzek(egyed,"&amp;'Tesztek (max 250)'!L1167&amp;","&amp;'Tesztek (max 250)'!M1167&amp;"); return (egyed1"&amp;IF('Tesztek (max 250)'!Q1167="left","&lt;",IF('Tesztek (max 250)'!Q1167="right","&gt;",""))&amp;"egyed2);","")</f>
        <v/>
      </c>
      <c r="F1166" s="3" t="str">
        <f>IF('Tesztek (max 250)'!F1167="X","    if(egyed.allel["&amp;'Tesztek (max 250)'!I1167&amp;"]["&amp;'Tesztek (max 250)'!Q1167-1&amp;"]=="&amp;'Tesztek (max 250)'!J1167&amp;") return 0;    else return 1;","")</f>
        <v/>
      </c>
      <c r="G1166" s="3" t="str">
        <f>IF('Tesztek (max 250)'!G1167="X","int egyed1=HanyadikSzek(egyed,"&amp;'Tesztek (max 250)'!I1167&amp;","&amp;'Tesztek (max 250)'!J1167&amp;");    int egyed2= HanyadikSzek(egyed,"&amp;'Tesztek (max 250)'!L1167&amp;","&amp;'Tesztek (max 250)'!M1167&amp;"); return !(egyed1==egyed2-1);","")</f>
        <v/>
      </c>
    </row>
    <row r="1167" spans="1:7" x14ac:dyDescent="0.25">
      <c r="A1167" t="str">
        <f t="shared" si="19"/>
        <v/>
      </c>
      <c r="B1167" t="str">
        <f>IF('Tesztek (max 250)'!B1168="X","    if (egyed.allel["&amp;'Tesztek (max 250)'!I1168&amp;"][0]=="&amp;'Tesztek (max 250)'!J1168&amp;" || egyed.allel["&amp;'Tesztek (max 250)'!I1168&amp;"][SZEK-1]=="&amp;'Tesztek (max 250)'!J1168&amp;") return 0; else return 1;","")</f>
        <v/>
      </c>
      <c r="C1167" s="3" t="str">
        <f>IF('Tesztek (max 250)'!C1168="X","    int egyed1=HanyadikSzek(egyed,"&amp;'Tesztek (max 250)'!I1168&amp;","&amp;'Tesztek (max 250)'!J1168&amp;");    int egyed2= HanyadikSzek(egyed,"&amp;'Tesztek (max 250)'!L1168&amp;","&amp;'Tesztek (max 250)'!M1168&amp;");    int egyed3=HanyadikSzek(egyed,"&amp;'Tesztek (max 250)'!O1168&amp;","&amp;'Tesztek (max 250)'!P1168&amp;");    return (egyed2&lt;egyed1&lt;egyed3);","")</f>
        <v/>
      </c>
      <c r="D1167" s="3" t="str">
        <f>IF('Tesztek (max 250)'!D1168="X","int egyed1=HanyadikSzek(egyed,"&amp;'Tesztek (max 250)'!I1168&amp;","&amp;'Tesztek (max 250)'!J1168&amp;");    int egyed2= HanyadikSzek(egyed,"&amp;'Tesztek (max 250)'!L1168&amp;","&amp;'Tesztek (max 250)'!M1168&amp;");  return !(egyed1==egyed2"&amp;IF('Tesztek (max 250)'!Q1168="right","-1","+1")&amp;");","")</f>
        <v/>
      </c>
      <c r="E1167" t="str">
        <f xml:space="preserve"> IF('Tesztek (max 250)'!E1168="X","int egyed1=HanyadikSzek(egyed,"&amp;'Tesztek (max 250)'!I1168&amp;","&amp;'Tesztek (max 250)'!J1168&amp;");    int egyed2= HanyadikSzek(egyed,"&amp;'Tesztek (max 250)'!L1168&amp;","&amp;'Tesztek (max 250)'!M1168&amp;"); return (egyed1"&amp;IF('Tesztek (max 250)'!Q1168="left","&lt;",IF('Tesztek (max 250)'!Q1168="right","&gt;",""))&amp;"egyed2);","")</f>
        <v/>
      </c>
      <c r="F1167" s="3" t="str">
        <f>IF('Tesztek (max 250)'!F1168="X","    if(egyed.allel["&amp;'Tesztek (max 250)'!I1168&amp;"]["&amp;'Tesztek (max 250)'!Q1168-1&amp;"]=="&amp;'Tesztek (max 250)'!J1168&amp;") return 0;    else return 1;","")</f>
        <v/>
      </c>
      <c r="G1167" s="3" t="str">
        <f>IF('Tesztek (max 250)'!G1168="X","int egyed1=HanyadikSzek(egyed,"&amp;'Tesztek (max 250)'!I1168&amp;","&amp;'Tesztek (max 250)'!J1168&amp;");    int egyed2= HanyadikSzek(egyed,"&amp;'Tesztek (max 250)'!L1168&amp;","&amp;'Tesztek (max 250)'!M1168&amp;"); return !(egyed1==egyed2-1);","")</f>
        <v/>
      </c>
    </row>
    <row r="1168" spans="1:7" x14ac:dyDescent="0.25">
      <c r="A1168" t="str">
        <f t="shared" si="19"/>
        <v/>
      </c>
      <c r="B1168" t="str">
        <f>IF('Tesztek (max 250)'!B1169="X","    if (egyed.allel["&amp;'Tesztek (max 250)'!I1169&amp;"][0]=="&amp;'Tesztek (max 250)'!J1169&amp;" || egyed.allel["&amp;'Tesztek (max 250)'!I1169&amp;"][SZEK-1]=="&amp;'Tesztek (max 250)'!J1169&amp;") return 0; else return 1;","")</f>
        <v/>
      </c>
      <c r="C1168" s="3" t="str">
        <f>IF('Tesztek (max 250)'!C1169="X","    int egyed1=HanyadikSzek(egyed,"&amp;'Tesztek (max 250)'!I1169&amp;","&amp;'Tesztek (max 250)'!J1169&amp;");    int egyed2= HanyadikSzek(egyed,"&amp;'Tesztek (max 250)'!L1169&amp;","&amp;'Tesztek (max 250)'!M1169&amp;");    int egyed3=HanyadikSzek(egyed,"&amp;'Tesztek (max 250)'!O1169&amp;","&amp;'Tesztek (max 250)'!P1169&amp;");    return (egyed2&lt;egyed1&lt;egyed3);","")</f>
        <v/>
      </c>
      <c r="D1168" s="3" t="str">
        <f>IF('Tesztek (max 250)'!D1169="X","int egyed1=HanyadikSzek(egyed,"&amp;'Tesztek (max 250)'!I1169&amp;","&amp;'Tesztek (max 250)'!J1169&amp;");    int egyed2= HanyadikSzek(egyed,"&amp;'Tesztek (max 250)'!L1169&amp;","&amp;'Tesztek (max 250)'!M1169&amp;");  return !(egyed1==egyed2"&amp;IF('Tesztek (max 250)'!Q1169="right","-1","+1")&amp;");","")</f>
        <v/>
      </c>
      <c r="E1168" t="str">
        <f xml:space="preserve"> IF('Tesztek (max 250)'!E1169="X","int egyed1=HanyadikSzek(egyed,"&amp;'Tesztek (max 250)'!I1169&amp;","&amp;'Tesztek (max 250)'!J1169&amp;");    int egyed2= HanyadikSzek(egyed,"&amp;'Tesztek (max 250)'!L1169&amp;","&amp;'Tesztek (max 250)'!M1169&amp;"); return (egyed1"&amp;IF('Tesztek (max 250)'!Q1169="left","&lt;",IF('Tesztek (max 250)'!Q1169="right","&gt;",""))&amp;"egyed2);","")</f>
        <v/>
      </c>
      <c r="F1168" s="3" t="str">
        <f>IF('Tesztek (max 250)'!F1169="X","    if(egyed.allel["&amp;'Tesztek (max 250)'!I1169&amp;"]["&amp;'Tesztek (max 250)'!Q1169-1&amp;"]=="&amp;'Tesztek (max 250)'!J1169&amp;") return 0;    else return 1;","")</f>
        <v/>
      </c>
      <c r="G1168" s="3" t="str">
        <f>IF('Tesztek (max 250)'!G1169="X","int egyed1=HanyadikSzek(egyed,"&amp;'Tesztek (max 250)'!I1169&amp;","&amp;'Tesztek (max 250)'!J1169&amp;");    int egyed2= HanyadikSzek(egyed,"&amp;'Tesztek (max 250)'!L1169&amp;","&amp;'Tesztek (max 250)'!M1169&amp;"); return !(egyed1==egyed2-1);","")</f>
        <v/>
      </c>
    </row>
    <row r="1169" spans="1:7" x14ac:dyDescent="0.25">
      <c r="A1169" t="str">
        <f t="shared" si="19"/>
        <v/>
      </c>
      <c r="B1169" t="str">
        <f>IF('Tesztek (max 250)'!B1170="X","    if (egyed.allel["&amp;'Tesztek (max 250)'!I1170&amp;"][0]=="&amp;'Tesztek (max 250)'!J1170&amp;" || egyed.allel["&amp;'Tesztek (max 250)'!I1170&amp;"][SZEK-1]=="&amp;'Tesztek (max 250)'!J1170&amp;") return 0; else return 1;","")</f>
        <v/>
      </c>
      <c r="C1169" s="3" t="str">
        <f>IF('Tesztek (max 250)'!C1170="X","    int egyed1=HanyadikSzek(egyed,"&amp;'Tesztek (max 250)'!I1170&amp;","&amp;'Tesztek (max 250)'!J1170&amp;");    int egyed2= HanyadikSzek(egyed,"&amp;'Tesztek (max 250)'!L1170&amp;","&amp;'Tesztek (max 250)'!M1170&amp;");    int egyed3=HanyadikSzek(egyed,"&amp;'Tesztek (max 250)'!O1170&amp;","&amp;'Tesztek (max 250)'!P1170&amp;");    return (egyed2&lt;egyed1&lt;egyed3);","")</f>
        <v/>
      </c>
      <c r="D1169" s="3" t="str">
        <f>IF('Tesztek (max 250)'!D1170="X","int egyed1=HanyadikSzek(egyed,"&amp;'Tesztek (max 250)'!I1170&amp;","&amp;'Tesztek (max 250)'!J1170&amp;");    int egyed2= HanyadikSzek(egyed,"&amp;'Tesztek (max 250)'!L1170&amp;","&amp;'Tesztek (max 250)'!M1170&amp;");  return !(egyed1==egyed2"&amp;IF('Tesztek (max 250)'!Q1170="right","-1","+1")&amp;");","")</f>
        <v/>
      </c>
      <c r="E1169" t="str">
        <f xml:space="preserve"> IF('Tesztek (max 250)'!E1170="X","int egyed1=HanyadikSzek(egyed,"&amp;'Tesztek (max 250)'!I1170&amp;","&amp;'Tesztek (max 250)'!J1170&amp;");    int egyed2= HanyadikSzek(egyed,"&amp;'Tesztek (max 250)'!L1170&amp;","&amp;'Tesztek (max 250)'!M1170&amp;"); return (egyed1"&amp;IF('Tesztek (max 250)'!Q1170="left","&lt;",IF('Tesztek (max 250)'!Q1170="right","&gt;",""))&amp;"egyed2);","")</f>
        <v/>
      </c>
      <c r="F1169" s="3" t="str">
        <f>IF('Tesztek (max 250)'!F1170="X","    if(egyed.allel["&amp;'Tesztek (max 250)'!I1170&amp;"]["&amp;'Tesztek (max 250)'!Q1170-1&amp;"]=="&amp;'Tesztek (max 250)'!J1170&amp;") return 0;    else return 1;","")</f>
        <v/>
      </c>
      <c r="G1169" s="3" t="str">
        <f>IF('Tesztek (max 250)'!G1170="X","int egyed1=HanyadikSzek(egyed,"&amp;'Tesztek (max 250)'!I1170&amp;","&amp;'Tesztek (max 250)'!J1170&amp;");    int egyed2= HanyadikSzek(egyed,"&amp;'Tesztek (max 250)'!L1170&amp;","&amp;'Tesztek (max 250)'!M1170&amp;"); return !(egyed1==egyed2-1);","")</f>
        <v/>
      </c>
    </row>
    <row r="1170" spans="1:7" x14ac:dyDescent="0.25">
      <c r="A1170" t="str">
        <f t="shared" si="19"/>
        <v/>
      </c>
      <c r="B1170" t="str">
        <f>IF('Tesztek (max 250)'!B1171="X","    if (egyed.allel["&amp;'Tesztek (max 250)'!I1171&amp;"][0]=="&amp;'Tesztek (max 250)'!J1171&amp;" || egyed.allel["&amp;'Tesztek (max 250)'!I1171&amp;"][SZEK-1]=="&amp;'Tesztek (max 250)'!J1171&amp;") return 0; else return 1;","")</f>
        <v/>
      </c>
      <c r="C1170" s="3" t="str">
        <f>IF('Tesztek (max 250)'!C1171="X","    int egyed1=HanyadikSzek(egyed,"&amp;'Tesztek (max 250)'!I1171&amp;","&amp;'Tesztek (max 250)'!J1171&amp;");    int egyed2= HanyadikSzek(egyed,"&amp;'Tesztek (max 250)'!L1171&amp;","&amp;'Tesztek (max 250)'!M1171&amp;");    int egyed3=HanyadikSzek(egyed,"&amp;'Tesztek (max 250)'!O1171&amp;","&amp;'Tesztek (max 250)'!P1171&amp;");    return (egyed2&lt;egyed1&lt;egyed3);","")</f>
        <v/>
      </c>
      <c r="D1170" s="3" t="str">
        <f>IF('Tesztek (max 250)'!D1171="X","int egyed1=HanyadikSzek(egyed,"&amp;'Tesztek (max 250)'!I1171&amp;","&amp;'Tesztek (max 250)'!J1171&amp;");    int egyed2= HanyadikSzek(egyed,"&amp;'Tesztek (max 250)'!L1171&amp;","&amp;'Tesztek (max 250)'!M1171&amp;");  return !(egyed1==egyed2"&amp;IF('Tesztek (max 250)'!Q1171="right","-1","+1")&amp;");","")</f>
        <v/>
      </c>
      <c r="E1170" t="str">
        <f xml:space="preserve"> IF('Tesztek (max 250)'!E1171="X","int egyed1=HanyadikSzek(egyed,"&amp;'Tesztek (max 250)'!I1171&amp;","&amp;'Tesztek (max 250)'!J1171&amp;");    int egyed2= HanyadikSzek(egyed,"&amp;'Tesztek (max 250)'!L1171&amp;","&amp;'Tesztek (max 250)'!M1171&amp;"); return (egyed1"&amp;IF('Tesztek (max 250)'!Q1171="left","&lt;",IF('Tesztek (max 250)'!Q1171="right","&gt;",""))&amp;"egyed2);","")</f>
        <v/>
      </c>
      <c r="F1170" s="3" t="str">
        <f>IF('Tesztek (max 250)'!F1171="X","    if(egyed.allel["&amp;'Tesztek (max 250)'!I1171&amp;"]["&amp;'Tesztek (max 250)'!Q1171-1&amp;"]=="&amp;'Tesztek (max 250)'!J1171&amp;") return 0;    else return 1;","")</f>
        <v/>
      </c>
      <c r="G1170" s="3" t="str">
        <f>IF('Tesztek (max 250)'!G1171="X","int egyed1=HanyadikSzek(egyed,"&amp;'Tesztek (max 250)'!I1171&amp;","&amp;'Tesztek (max 250)'!J1171&amp;");    int egyed2= HanyadikSzek(egyed,"&amp;'Tesztek (max 250)'!L1171&amp;","&amp;'Tesztek (max 250)'!M1171&amp;"); return !(egyed1==egyed2-1);","")</f>
        <v/>
      </c>
    </row>
    <row r="1171" spans="1:7" x14ac:dyDescent="0.25">
      <c r="A1171" t="str">
        <f t="shared" si="19"/>
        <v/>
      </c>
      <c r="B1171" t="str">
        <f>IF('Tesztek (max 250)'!B1172="X","    if (egyed.allel["&amp;'Tesztek (max 250)'!I1172&amp;"][0]=="&amp;'Tesztek (max 250)'!J1172&amp;" || egyed.allel["&amp;'Tesztek (max 250)'!I1172&amp;"][SZEK-1]=="&amp;'Tesztek (max 250)'!J1172&amp;") return 0; else return 1;","")</f>
        <v/>
      </c>
      <c r="C1171" s="3" t="str">
        <f>IF('Tesztek (max 250)'!C1172="X","    int egyed1=HanyadikSzek(egyed,"&amp;'Tesztek (max 250)'!I1172&amp;","&amp;'Tesztek (max 250)'!J1172&amp;");    int egyed2= HanyadikSzek(egyed,"&amp;'Tesztek (max 250)'!L1172&amp;","&amp;'Tesztek (max 250)'!M1172&amp;");    int egyed3=HanyadikSzek(egyed,"&amp;'Tesztek (max 250)'!O1172&amp;","&amp;'Tesztek (max 250)'!P1172&amp;");    return (egyed2&lt;egyed1&lt;egyed3);","")</f>
        <v/>
      </c>
      <c r="D1171" s="3" t="str">
        <f>IF('Tesztek (max 250)'!D1172="X","int egyed1=HanyadikSzek(egyed,"&amp;'Tesztek (max 250)'!I1172&amp;","&amp;'Tesztek (max 250)'!J1172&amp;");    int egyed2= HanyadikSzek(egyed,"&amp;'Tesztek (max 250)'!L1172&amp;","&amp;'Tesztek (max 250)'!M1172&amp;");  return !(egyed1==egyed2"&amp;IF('Tesztek (max 250)'!Q1172="right","-1","+1")&amp;");","")</f>
        <v/>
      </c>
      <c r="E1171" t="str">
        <f xml:space="preserve"> IF('Tesztek (max 250)'!E1172="X","int egyed1=HanyadikSzek(egyed,"&amp;'Tesztek (max 250)'!I1172&amp;","&amp;'Tesztek (max 250)'!J1172&amp;");    int egyed2= HanyadikSzek(egyed,"&amp;'Tesztek (max 250)'!L1172&amp;","&amp;'Tesztek (max 250)'!M1172&amp;"); return (egyed1"&amp;IF('Tesztek (max 250)'!Q1172="left","&lt;",IF('Tesztek (max 250)'!Q1172="right","&gt;",""))&amp;"egyed2);","")</f>
        <v/>
      </c>
      <c r="F1171" s="3" t="str">
        <f>IF('Tesztek (max 250)'!F1172="X","    if(egyed.allel["&amp;'Tesztek (max 250)'!I1172&amp;"]["&amp;'Tesztek (max 250)'!Q1172-1&amp;"]=="&amp;'Tesztek (max 250)'!J1172&amp;") return 0;    else return 1;","")</f>
        <v/>
      </c>
      <c r="G1171" s="3" t="str">
        <f>IF('Tesztek (max 250)'!G1172="X","int egyed1=HanyadikSzek(egyed,"&amp;'Tesztek (max 250)'!I1172&amp;","&amp;'Tesztek (max 250)'!J1172&amp;");    int egyed2= HanyadikSzek(egyed,"&amp;'Tesztek (max 250)'!L1172&amp;","&amp;'Tesztek (max 250)'!M1172&amp;"); return !(egyed1==egyed2-1);","")</f>
        <v/>
      </c>
    </row>
    <row r="1172" spans="1:7" x14ac:dyDescent="0.25">
      <c r="A1172" t="str">
        <f t="shared" si="19"/>
        <v/>
      </c>
      <c r="B1172" t="str">
        <f>IF('Tesztek (max 250)'!B1173="X","    if (egyed.allel["&amp;'Tesztek (max 250)'!I1173&amp;"][0]=="&amp;'Tesztek (max 250)'!J1173&amp;" || egyed.allel["&amp;'Tesztek (max 250)'!I1173&amp;"][SZEK-1]=="&amp;'Tesztek (max 250)'!J1173&amp;") return 0; else return 1;","")</f>
        <v/>
      </c>
      <c r="C1172" s="3" t="str">
        <f>IF('Tesztek (max 250)'!C1173="X","    int egyed1=HanyadikSzek(egyed,"&amp;'Tesztek (max 250)'!I1173&amp;","&amp;'Tesztek (max 250)'!J1173&amp;");    int egyed2= HanyadikSzek(egyed,"&amp;'Tesztek (max 250)'!L1173&amp;","&amp;'Tesztek (max 250)'!M1173&amp;");    int egyed3=HanyadikSzek(egyed,"&amp;'Tesztek (max 250)'!O1173&amp;","&amp;'Tesztek (max 250)'!P1173&amp;");    return (egyed2&lt;egyed1&lt;egyed3);","")</f>
        <v/>
      </c>
      <c r="D1172" s="3" t="str">
        <f>IF('Tesztek (max 250)'!D1173="X","int egyed1=HanyadikSzek(egyed,"&amp;'Tesztek (max 250)'!I1173&amp;","&amp;'Tesztek (max 250)'!J1173&amp;");    int egyed2= HanyadikSzek(egyed,"&amp;'Tesztek (max 250)'!L1173&amp;","&amp;'Tesztek (max 250)'!M1173&amp;");  return !(egyed1==egyed2"&amp;IF('Tesztek (max 250)'!Q1173="right","-1","+1")&amp;");","")</f>
        <v/>
      </c>
      <c r="E1172" t="str">
        <f xml:space="preserve"> IF('Tesztek (max 250)'!E1173="X","int egyed1=HanyadikSzek(egyed,"&amp;'Tesztek (max 250)'!I1173&amp;","&amp;'Tesztek (max 250)'!J1173&amp;");    int egyed2= HanyadikSzek(egyed,"&amp;'Tesztek (max 250)'!L1173&amp;","&amp;'Tesztek (max 250)'!M1173&amp;"); return (egyed1"&amp;IF('Tesztek (max 250)'!Q1173="left","&lt;",IF('Tesztek (max 250)'!Q1173="right","&gt;",""))&amp;"egyed2);","")</f>
        <v/>
      </c>
      <c r="F1172" s="3" t="str">
        <f>IF('Tesztek (max 250)'!F1173="X","    if(egyed.allel["&amp;'Tesztek (max 250)'!I1173&amp;"]["&amp;'Tesztek (max 250)'!Q1173-1&amp;"]=="&amp;'Tesztek (max 250)'!J1173&amp;") return 0;    else return 1;","")</f>
        <v/>
      </c>
      <c r="G1172" s="3" t="str">
        <f>IF('Tesztek (max 250)'!G1173="X","int egyed1=HanyadikSzek(egyed,"&amp;'Tesztek (max 250)'!I1173&amp;","&amp;'Tesztek (max 250)'!J1173&amp;");    int egyed2= HanyadikSzek(egyed,"&amp;'Tesztek (max 250)'!L1173&amp;","&amp;'Tesztek (max 250)'!M1173&amp;"); return !(egyed1==egyed2-1);","")</f>
        <v/>
      </c>
    </row>
    <row r="1173" spans="1:7" x14ac:dyDescent="0.25">
      <c r="A1173" t="str">
        <f t="shared" si="19"/>
        <v/>
      </c>
      <c r="B1173" t="str">
        <f>IF('Tesztek (max 250)'!B1174="X","    if (egyed.allel["&amp;'Tesztek (max 250)'!I1174&amp;"][0]=="&amp;'Tesztek (max 250)'!J1174&amp;" || egyed.allel["&amp;'Tesztek (max 250)'!I1174&amp;"][SZEK-1]=="&amp;'Tesztek (max 250)'!J1174&amp;") return 0; else return 1;","")</f>
        <v/>
      </c>
      <c r="C1173" s="3" t="str">
        <f>IF('Tesztek (max 250)'!C1174="X","    int egyed1=HanyadikSzek(egyed,"&amp;'Tesztek (max 250)'!I1174&amp;","&amp;'Tesztek (max 250)'!J1174&amp;");    int egyed2= HanyadikSzek(egyed,"&amp;'Tesztek (max 250)'!L1174&amp;","&amp;'Tesztek (max 250)'!M1174&amp;");    int egyed3=HanyadikSzek(egyed,"&amp;'Tesztek (max 250)'!O1174&amp;","&amp;'Tesztek (max 250)'!P1174&amp;");    return (egyed2&lt;egyed1&lt;egyed3);","")</f>
        <v/>
      </c>
      <c r="D1173" s="3" t="str">
        <f>IF('Tesztek (max 250)'!D1174="X","int egyed1=HanyadikSzek(egyed,"&amp;'Tesztek (max 250)'!I1174&amp;","&amp;'Tesztek (max 250)'!J1174&amp;");    int egyed2= HanyadikSzek(egyed,"&amp;'Tesztek (max 250)'!L1174&amp;","&amp;'Tesztek (max 250)'!M1174&amp;");  return !(egyed1==egyed2"&amp;IF('Tesztek (max 250)'!Q1174="right","-1","+1")&amp;");","")</f>
        <v/>
      </c>
      <c r="E1173" t="str">
        <f xml:space="preserve"> IF('Tesztek (max 250)'!E1174="X","int egyed1=HanyadikSzek(egyed,"&amp;'Tesztek (max 250)'!I1174&amp;","&amp;'Tesztek (max 250)'!J1174&amp;");    int egyed2= HanyadikSzek(egyed,"&amp;'Tesztek (max 250)'!L1174&amp;","&amp;'Tesztek (max 250)'!M1174&amp;"); return (egyed1"&amp;IF('Tesztek (max 250)'!Q1174="left","&lt;",IF('Tesztek (max 250)'!Q1174="right","&gt;",""))&amp;"egyed2);","")</f>
        <v/>
      </c>
      <c r="F1173" s="3" t="str">
        <f>IF('Tesztek (max 250)'!F1174="X","    if(egyed.allel["&amp;'Tesztek (max 250)'!I1174&amp;"]["&amp;'Tesztek (max 250)'!Q1174-1&amp;"]=="&amp;'Tesztek (max 250)'!J1174&amp;") return 0;    else return 1;","")</f>
        <v/>
      </c>
      <c r="G1173" s="3" t="str">
        <f>IF('Tesztek (max 250)'!G1174="X","int egyed1=HanyadikSzek(egyed,"&amp;'Tesztek (max 250)'!I1174&amp;","&amp;'Tesztek (max 250)'!J1174&amp;");    int egyed2= HanyadikSzek(egyed,"&amp;'Tesztek (max 250)'!L1174&amp;","&amp;'Tesztek (max 250)'!M1174&amp;"); return !(egyed1==egyed2-1);","")</f>
        <v/>
      </c>
    </row>
    <row r="1174" spans="1:7" x14ac:dyDescent="0.25">
      <c r="A1174" t="str">
        <f t="shared" si="19"/>
        <v/>
      </c>
      <c r="B1174" t="str">
        <f>IF('Tesztek (max 250)'!B1175="X","    if (egyed.allel["&amp;'Tesztek (max 250)'!I1175&amp;"][0]=="&amp;'Tesztek (max 250)'!J1175&amp;" || egyed.allel["&amp;'Tesztek (max 250)'!I1175&amp;"][SZEK-1]=="&amp;'Tesztek (max 250)'!J1175&amp;") return 0; else return 1;","")</f>
        <v/>
      </c>
      <c r="C1174" s="3" t="str">
        <f>IF('Tesztek (max 250)'!C1175="X","    int egyed1=HanyadikSzek(egyed,"&amp;'Tesztek (max 250)'!I1175&amp;","&amp;'Tesztek (max 250)'!J1175&amp;");    int egyed2= HanyadikSzek(egyed,"&amp;'Tesztek (max 250)'!L1175&amp;","&amp;'Tesztek (max 250)'!M1175&amp;");    int egyed3=HanyadikSzek(egyed,"&amp;'Tesztek (max 250)'!O1175&amp;","&amp;'Tesztek (max 250)'!P1175&amp;");    return (egyed2&lt;egyed1&lt;egyed3);","")</f>
        <v/>
      </c>
      <c r="D1174" s="3" t="str">
        <f>IF('Tesztek (max 250)'!D1175="X","int egyed1=HanyadikSzek(egyed,"&amp;'Tesztek (max 250)'!I1175&amp;","&amp;'Tesztek (max 250)'!J1175&amp;");    int egyed2= HanyadikSzek(egyed,"&amp;'Tesztek (max 250)'!L1175&amp;","&amp;'Tesztek (max 250)'!M1175&amp;");  return !(egyed1==egyed2"&amp;IF('Tesztek (max 250)'!Q1175="right","-1","+1")&amp;");","")</f>
        <v/>
      </c>
      <c r="E1174" t="str">
        <f xml:space="preserve"> IF('Tesztek (max 250)'!E1175="X","int egyed1=HanyadikSzek(egyed,"&amp;'Tesztek (max 250)'!I1175&amp;","&amp;'Tesztek (max 250)'!J1175&amp;");    int egyed2= HanyadikSzek(egyed,"&amp;'Tesztek (max 250)'!L1175&amp;","&amp;'Tesztek (max 250)'!M1175&amp;"); return (egyed1"&amp;IF('Tesztek (max 250)'!Q1175="left","&lt;",IF('Tesztek (max 250)'!Q1175="right","&gt;",""))&amp;"egyed2);","")</f>
        <v/>
      </c>
      <c r="F1174" s="3" t="str">
        <f>IF('Tesztek (max 250)'!F1175="X","    if(egyed.allel["&amp;'Tesztek (max 250)'!I1175&amp;"]["&amp;'Tesztek (max 250)'!Q1175-1&amp;"]=="&amp;'Tesztek (max 250)'!J1175&amp;") return 0;    else return 1;","")</f>
        <v/>
      </c>
      <c r="G1174" s="3" t="str">
        <f>IF('Tesztek (max 250)'!G1175="X","int egyed1=HanyadikSzek(egyed,"&amp;'Tesztek (max 250)'!I1175&amp;","&amp;'Tesztek (max 250)'!J1175&amp;");    int egyed2= HanyadikSzek(egyed,"&amp;'Tesztek (max 250)'!L1175&amp;","&amp;'Tesztek (max 250)'!M1175&amp;"); return !(egyed1==egyed2-1);","")</f>
        <v/>
      </c>
    </row>
    <row r="1175" spans="1:7" x14ac:dyDescent="0.25">
      <c r="A1175" t="str">
        <f t="shared" ref="A1175:A1180" si="20">IF(COUNTBLANK(B1175:G1175)=6,"","Teszt"&amp;ROW(A1174))</f>
        <v/>
      </c>
      <c r="B1175" t="str">
        <f>IF('Tesztek (max 250)'!B1176="X","    if (egyed.allel["&amp;'Tesztek (max 250)'!I1176&amp;"][0]=="&amp;'Tesztek (max 250)'!J1176&amp;" || egyed.allel["&amp;'Tesztek (max 250)'!I1176&amp;"][SZEK-1]=="&amp;'Tesztek (max 250)'!J1176&amp;") return 0; else return 1;","")</f>
        <v/>
      </c>
      <c r="C1175" s="3" t="str">
        <f>IF('Tesztek (max 250)'!C1176="X","    int egyed1=HanyadikSzek(egyed,"&amp;'Tesztek (max 250)'!I1176&amp;","&amp;'Tesztek (max 250)'!J1176&amp;");    int egyed2= HanyadikSzek(egyed,"&amp;'Tesztek (max 250)'!L1176&amp;","&amp;'Tesztek (max 250)'!M1176&amp;");    int egyed3=HanyadikSzek(egyed,"&amp;'Tesztek (max 250)'!O1176&amp;","&amp;'Tesztek (max 250)'!P1176&amp;");    return (egyed2&lt;egyed1&lt;egyed3);","")</f>
        <v/>
      </c>
      <c r="D1175" s="3" t="str">
        <f>IF('Tesztek (max 250)'!D1176="X","int egyed1=HanyadikSzek(egyed,"&amp;'Tesztek (max 250)'!I1176&amp;","&amp;'Tesztek (max 250)'!J1176&amp;");    int egyed2= HanyadikSzek(egyed,"&amp;'Tesztek (max 250)'!L1176&amp;","&amp;'Tesztek (max 250)'!M1176&amp;");  return !(egyed1==egyed2"&amp;IF('Tesztek (max 250)'!Q1176="right","-1","+1")&amp;");","")</f>
        <v/>
      </c>
      <c r="E1175" t="str">
        <f xml:space="preserve"> IF('Tesztek (max 250)'!E1176="X","int egyed1=HanyadikSzek(egyed,"&amp;'Tesztek (max 250)'!I1176&amp;","&amp;'Tesztek (max 250)'!J1176&amp;");    int egyed2= HanyadikSzek(egyed,"&amp;'Tesztek (max 250)'!L1176&amp;","&amp;'Tesztek (max 250)'!M1176&amp;"); return (egyed1"&amp;IF('Tesztek (max 250)'!Q1176="left","&lt;",IF('Tesztek (max 250)'!Q1176="right","&gt;",""))&amp;"egyed2);","")</f>
        <v/>
      </c>
      <c r="F1175" s="3" t="str">
        <f>IF('Tesztek (max 250)'!F1176="X","    if(egyed.allel["&amp;'Tesztek (max 250)'!I1176&amp;"]["&amp;'Tesztek (max 250)'!Q1176-1&amp;"]=="&amp;'Tesztek (max 250)'!J1176&amp;") return 0;    else return 1;","")</f>
        <v/>
      </c>
      <c r="G1175" s="3" t="str">
        <f>IF('Tesztek (max 250)'!G1176="X","int egyed1=HanyadikSzek(egyed,"&amp;'Tesztek (max 250)'!I1176&amp;","&amp;'Tesztek (max 250)'!J1176&amp;");    int egyed2= HanyadikSzek(egyed,"&amp;'Tesztek (max 250)'!L1176&amp;","&amp;'Tesztek (max 250)'!M1176&amp;"); return !(egyed1==egyed2-1);","")</f>
        <v/>
      </c>
    </row>
    <row r="1176" spans="1:7" x14ac:dyDescent="0.25">
      <c r="A1176" t="str">
        <f t="shared" si="20"/>
        <v/>
      </c>
      <c r="B1176" t="str">
        <f>IF('Tesztek (max 250)'!B1177="X","    if (egyed.allel["&amp;'Tesztek (max 250)'!I1177&amp;"][0]=="&amp;'Tesztek (max 250)'!J1177&amp;" || egyed.allel["&amp;'Tesztek (max 250)'!I1177&amp;"][SZEK-1]=="&amp;'Tesztek (max 250)'!J1177&amp;") return 0; else return 1;","")</f>
        <v/>
      </c>
      <c r="C1176" s="3" t="str">
        <f>IF('Tesztek (max 250)'!C1177="X","    int egyed1=HanyadikSzek(egyed,"&amp;'Tesztek (max 250)'!I1177&amp;","&amp;'Tesztek (max 250)'!J1177&amp;");    int egyed2= HanyadikSzek(egyed,"&amp;'Tesztek (max 250)'!L1177&amp;","&amp;'Tesztek (max 250)'!M1177&amp;");    int egyed3=HanyadikSzek(egyed,"&amp;'Tesztek (max 250)'!O1177&amp;","&amp;'Tesztek (max 250)'!P1177&amp;");    return (egyed2&lt;egyed1&lt;egyed3);","")</f>
        <v/>
      </c>
      <c r="D1176" s="3" t="str">
        <f>IF('Tesztek (max 250)'!D1177="X","int egyed1=HanyadikSzek(egyed,"&amp;'Tesztek (max 250)'!I1177&amp;","&amp;'Tesztek (max 250)'!J1177&amp;");    int egyed2= HanyadikSzek(egyed,"&amp;'Tesztek (max 250)'!L1177&amp;","&amp;'Tesztek (max 250)'!M1177&amp;");  return !(egyed1==egyed2"&amp;IF('Tesztek (max 250)'!Q1177="right","-1","+1")&amp;");","")</f>
        <v/>
      </c>
      <c r="E1176" t="str">
        <f xml:space="preserve"> IF('Tesztek (max 250)'!E1177="X","int egyed1=HanyadikSzek(egyed,"&amp;'Tesztek (max 250)'!I1177&amp;","&amp;'Tesztek (max 250)'!J1177&amp;");    int egyed2= HanyadikSzek(egyed,"&amp;'Tesztek (max 250)'!L1177&amp;","&amp;'Tesztek (max 250)'!M1177&amp;"); return (egyed1"&amp;IF('Tesztek (max 250)'!Q1177="left","&lt;",IF('Tesztek (max 250)'!Q1177="right","&gt;",""))&amp;"egyed2);","")</f>
        <v/>
      </c>
      <c r="F1176" s="3" t="str">
        <f>IF('Tesztek (max 250)'!F1177="X","    if(egyed.allel["&amp;'Tesztek (max 250)'!I1177&amp;"]["&amp;'Tesztek (max 250)'!Q1177-1&amp;"]=="&amp;'Tesztek (max 250)'!J1177&amp;") return 0;    else return 1;","")</f>
        <v/>
      </c>
      <c r="G1176" s="3" t="str">
        <f>IF('Tesztek (max 250)'!G1177="X","int egyed1=HanyadikSzek(egyed,"&amp;'Tesztek (max 250)'!I1177&amp;","&amp;'Tesztek (max 250)'!J1177&amp;");    int egyed2= HanyadikSzek(egyed,"&amp;'Tesztek (max 250)'!L1177&amp;","&amp;'Tesztek (max 250)'!M1177&amp;"); return !(egyed1==egyed2-1);","")</f>
        <v/>
      </c>
    </row>
    <row r="1177" spans="1:7" x14ac:dyDescent="0.25">
      <c r="A1177" t="str">
        <f t="shared" si="20"/>
        <v/>
      </c>
      <c r="B1177" t="str">
        <f>IF('Tesztek (max 250)'!B1178="X","    if (egyed.allel["&amp;'Tesztek (max 250)'!I1178&amp;"][0]=="&amp;'Tesztek (max 250)'!J1178&amp;" || egyed.allel["&amp;'Tesztek (max 250)'!I1178&amp;"][SZEK-1]=="&amp;'Tesztek (max 250)'!J1178&amp;") return 0; else return 1;","")</f>
        <v/>
      </c>
      <c r="C1177" s="3" t="str">
        <f>IF('Tesztek (max 250)'!C1178="X","    int egyed1=HanyadikSzek(egyed,"&amp;'Tesztek (max 250)'!I1178&amp;","&amp;'Tesztek (max 250)'!J1178&amp;");    int egyed2= HanyadikSzek(egyed,"&amp;'Tesztek (max 250)'!L1178&amp;","&amp;'Tesztek (max 250)'!M1178&amp;");    int egyed3=HanyadikSzek(egyed,"&amp;'Tesztek (max 250)'!O1178&amp;","&amp;'Tesztek (max 250)'!P1178&amp;");    return (egyed2&lt;egyed1&lt;egyed3);","")</f>
        <v/>
      </c>
      <c r="D1177" s="3" t="str">
        <f>IF('Tesztek (max 250)'!D1178="X","int egyed1=HanyadikSzek(egyed,"&amp;'Tesztek (max 250)'!I1178&amp;","&amp;'Tesztek (max 250)'!J1178&amp;");    int egyed2= HanyadikSzek(egyed,"&amp;'Tesztek (max 250)'!L1178&amp;","&amp;'Tesztek (max 250)'!M1178&amp;");  return !(egyed1==egyed2"&amp;IF('Tesztek (max 250)'!Q1178="right","-1","+1")&amp;");","")</f>
        <v/>
      </c>
      <c r="E1177" t="str">
        <f xml:space="preserve"> IF('Tesztek (max 250)'!E1178="X","int egyed1=HanyadikSzek(egyed,"&amp;'Tesztek (max 250)'!I1178&amp;","&amp;'Tesztek (max 250)'!J1178&amp;");    int egyed2= HanyadikSzek(egyed,"&amp;'Tesztek (max 250)'!L1178&amp;","&amp;'Tesztek (max 250)'!M1178&amp;"); return (egyed1"&amp;IF('Tesztek (max 250)'!Q1178="left","&lt;",IF('Tesztek (max 250)'!Q1178="right","&gt;",""))&amp;"egyed2);","")</f>
        <v/>
      </c>
      <c r="F1177" s="3" t="str">
        <f>IF('Tesztek (max 250)'!F1178="X","    if(egyed.allel["&amp;'Tesztek (max 250)'!I1178&amp;"]["&amp;'Tesztek (max 250)'!Q1178-1&amp;"]=="&amp;'Tesztek (max 250)'!J1178&amp;") return 0;    else return 1;","")</f>
        <v/>
      </c>
      <c r="G1177" s="3" t="str">
        <f>IF('Tesztek (max 250)'!G1178="X","int egyed1=HanyadikSzek(egyed,"&amp;'Tesztek (max 250)'!I1178&amp;","&amp;'Tesztek (max 250)'!J1178&amp;");    int egyed2= HanyadikSzek(egyed,"&amp;'Tesztek (max 250)'!L1178&amp;","&amp;'Tesztek (max 250)'!M1178&amp;"); return !(egyed1==egyed2-1);","")</f>
        <v/>
      </c>
    </row>
    <row r="1178" spans="1:7" x14ac:dyDescent="0.25">
      <c r="A1178" t="str">
        <f t="shared" si="20"/>
        <v/>
      </c>
      <c r="B1178" t="str">
        <f>IF('Tesztek (max 250)'!B1179="X","    if (egyed.allel["&amp;'Tesztek (max 250)'!I1179&amp;"][0]=="&amp;'Tesztek (max 250)'!J1179&amp;" || egyed.allel["&amp;'Tesztek (max 250)'!I1179&amp;"][SZEK-1]=="&amp;'Tesztek (max 250)'!J1179&amp;") return 0; else return 1;","")</f>
        <v/>
      </c>
      <c r="C1178" s="3" t="str">
        <f>IF('Tesztek (max 250)'!C1179="X","    int egyed1=HanyadikSzek(egyed,"&amp;'Tesztek (max 250)'!I1179&amp;","&amp;'Tesztek (max 250)'!J1179&amp;");    int egyed2= HanyadikSzek(egyed,"&amp;'Tesztek (max 250)'!L1179&amp;","&amp;'Tesztek (max 250)'!M1179&amp;");    int egyed3=HanyadikSzek(egyed,"&amp;'Tesztek (max 250)'!O1179&amp;","&amp;'Tesztek (max 250)'!P1179&amp;");    return (egyed2&lt;egyed1&lt;egyed3);","")</f>
        <v/>
      </c>
      <c r="D1178" s="3" t="str">
        <f>IF('Tesztek (max 250)'!D1179="X","int egyed1=HanyadikSzek(egyed,"&amp;'Tesztek (max 250)'!I1179&amp;","&amp;'Tesztek (max 250)'!J1179&amp;");    int egyed2= HanyadikSzek(egyed,"&amp;'Tesztek (max 250)'!L1179&amp;","&amp;'Tesztek (max 250)'!M1179&amp;");  return !(egyed1==egyed2"&amp;IF('Tesztek (max 250)'!Q1179="right","-1","+1")&amp;");","")</f>
        <v/>
      </c>
      <c r="E1178" t="str">
        <f xml:space="preserve"> IF('Tesztek (max 250)'!E1179="X","int egyed1=HanyadikSzek(egyed,"&amp;'Tesztek (max 250)'!I1179&amp;","&amp;'Tesztek (max 250)'!J1179&amp;");    int egyed2= HanyadikSzek(egyed,"&amp;'Tesztek (max 250)'!L1179&amp;","&amp;'Tesztek (max 250)'!M1179&amp;"); return (egyed1"&amp;IF('Tesztek (max 250)'!Q1179="left","&lt;",IF('Tesztek (max 250)'!Q1179="right","&gt;",""))&amp;"egyed2);","")</f>
        <v/>
      </c>
      <c r="F1178" s="3" t="str">
        <f>IF('Tesztek (max 250)'!F1179="X","    if(egyed.allel["&amp;'Tesztek (max 250)'!I1179&amp;"]["&amp;'Tesztek (max 250)'!Q1179-1&amp;"]=="&amp;'Tesztek (max 250)'!J1179&amp;") return 0;    else return 1;","")</f>
        <v/>
      </c>
      <c r="G1178" s="3" t="str">
        <f>IF('Tesztek (max 250)'!G1179="X","int egyed1=HanyadikSzek(egyed,"&amp;'Tesztek (max 250)'!I1179&amp;","&amp;'Tesztek (max 250)'!J1179&amp;");    int egyed2= HanyadikSzek(egyed,"&amp;'Tesztek (max 250)'!L1179&amp;","&amp;'Tesztek (max 250)'!M1179&amp;"); return !(egyed1==egyed2-1);","")</f>
        <v/>
      </c>
    </row>
    <row r="1179" spans="1:7" x14ac:dyDescent="0.25">
      <c r="A1179" t="str">
        <f t="shared" si="20"/>
        <v/>
      </c>
      <c r="B1179" t="str">
        <f>IF('Tesztek (max 250)'!B1180="X","    if (egyed.allel["&amp;'Tesztek (max 250)'!I1180&amp;"][0]=="&amp;'Tesztek (max 250)'!J1180&amp;" || egyed.allel["&amp;'Tesztek (max 250)'!I1180&amp;"][SZEK-1]=="&amp;'Tesztek (max 250)'!J1180&amp;") return 0; else return 1;","")</f>
        <v/>
      </c>
      <c r="C1179" s="3" t="str">
        <f>IF('Tesztek (max 250)'!C1180="X","    int egyed1=HanyadikSzek(egyed,"&amp;'Tesztek (max 250)'!I1180&amp;","&amp;'Tesztek (max 250)'!J1180&amp;");    int egyed2= HanyadikSzek(egyed,"&amp;'Tesztek (max 250)'!L1180&amp;","&amp;'Tesztek (max 250)'!M1180&amp;");    int egyed3=HanyadikSzek(egyed,"&amp;'Tesztek (max 250)'!O1180&amp;","&amp;'Tesztek (max 250)'!P1180&amp;");    return (egyed2&lt;egyed1&lt;egyed3);","")</f>
        <v/>
      </c>
      <c r="D1179" s="3" t="str">
        <f>IF('Tesztek (max 250)'!D1180="X","int egyed1=HanyadikSzek(egyed,"&amp;'Tesztek (max 250)'!I1180&amp;","&amp;'Tesztek (max 250)'!J1180&amp;");    int egyed2= HanyadikSzek(egyed,"&amp;'Tesztek (max 250)'!L1180&amp;","&amp;'Tesztek (max 250)'!M1180&amp;");  return !(egyed1==egyed2"&amp;IF('Tesztek (max 250)'!Q1180="right","-1","+1")&amp;");","")</f>
        <v/>
      </c>
      <c r="E1179" t="str">
        <f xml:space="preserve"> IF('Tesztek (max 250)'!E1180="X","int egyed1=HanyadikSzek(egyed,"&amp;'Tesztek (max 250)'!I1180&amp;","&amp;'Tesztek (max 250)'!J1180&amp;");    int egyed2= HanyadikSzek(egyed,"&amp;'Tesztek (max 250)'!L1180&amp;","&amp;'Tesztek (max 250)'!M1180&amp;"); return (egyed1"&amp;IF('Tesztek (max 250)'!Q1180="left","&lt;",IF('Tesztek (max 250)'!Q1180="right","&gt;",""))&amp;"egyed2);","")</f>
        <v/>
      </c>
      <c r="F1179" s="3" t="str">
        <f>IF('Tesztek (max 250)'!F1180="X","    if(egyed.allel["&amp;'Tesztek (max 250)'!I1180&amp;"]["&amp;'Tesztek (max 250)'!Q1180-1&amp;"]=="&amp;'Tesztek (max 250)'!J1180&amp;") return 0;    else return 1;","")</f>
        <v/>
      </c>
      <c r="G1179" s="3" t="str">
        <f>IF('Tesztek (max 250)'!G1180="X","int egyed1=HanyadikSzek(egyed,"&amp;'Tesztek (max 250)'!I1180&amp;","&amp;'Tesztek (max 250)'!J1180&amp;");    int egyed2= HanyadikSzek(egyed,"&amp;'Tesztek (max 250)'!L1180&amp;","&amp;'Tesztek (max 250)'!M1180&amp;"); return !(egyed1==egyed2-1);","")</f>
        <v/>
      </c>
    </row>
    <row r="1180" spans="1:7" x14ac:dyDescent="0.25">
      <c r="A1180" t="str">
        <f t="shared" si="20"/>
        <v/>
      </c>
      <c r="B1180" t="str">
        <f>IF('Tesztek (max 250)'!B1181="X","    if (egyed.allel["&amp;'Tesztek (max 250)'!I1181&amp;"][0]=="&amp;'Tesztek (max 250)'!J1181&amp;" || egyed.allel["&amp;'Tesztek (max 250)'!I1181&amp;"][SZEK-1]=="&amp;'Tesztek (max 250)'!J1181&amp;") return 0; else return 1;","")</f>
        <v/>
      </c>
      <c r="C1180" s="3" t="str">
        <f>IF('Tesztek (max 250)'!C1181="X","    int egyed1=HanyadikSzek(egyed,"&amp;'Tesztek (max 250)'!I1181&amp;","&amp;'Tesztek (max 250)'!J1181&amp;");    int egyed2= HanyadikSzek(egyed,"&amp;'Tesztek (max 250)'!L1181&amp;","&amp;'Tesztek (max 250)'!M1181&amp;");    int egyed3=HanyadikSzek(egyed,"&amp;'Tesztek (max 250)'!O1181&amp;","&amp;'Tesztek (max 250)'!P1181&amp;");    return (egyed2&lt;egyed1&lt;egyed3);","")</f>
        <v/>
      </c>
      <c r="D1180" s="3" t="str">
        <f>IF('Tesztek (max 250)'!D1181="X","int egyed1=HanyadikSzek(egyed,"&amp;'Tesztek (max 250)'!I1181&amp;","&amp;'Tesztek (max 250)'!J1181&amp;");    int egyed2= HanyadikSzek(egyed,"&amp;'Tesztek (max 250)'!L1181&amp;","&amp;'Tesztek (max 250)'!M1181&amp;");  return !(egyed1==egyed2"&amp;IF('Tesztek (max 250)'!Q1181="right","-1","+1")&amp;");","")</f>
        <v/>
      </c>
      <c r="E1180" t="str">
        <f xml:space="preserve"> IF('Tesztek (max 250)'!E1181="X","int egyed1=HanyadikSzek(egyed,"&amp;'Tesztek (max 250)'!I1181&amp;","&amp;'Tesztek (max 250)'!J1181&amp;");    int egyed2= HanyadikSzek(egyed,"&amp;'Tesztek (max 250)'!L1181&amp;","&amp;'Tesztek (max 250)'!M1181&amp;"); return (egyed1"&amp;IF('Tesztek (max 250)'!Q1181="left","&lt;",IF('Tesztek (max 250)'!Q1181="right","&gt;",""))&amp;"egyed2);","")</f>
        <v/>
      </c>
      <c r="F1180" s="3" t="str">
        <f>IF('Tesztek (max 250)'!F1181="X","    if(egyed.allel["&amp;'Tesztek (max 250)'!I1181&amp;"]["&amp;'Tesztek (max 250)'!Q1181-1&amp;"]=="&amp;'Tesztek (max 250)'!J1181&amp;") return 0;    else return 1;","")</f>
        <v/>
      </c>
      <c r="G1180" s="3" t="str">
        <f>IF('Tesztek (max 250)'!G1181="X","int egyed1=HanyadikSzek(egyed,"&amp;'Tesztek (max 250)'!I1181&amp;","&amp;'Tesztek (max 250)'!J1181&amp;");    int egyed2= HanyadikSzek(egyed,"&amp;'Tesztek (max 250)'!L1181&amp;","&amp;'Tesztek (max 250)'!M1181&amp;"); return !(egyed1==egyed2-1);","")</f>
        <v/>
      </c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218"/>
  <sheetViews>
    <sheetView tabSelected="1" topLeftCell="A73" workbookViewId="0">
      <selection activeCell="F49" sqref="F49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1" x14ac:dyDescent="0.25">
      <c r="A1" t="s">
        <v>57</v>
      </c>
    </row>
    <row r="2" spans="1:1" x14ac:dyDescent="0.25">
      <c r="A2" t="str">
        <f>"#define SZEK "&amp;'Adatok (max 20x20)'!B2</f>
        <v>#define SZEK 4</v>
      </c>
    </row>
    <row r="3" spans="1:1" x14ac:dyDescent="0.25">
      <c r="A3" t="str">
        <f>"#define TULAJDONSAG "&amp;'Adatok (max 20x20)'!B1</f>
        <v>#define TULAJDONSAG 5</v>
      </c>
    </row>
    <row r="4" spans="1:1" x14ac:dyDescent="0.25">
      <c r="A4" t="str">
        <f>"#define POPMERET "&amp;'Adatok (max 20x20)'!B4</f>
        <v>#define POPMERET 100</v>
      </c>
    </row>
    <row r="5" spans="1:1" x14ac:dyDescent="0.25">
      <c r="A5" t="str">
        <f>"#define MEGTART "&amp;'Adatok (max 20x20)'!B5</f>
        <v>#define MEGTART 10</v>
      </c>
    </row>
    <row r="6" spans="1:1" x14ac:dyDescent="0.25">
      <c r="A6" t="str">
        <f>IF(INDEX('Adatok (max 20x20)'!$C$2:$W$21,ROUNDDOWN((ROW(A1)-1)/21,0)+1,MOD(ROW(A1)-1,21)+1)="","",IF(MOD(ROW(A1)-1,21)=0,"#define "&amp;INDEX('Adatok (max 20x20)'!$C$2:$W$21,ROUNDDOWN((ROW(A1)-1)/21,0)+1,MOD(ROW(A1)-1,21)+1)&amp;" "&amp;ROUNDDOWN((ROW(A1)-1)/21,0),"#define "&amp;UPPER(INDEX('Adatok (max 20x20)'!$C$2:$W$21,ROUNDDOWN((ROW(A1)-1)/21,0)+1,MOD(ROW(A1)-1,21)+1))&amp;" "&amp;ROUNDDOWN((ROW(A1)-1)/21,0)&amp;MOD(ROW(A1)-1,21)))</f>
        <v>#define SHIRT 0</v>
      </c>
    </row>
    <row r="7" spans="1:1" x14ac:dyDescent="0.25">
      <c r="A7" t="str">
        <f>IF(INDEX('Adatok (max 20x20)'!$C$2:$W$21,ROUNDDOWN((ROW(A2)-1)/21,0)+1,MOD(ROW(A2)-1,21)+1)="","",IF(MOD(ROW(A2)-1,21)=0,"#define "&amp;INDEX('Adatok (max 20x20)'!$C$2:$W$21,ROUNDDOWN((ROW(A2)-1)/21,0)+1,MOD(ROW(A2)-1,21)+1)&amp;" "&amp;ROUNDDOWN((ROW(A2)-1)/21,0),"#define "&amp;UPPER(INDEX('Adatok (max 20x20)'!$C$2:$W$21,ROUNDDOWN((ROW(A2)-1)/21,0)+1,MOD(ROW(A2)-1,21)+1))&amp;" "&amp;ROUNDDOWN((ROW(A2)-1)/21,0)&amp;MOD(ROW(A2)-1,21)))</f>
        <v>#define BLACK 01</v>
      </c>
    </row>
    <row r="8" spans="1:1" x14ac:dyDescent="0.25">
      <c r="A8" t="str">
        <f>IF(INDEX('Adatok (max 20x20)'!$C$2:$W$21,ROUNDDOWN((ROW(A3)-1)/21,0)+1,MOD(ROW(A3)-1,21)+1)="","",IF(MOD(ROW(A3)-1,21)=0,"#define "&amp;INDEX('Adatok (max 20x20)'!$C$2:$W$21,ROUNDDOWN((ROW(A3)-1)/21,0)+1,MOD(ROW(A3)-1,21)+1)&amp;" "&amp;ROUNDDOWN((ROW(A3)-1)/21,0),"#define "&amp;UPPER(INDEX('Adatok (max 20x20)'!$C$2:$W$21,ROUNDDOWN((ROW(A3)-1)/21,0)+1,MOD(ROW(A3)-1,21)+1))&amp;" "&amp;ROUNDDOWN((ROW(A3)-1)/21,0)&amp;MOD(ROW(A3)-1,21)))</f>
        <v>#define BLUE 02</v>
      </c>
    </row>
    <row r="9" spans="1:1" x14ac:dyDescent="0.25">
      <c r="A9" t="str">
        <f>IF(INDEX('Adatok (max 20x20)'!$C$2:$W$21,ROUNDDOWN((ROW(A4)-1)/21,0)+1,MOD(ROW(A4)-1,21)+1)="","",IF(MOD(ROW(A4)-1,21)=0,"#define "&amp;INDEX('Adatok (max 20x20)'!$C$2:$W$21,ROUNDDOWN((ROW(A4)-1)/21,0)+1,MOD(ROW(A4)-1,21)+1)&amp;" "&amp;ROUNDDOWN((ROW(A4)-1)/21,0),"#define "&amp;UPPER(INDEX('Adatok (max 20x20)'!$C$2:$W$21,ROUNDDOWN((ROW(A4)-1)/21,0)+1,MOD(ROW(A4)-1,21)+1))&amp;" "&amp;ROUNDDOWN((ROW(A4)-1)/21,0)&amp;MOD(ROW(A4)-1,21)))</f>
        <v>#define GREEN 03</v>
      </c>
    </row>
    <row r="10" spans="1:1" x14ac:dyDescent="0.25">
      <c r="A10" t="str">
        <f>IF(INDEX('Adatok (max 20x20)'!$C$2:$W$21,ROUNDDOWN((ROW(A5)-1)/21,0)+1,MOD(ROW(A5)-1,21)+1)="","",IF(MOD(ROW(A5)-1,21)=0,"#define "&amp;INDEX('Adatok (max 20x20)'!$C$2:$W$21,ROUNDDOWN((ROW(A5)-1)/21,0)+1,MOD(ROW(A5)-1,21)+1)&amp;" "&amp;ROUNDDOWN((ROW(A5)-1)/21,0),"#define "&amp;UPPER(INDEX('Adatok (max 20x20)'!$C$2:$W$21,ROUNDDOWN((ROW(A5)-1)/21,0)+1,MOD(ROW(A5)-1,21)+1))&amp;" "&amp;ROUNDDOWN((ROW(A5)-1)/21,0)&amp;MOD(ROW(A5)-1,21)))</f>
        <v>#define RED 04</v>
      </c>
    </row>
    <row r="11" spans="1:1" hidden="1" x14ac:dyDescent="0.25">
      <c r="A11" t="str">
        <f>IF(INDEX('Adatok (max 20x20)'!$C$2:$W$21,ROUNDDOWN((ROW(A6)-1)/21,0)+1,MOD(ROW(A6)-1,21)+1)="","",IF(MOD(ROW(A6)-1,21)=0,"#define "&amp;INDEX('Adatok (max 20x20)'!$C$2:$W$21,ROUNDDOWN((ROW(A6)-1)/21,0)+1,MOD(ROW(A6)-1,21)+1)&amp;" "&amp;ROUNDDOWN((ROW(A6)-1)/21,0),"#define "&amp;UPPER(INDEX('Adatok (max 20x20)'!$C$2:$W$21,ROUNDDOWN((ROW(A6)-1)/21,0)+1,MOD(ROW(A6)-1,21)+1))&amp;" "&amp;ROUNDDOWN((ROW(A6)-1)/21,0)&amp;MOD(ROW(A6)-1,21)))</f>
        <v/>
      </c>
    </row>
    <row r="12" spans="1:1" hidden="1" x14ac:dyDescent="0.25">
      <c r="A12" t="str">
        <f>IF(INDEX('Adatok (max 20x20)'!$C$2:$W$21,ROUNDDOWN((ROW(A7)-1)/21,0)+1,MOD(ROW(A7)-1,21)+1)="","",IF(MOD(ROW(A7)-1,21)=0,"#define "&amp;INDEX('Adatok (max 20x20)'!$C$2:$W$21,ROUNDDOWN((ROW(A7)-1)/21,0)+1,MOD(ROW(A7)-1,21)+1)&amp;" "&amp;ROUNDDOWN((ROW(A7)-1)/21,0),"#define "&amp;UPPER(INDEX('Adatok (max 20x20)'!$C$2:$W$21,ROUNDDOWN((ROW(A7)-1)/21,0)+1,MOD(ROW(A7)-1,21)+1))&amp;" "&amp;ROUNDDOWN((ROW(A7)-1)/21,0)&amp;MOD(ROW(A7)-1,21)))</f>
        <v/>
      </c>
    </row>
    <row r="13" spans="1:1" hidden="1" x14ac:dyDescent="0.25">
      <c r="A13" t="str">
        <f>IF(INDEX('Adatok (max 20x20)'!$C$2:$W$21,ROUNDDOWN((ROW(A8)-1)/21,0)+1,MOD(ROW(A8)-1,21)+1)="","",IF(MOD(ROW(A8)-1,21)=0,"#define "&amp;INDEX('Adatok (max 20x20)'!$C$2:$W$21,ROUNDDOWN((ROW(A8)-1)/21,0)+1,MOD(ROW(A8)-1,21)+1)&amp;" "&amp;ROUNDDOWN((ROW(A8)-1)/21,0),"#define "&amp;UPPER(INDEX('Adatok (max 20x20)'!$C$2:$W$21,ROUNDDOWN((ROW(A8)-1)/21,0)+1,MOD(ROW(A8)-1,21)+1))&amp;" "&amp;ROUNDDOWN((ROW(A8)-1)/21,0)&amp;MOD(ROW(A8)-1,21)))</f>
        <v/>
      </c>
    </row>
    <row r="14" spans="1:1" hidden="1" x14ac:dyDescent="0.25">
      <c r="A14" t="str">
        <f>IF(INDEX('Adatok (max 20x20)'!$C$2:$W$21,ROUNDDOWN((ROW(A9)-1)/21,0)+1,MOD(ROW(A9)-1,21)+1)="","",IF(MOD(ROW(A9)-1,21)=0,"#define "&amp;INDEX('Adatok (max 20x20)'!$C$2:$W$21,ROUNDDOWN((ROW(A9)-1)/21,0)+1,MOD(ROW(A9)-1,21)+1)&amp;" "&amp;ROUNDDOWN((ROW(A9)-1)/21,0),"#define "&amp;UPPER(INDEX('Adatok (max 20x20)'!$C$2:$W$21,ROUNDDOWN((ROW(A9)-1)/21,0)+1,MOD(ROW(A9)-1,21)+1))&amp;" "&amp;ROUNDDOWN((ROW(A9)-1)/21,0)&amp;MOD(ROW(A9)-1,21)))</f>
        <v/>
      </c>
    </row>
    <row r="15" spans="1:1" hidden="1" x14ac:dyDescent="0.25">
      <c r="A15" t="str">
        <f>IF(INDEX('Adatok (max 20x20)'!$C$2:$W$21,ROUNDDOWN((ROW(A10)-1)/21,0)+1,MOD(ROW(A10)-1,21)+1)="","",IF(MOD(ROW(A10)-1,21)=0,"#define "&amp;INDEX('Adatok (max 20x20)'!$C$2:$W$21,ROUNDDOWN((ROW(A10)-1)/21,0)+1,MOD(ROW(A10)-1,21)+1)&amp;" "&amp;ROUNDDOWN((ROW(A10)-1)/21,0),"#define "&amp;UPPER(INDEX('Adatok (max 20x20)'!$C$2:$W$21,ROUNDDOWN((ROW(A10)-1)/21,0)+1,MOD(ROW(A10)-1,21)+1))&amp;" "&amp;ROUNDDOWN((ROW(A10)-1)/21,0)&amp;MOD(ROW(A10)-1,21)))</f>
        <v/>
      </c>
    </row>
    <row r="16" spans="1:1" hidden="1" x14ac:dyDescent="0.25">
      <c r="A16" t="str">
        <f>IF(INDEX('Adatok (max 20x20)'!$C$2:$W$21,ROUNDDOWN((ROW(A11)-1)/21,0)+1,MOD(ROW(A11)-1,21)+1)="","",IF(MOD(ROW(A11)-1,21)=0,"#define "&amp;INDEX('Adatok (max 20x20)'!$C$2:$W$21,ROUNDDOWN((ROW(A11)-1)/21,0)+1,MOD(ROW(A11)-1,21)+1)&amp;" "&amp;ROUNDDOWN((ROW(A11)-1)/21,0),"#define "&amp;UPPER(INDEX('Adatok (max 20x20)'!$C$2:$W$21,ROUNDDOWN((ROW(A11)-1)/21,0)+1,MOD(ROW(A11)-1,21)+1))&amp;" "&amp;ROUNDDOWN((ROW(A11)-1)/21,0)&amp;MOD(ROW(A11)-1,21)))</f>
        <v/>
      </c>
    </row>
    <row r="17" spans="1:1" hidden="1" x14ac:dyDescent="0.25">
      <c r="A17" t="str">
        <f>IF(INDEX('Adatok (max 20x20)'!$C$2:$W$21,ROUNDDOWN((ROW(A12)-1)/21,0)+1,MOD(ROW(A12)-1,21)+1)="","",IF(MOD(ROW(A12)-1,21)=0,"#define "&amp;INDEX('Adatok (max 20x20)'!$C$2:$W$21,ROUNDDOWN((ROW(A12)-1)/21,0)+1,MOD(ROW(A12)-1,21)+1)&amp;" "&amp;ROUNDDOWN((ROW(A12)-1)/21,0),"#define "&amp;UPPER(INDEX('Adatok (max 20x20)'!$C$2:$W$21,ROUNDDOWN((ROW(A12)-1)/21,0)+1,MOD(ROW(A12)-1,21)+1))&amp;" "&amp;ROUNDDOWN((ROW(A12)-1)/21,0)&amp;MOD(ROW(A12)-1,21)))</f>
        <v/>
      </c>
    </row>
    <row r="18" spans="1:1" hidden="1" x14ac:dyDescent="0.25">
      <c r="A18" t="str">
        <f>IF(INDEX('Adatok (max 20x20)'!$C$2:$W$21,ROUNDDOWN((ROW(A13)-1)/21,0)+1,MOD(ROW(A13)-1,21)+1)="","",IF(MOD(ROW(A13)-1,21)=0,"#define "&amp;INDEX('Adatok (max 20x20)'!$C$2:$W$21,ROUNDDOWN((ROW(A13)-1)/21,0)+1,MOD(ROW(A13)-1,21)+1)&amp;" "&amp;ROUNDDOWN((ROW(A13)-1)/21,0),"#define "&amp;UPPER(INDEX('Adatok (max 20x20)'!$C$2:$W$21,ROUNDDOWN((ROW(A13)-1)/21,0)+1,MOD(ROW(A13)-1,21)+1))&amp;" "&amp;ROUNDDOWN((ROW(A13)-1)/21,0)&amp;MOD(ROW(A13)-1,21)))</f>
        <v/>
      </c>
    </row>
    <row r="19" spans="1:1" hidden="1" x14ac:dyDescent="0.25">
      <c r="A19" t="str">
        <f>IF(INDEX('Adatok (max 20x20)'!$C$2:$W$21,ROUNDDOWN((ROW(A14)-1)/21,0)+1,MOD(ROW(A14)-1,21)+1)="","",IF(MOD(ROW(A14)-1,21)=0,"#define "&amp;INDEX('Adatok (max 20x20)'!$C$2:$W$21,ROUNDDOWN((ROW(A14)-1)/21,0)+1,MOD(ROW(A14)-1,21)+1)&amp;" "&amp;ROUNDDOWN((ROW(A14)-1)/21,0),"#define "&amp;UPPER(INDEX('Adatok (max 20x20)'!$C$2:$W$21,ROUNDDOWN((ROW(A14)-1)/21,0)+1,MOD(ROW(A14)-1,21)+1))&amp;" "&amp;ROUNDDOWN((ROW(A14)-1)/21,0)&amp;MOD(ROW(A14)-1,21)))</f>
        <v/>
      </c>
    </row>
    <row r="20" spans="1:1" hidden="1" x14ac:dyDescent="0.25">
      <c r="A20" t="str">
        <f>IF(INDEX('Adatok (max 20x20)'!$C$2:$W$21,ROUNDDOWN((ROW(A15)-1)/21,0)+1,MOD(ROW(A15)-1,21)+1)="","",IF(MOD(ROW(A15)-1,21)=0,"#define "&amp;INDEX('Adatok (max 20x20)'!$C$2:$W$21,ROUNDDOWN((ROW(A15)-1)/21,0)+1,MOD(ROW(A15)-1,21)+1)&amp;" "&amp;ROUNDDOWN((ROW(A15)-1)/21,0),"#define "&amp;UPPER(INDEX('Adatok (max 20x20)'!$C$2:$W$21,ROUNDDOWN((ROW(A15)-1)/21,0)+1,MOD(ROW(A15)-1,21)+1))&amp;" "&amp;ROUNDDOWN((ROW(A15)-1)/21,0)&amp;MOD(ROW(A15)-1,21)))</f>
        <v/>
      </c>
    </row>
    <row r="21" spans="1:1" hidden="1" x14ac:dyDescent="0.25">
      <c r="A21" t="str">
        <f>IF(INDEX('Adatok (max 20x20)'!$C$2:$W$21,ROUNDDOWN((ROW(A16)-1)/21,0)+1,MOD(ROW(A16)-1,21)+1)="","",IF(MOD(ROW(A16)-1,21)=0,"#define "&amp;INDEX('Adatok (max 20x20)'!$C$2:$W$21,ROUNDDOWN((ROW(A16)-1)/21,0)+1,MOD(ROW(A16)-1,21)+1)&amp;" "&amp;ROUNDDOWN((ROW(A16)-1)/21,0),"#define "&amp;UPPER(INDEX('Adatok (max 20x20)'!$C$2:$W$21,ROUNDDOWN((ROW(A16)-1)/21,0)+1,MOD(ROW(A16)-1,21)+1))&amp;" "&amp;ROUNDDOWN((ROW(A16)-1)/21,0)&amp;MOD(ROW(A16)-1,21)))</f>
        <v/>
      </c>
    </row>
    <row r="22" spans="1:1" hidden="1" x14ac:dyDescent="0.25">
      <c r="A22" t="str">
        <f>IF(INDEX('Adatok (max 20x20)'!$C$2:$W$21,ROUNDDOWN((ROW(A17)-1)/21,0)+1,MOD(ROW(A17)-1,21)+1)="","",IF(MOD(ROW(A17)-1,21)=0,"#define "&amp;INDEX('Adatok (max 20x20)'!$C$2:$W$21,ROUNDDOWN((ROW(A17)-1)/21,0)+1,MOD(ROW(A17)-1,21)+1)&amp;" "&amp;ROUNDDOWN((ROW(A17)-1)/21,0),"#define "&amp;UPPER(INDEX('Adatok (max 20x20)'!$C$2:$W$21,ROUNDDOWN((ROW(A17)-1)/21,0)+1,MOD(ROW(A17)-1,21)+1))&amp;" "&amp;ROUNDDOWN((ROW(A17)-1)/21,0)&amp;MOD(ROW(A17)-1,21)))</f>
        <v/>
      </c>
    </row>
    <row r="23" spans="1:1" hidden="1" x14ac:dyDescent="0.25">
      <c r="A23" t="str">
        <f>IF(INDEX('Adatok (max 20x20)'!$C$2:$W$21,ROUNDDOWN((ROW(A18)-1)/21,0)+1,MOD(ROW(A18)-1,21)+1)="","",IF(MOD(ROW(A18)-1,21)=0,"#define "&amp;INDEX('Adatok (max 20x20)'!$C$2:$W$21,ROUNDDOWN((ROW(A18)-1)/21,0)+1,MOD(ROW(A18)-1,21)+1)&amp;" "&amp;ROUNDDOWN((ROW(A18)-1)/21,0),"#define "&amp;UPPER(INDEX('Adatok (max 20x20)'!$C$2:$W$21,ROUNDDOWN((ROW(A18)-1)/21,0)+1,MOD(ROW(A18)-1,21)+1))&amp;" "&amp;ROUNDDOWN((ROW(A18)-1)/21,0)&amp;MOD(ROW(A18)-1,21)))</f>
        <v/>
      </c>
    </row>
    <row r="24" spans="1:1" hidden="1" x14ac:dyDescent="0.25">
      <c r="A24" t="str">
        <f>IF(INDEX('Adatok (max 20x20)'!$C$2:$W$21,ROUNDDOWN((ROW(A19)-1)/21,0)+1,MOD(ROW(A19)-1,21)+1)="","",IF(MOD(ROW(A19)-1,21)=0,"#define "&amp;INDEX('Adatok (max 20x20)'!$C$2:$W$21,ROUNDDOWN((ROW(A19)-1)/21,0)+1,MOD(ROW(A19)-1,21)+1)&amp;" "&amp;ROUNDDOWN((ROW(A19)-1)/21,0),"#define "&amp;UPPER(INDEX('Adatok (max 20x20)'!$C$2:$W$21,ROUNDDOWN((ROW(A19)-1)/21,0)+1,MOD(ROW(A19)-1,21)+1))&amp;" "&amp;ROUNDDOWN((ROW(A19)-1)/21,0)&amp;MOD(ROW(A19)-1,21)))</f>
        <v/>
      </c>
    </row>
    <row r="25" spans="1:1" hidden="1" x14ac:dyDescent="0.25">
      <c r="A25" t="str">
        <f>IF(INDEX('Adatok (max 20x20)'!$C$2:$W$21,ROUNDDOWN((ROW(A20)-1)/21,0)+1,MOD(ROW(A20)-1,21)+1)="","",IF(MOD(ROW(A20)-1,21)=0,"#define "&amp;INDEX('Adatok (max 20x20)'!$C$2:$W$21,ROUNDDOWN((ROW(A20)-1)/21,0)+1,MOD(ROW(A20)-1,21)+1)&amp;" "&amp;ROUNDDOWN((ROW(A20)-1)/21,0),"#define "&amp;UPPER(INDEX('Adatok (max 20x20)'!$C$2:$W$21,ROUNDDOWN((ROW(A20)-1)/21,0)+1,MOD(ROW(A20)-1,21)+1))&amp;" "&amp;ROUNDDOWN((ROW(A20)-1)/21,0)&amp;MOD(ROW(A20)-1,21)))</f>
        <v/>
      </c>
    </row>
    <row r="26" spans="1:1" hidden="1" x14ac:dyDescent="0.25">
      <c r="A26" t="str">
        <f>IF(INDEX('Adatok (max 20x20)'!$C$2:$W$21,ROUNDDOWN((ROW(A21)-1)/21,0)+1,MOD(ROW(A21)-1,21)+1)="","",IF(MOD(ROW(A21)-1,21)=0,"#define "&amp;INDEX('Adatok (max 20x20)'!$C$2:$W$21,ROUNDDOWN((ROW(A21)-1)/21,0)+1,MOD(ROW(A21)-1,21)+1)&amp;" "&amp;ROUNDDOWN((ROW(A21)-1)/21,0),"#define "&amp;UPPER(INDEX('Adatok (max 20x20)'!$C$2:$W$21,ROUNDDOWN((ROW(A21)-1)/21,0)+1,MOD(ROW(A21)-1,21)+1))&amp;" "&amp;ROUNDDOWN((ROW(A21)-1)/21,0)&amp;MOD(ROW(A21)-1,21)))</f>
        <v/>
      </c>
    </row>
    <row r="27" spans="1:1" x14ac:dyDescent="0.25">
      <c r="A27" t="str">
        <f>IF(INDEX('Adatok (max 20x20)'!$C$2:$W$21,ROUNDDOWN((ROW(A22)-1)/21,0)+1,MOD(ROW(A22)-1,21)+1)="","",IF(MOD(ROW(A22)-1,21)=0,"#define "&amp;INDEX('Adatok (max 20x20)'!$C$2:$W$21,ROUNDDOWN((ROW(A22)-1)/21,0)+1,MOD(ROW(A22)-1,21)+1)&amp;" "&amp;ROUNDDOWN((ROW(A22)-1)/21,0),"#define "&amp;UPPER(INDEX('Adatok (max 20x20)'!$C$2:$W$21,ROUNDDOWN((ROW(A22)-1)/21,0)+1,MOD(ROW(A22)-1,21)+1))&amp;" "&amp;ROUNDDOWN((ROW(A22)-1)/21,0)&amp;MOD(ROW(A22)-1,21)))</f>
        <v>#define NAME 1</v>
      </c>
    </row>
    <row r="28" spans="1:1" x14ac:dyDescent="0.25">
      <c r="A28" t="str">
        <f>IF(INDEX('Adatok (max 20x20)'!$C$2:$W$21,ROUNDDOWN((ROW(A23)-1)/21,0)+1,MOD(ROW(A23)-1,21)+1)="","",IF(MOD(ROW(A23)-1,21)=0,"#define "&amp;INDEX('Adatok (max 20x20)'!$C$2:$W$21,ROUNDDOWN((ROW(A23)-1)/21,0)+1,MOD(ROW(A23)-1,21)+1)&amp;" "&amp;ROUNDDOWN((ROW(A23)-1)/21,0),"#define "&amp;UPPER(INDEX('Adatok (max 20x20)'!$C$2:$W$21,ROUNDDOWN((ROW(A23)-1)/21,0)+1,MOD(ROW(A23)-1,21)+1))&amp;" "&amp;ROUNDDOWN((ROW(A23)-1)/21,0)&amp;MOD(ROW(A23)-1,21)))</f>
        <v>#define DANIEL 11</v>
      </c>
    </row>
    <row r="29" spans="1:1" x14ac:dyDescent="0.25">
      <c r="A29" t="str">
        <f>IF(INDEX('Adatok (max 20x20)'!$C$2:$W$21,ROUNDDOWN((ROW(A24)-1)/21,0)+1,MOD(ROW(A24)-1,21)+1)="","",IF(MOD(ROW(A24)-1,21)=0,"#define "&amp;INDEX('Adatok (max 20x20)'!$C$2:$W$21,ROUNDDOWN((ROW(A24)-1)/21,0)+1,MOD(ROW(A24)-1,21)+1)&amp;" "&amp;ROUNDDOWN((ROW(A24)-1)/21,0),"#define "&amp;UPPER(INDEX('Adatok (max 20x20)'!$C$2:$W$21,ROUNDDOWN((ROW(A24)-1)/21,0)+1,MOD(ROW(A24)-1,21)+1))&amp;" "&amp;ROUNDDOWN((ROW(A24)-1)/21,0)&amp;MOD(ROW(A24)-1,21)))</f>
        <v>#define JOSHUA 12</v>
      </c>
    </row>
    <row r="30" spans="1:1" x14ac:dyDescent="0.25">
      <c r="A30" t="str">
        <f>IF(INDEX('Adatok (max 20x20)'!$C$2:$W$21,ROUNDDOWN((ROW(A25)-1)/21,0)+1,MOD(ROW(A25)-1,21)+1)="","",IF(MOD(ROW(A25)-1,21)=0,"#define "&amp;INDEX('Adatok (max 20x20)'!$C$2:$W$21,ROUNDDOWN((ROW(A25)-1)/21,0)+1,MOD(ROW(A25)-1,21)+1)&amp;" "&amp;ROUNDDOWN((ROW(A25)-1)/21,0),"#define "&amp;UPPER(INDEX('Adatok (max 20x20)'!$C$2:$W$21,ROUNDDOWN((ROW(A25)-1)/21,0)+1,MOD(ROW(A25)-1,21)+1))&amp;" "&amp;ROUNDDOWN((ROW(A25)-1)/21,0)&amp;MOD(ROW(A25)-1,21)))</f>
        <v>#define NICHOLAS 13</v>
      </c>
    </row>
    <row r="31" spans="1:1" x14ac:dyDescent="0.25">
      <c r="A31" t="str">
        <f>IF(INDEX('Adatok (max 20x20)'!$C$2:$W$21,ROUNDDOWN((ROW(A26)-1)/21,0)+1,MOD(ROW(A26)-1,21)+1)="","",IF(MOD(ROW(A26)-1,21)=0,"#define "&amp;INDEX('Adatok (max 20x20)'!$C$2:$W$21,ROUNDDOWN((ROW(A26)-1)/21,0)+1,MOD(ROW(A26)-1,21)+1)&amp;" "&amp;ROUNDDOWN((ROW(A26)-1)/21,0),"#define "&amp;UPPER(INDEX('Adatok (max 20x20)'!$C$2:$W$21,ROUNDDOWN((ROW(A26)-1)/21,0)+1,MOD(ROW(A26)-1,21)+1))&amp;" "&amp;ROUNDDOWN((ROW(A26)-1)/21,0)&amp;MOD(ROW(A26)-1,21)))</f>
        <v>#define RYAN 14</v>
      </c>
    </row>
    <row r="32" spans="1:1" hidden="1" x14ac:dyDescent="0.25">
      <c r="A32" t="str">
        <f>IF(INDEX('Adatok (max 20x20)'!$C$2:$W$21,ROUNDDOWN((ROW(A27)-1)/21,0)+1,MOD(ROW(A27)-1,21)+1)="","",IF(MOD(ROW(A27)-1,21)=0,"#define "&amp;INDEX('Adatok (max 20x20)'!$C$2:$W$21,ROUNDDOWN((ROW(A27)-1)/21,0)+1,MOD(ROW(A27)-1,21)+1)&amp;" "&amp;ROUNDDOWN((ROW(A27)-1)/21,0),"#define "&amp;UPPER(INDEX('Adatok (max 20x20)'!$C$2:$W$21,ROUNDDOWN((ROW(A27)-1)/21,0)+1,MOD(ROW(A27)-1,21)+1))&amp;" "&amp;ROUNDDOWN((ROW(A27)-1)/21,0)&amp;MOD(ROW(A27)-1,21)))</f>
        <v/>
      </c>
    </row>
    <row r="33" spans="1:1" hidden="1" x14ac:dyDescent="0.25">
      <c r="A33" t="str">
        <f>IF(INDEX('Adatok (max 20x20)'!$C$2:$W$21,ROUNDDOWN((ROW(A28)-1)/21,0)+1,MOD(ROW(A28)-1,21)+1)="","",IF(MOD(ROW(A28)-1,21)=0,"#define "&amp;INDEX('Adatok (max 20x20)'!$C$2:$W$21,ROUNDDOWN((ROW(A28)-1)/21,0)+1,MOD(ROW(A28)-1,21)+1)&amp;" "&amp;ROUNDDOWN((ROW(A28)-1)/21,0),"#define "&amp;UPPER(INDEX('Adatok (max 20x20)'!$C$2:$W$21,ROUNDDOWN((ROW(A28)-1)/21,0)+1,MOD(ROW(A28)-1,21)+1))&amp;" "&amp;ROUNDDOWN((ROW(A28)-1)/21,0)&amp;MOD(ROW(A28)-1,21)))</f>
        <v/>
      </c>
    </row>
    <row r="34" spans="1:1" hidden="1" x14ac:dyDescent="0.25">
      <c r="A34" t="str">
        <f>IF(INDEX('Adatok (max 20x20)'!$C$2:$W$21,ROUNDDOWN((ROW(A29)-1)/21,0)+1,MOD(ROW(A29)-1,21)+1)="","",IF(MOD(ROW(A29)-1,21)=0,"#define "&amp;INDEX('Adatok (max 20x20)'!$C$2:$W$21,ROUNDDOWN((ROW(A29)-1)/21,0)+1,MOD(ROW(A29)-1,21)+1)&amp;" "&amp;ROUNDDOWN((ROW(A29)-1)/21,0),"#define "&amp;UPPER(INDEX('Adatok (max 20x20)'!$C$2:$W$21,ROUNDDOWN((ROW(A29)-1)/21,0)+1,MOD(ROW(A29)-1,21)+1))&amp;" "&amp;ROUNDDOWN((ROW(A29)-1)/21,0)&amp;MOD(ROW(A29)-1,21)))</f>
        <v/>
      </c>
    </row>
    <row r="35" spans="1:1" hidden="1" x14ac:dyDescent="0.25">
      <c r="A35" t="str">
        <f>IF(INDEX('Adatok (max 20x20)'!$C$2:$W$21,ROUNDDOWN((ROW(A30)-1)/21,0)+1,MOD(ROW(A30)-1,21)+1)="","",IF(MOD(ROW(A30)-1,21)=0,"#define "&amp;INDEX('Adatok (max 20x20)'!$C$2:$W$21,ROUNDDOWN((ROW(A30)-1)/21,0)+1,MOD(ROW(A30)-1,21)+1)&amp;" "&amp;ROUNDDOWN((ROW(A30)-1)/21,0),"#define "&amp;UPPER(INDEX('Adatok (max 20x20)'!$C$2:$W$21,ROUNDDOWN((ROW(A30)-1)/21,0)+1,MOD(ROW(A30)-1,21)+1))&amp;" "&amp;ROUNDDOWN((ROW(A30)-1)/21,0)&amp;MOD(ROW(A30)-1,21)))</f>
        <v/>
      </c>
    </row>
    <row r="36" spans="1:1" hidden="1" x14ac:dyDescent="0.25">
      <c r="A36" t="str">
        <f>IF(INDEX('Adatok (max 20x20)'!$C$2:$W$21,ROUNDDOWN((ROW(A31)-1)/21,0)+1,MOD(ROW(A31)-1,21)+1)="","",IF(MOD(ROW(A31)-1,21)=0,"#define "&amp;INDEX('Adatok (max 20x20)'!$C$2:$W$21,ROUNDDOWN((ROW(A31)-1)/21,0)+1,MOD(ROW(A31)-1,21)+1)&amp;" "&amp;ROUNDDOWN((ROW(A31)-1)/21,0),"#define "&amp;UPPER(INDEX('Adatok (max 20x20)'!$C$2:$W$21,ROUNDDOWN((ROW(A31)-1)/21,0)+1,MOD(ROW(A31)-1,21)+1))&amp;" "&amp;ROUNDDOWN((ROW(A31)-1)/21,0)&amp;MOD(ROW(A31)-1,21)))</f>
        <v/>
      </c>
    </row>
    <row r="37" spans="1:1" hidden="1" x14ac:dyDescent="0.25">
      <c r="A37" t="str">
        <f>IF(INDEX('Adatok (max 20x20)'!$C$2:$W$21,ROUNDDOWN((ROW(A32)-1)/21,0)+1,MOD(ROW(A32)-1,21)+1)="","",IF(MOD(ROW(A32)-1,21)=0,"#define "&amp;INDEX('Adatok (max 20x20)'!$C$2:$W$21,ROUNDDOWN((ROW(A32)-1)/21,0)+1,MOD(ROW(A32)-1,21)+1)&amp;" "&amp;ROUNDDOWN((ROW(A32)-1)/21,0),"#define "&amp;UPPER(INDEX('Adatok (max 20x20)'!$C$2:$W$21,ROUNDDOWN((ROW(A32)-1)/21,0)+1,MOD(ROW(A32)-1,21)+1))&amp;" "&amp;ROUNDDOWN((ROW(A32)-1)/21,0)&amp;MOD(ROW(A32)-1,21)))</f>
        <v/>
      </c>
    </row>
    <row r="38" spans="1:1" hidden="1" x14ac:dyDescent="0.25">
      <c r="A38" t="str">
        <f>IF(INDEX('Adatok (max 20x20)'!$C$2:$W$21,ROUNDDOWN((ROW(A33)-1)/21,0)+1,MOD(ROW(A33)-1,21)+1)="","",IF(MOD(ROW(A33)-1,21)=0,"#define "&amp;INDEX('Adatok (max 20x20)'!$C$2:$W$21,ROUNDDOWN((ROW(A33)-1)/21,0)+1,MOD(ROW(A33)-1,21)+1)&amp;" "&amp;ROUNDDOWN((ROW(A33)-1)/21,0),"#define "&amp;UPPER(INDEX('Adatok (max 20x20)'!$C$2:$W$21,ROUNDDOWN((ROW(A33)-1)/21,0)+1,MOD(ROW(A33)-1,21)+1))&amp;" "&amp;ROUNDDOWN((ROW(A33)-1)/21,0)&amp;MOD(ROW(A33)-1,21)))</f>
        <v/>
      </c>
    </row>
    <row r="39" spans="1:1" hidden="1" x14ac:dyDescent="0.25">
      <c r="A39" t="str">
        <f>IF(INDEX('Adatok (max 20x20)'!$C$2:$W$21,ROUNDDOWN((ROW(A34)-1)/21,0)+1,MOD(ROW(A34)-1,21)+1)="","",IF(MOD(ROW(A34)-1,21)=0,"#define "&amp;INDEX('Adatok (max 20x20)'!$C$2:$W$21,ROUNDDOWN((ROW(A34)-1)/21,0)+1,MOD(ROW(A34)-1,21)+1)&amp;" "&amp;ROUNDDOWN((ROW(A34)-1)/21,0),"#define "&amp;UPPER(INDEX('Adatok (max 20x20)'!$C$2:$W$21,ROUNDDOWN((ROW(A34)-1)/21,0)+1,MOD(ROW(A34)-1,21)+1))&amp;" "&amp;ROUNDDOWN((ROW(A34)-1)/21,0)&amp;MOD(ROW(A34)-1,21)))</f>
        <v/>
      </c>
    </row>
    <row r="40" spans="1:1" hidden="1" x14ac:dyDescent="0.25">
      <c r="A40" t="str">
        <f>IF(INDEX('Adatok (max 20x20)'!$C$2:$W$21,ROUNDDOWN((ROW(A35)-1)/21,0)+1,MOD(ROW(A35)-1,21)+1)="","",IF(MOD(ROW(A35)-1,21)=0,"#define "&amp;INDEX('Adatok (max 20x20)'!$C$2:$W$21,ROUNDDOWN((ROW(A35)-1)/21,0)+1,MOD(ROW(A35)-1,21)+1)&amp;" "&amp;ROUNDDOWN((ROW(A35)-1)/21,0),"#define "&amp;UPPER(INDEX('Adatok (max 20x20)'!$C$2:$W$21,ROUNDDOWN((ROW(A35)-1)/21,0)+1,MOD(ROW(A35)-1,21)+1))&amp;" "&amp;ROUNDDOWN((ROW(A35)-1)/21,0)&amp;MOD(ROW(A35)-1,21)))</f>
        <v/>
      </c>
    </row>
    <row r="41" spans="1:1" hidden="1" x14ac:dyDescent="0.25">
      <c r="A41" t="str">
        <f>IF(INDEX('Adatok (max 20x20)'!$C$2:$W$21,ROUNDDOWN((ROW(A36)-1)/21,0)+1,MOD(ROW(A36)-1,21)+1)="","",IF(MOD(ROW(A36)-1,21)=0,"#define "&amp;INDEX('Adatok (max 20x20)'!$C$2:$W$21,ROUNDDOWN((ROW(A36)-1)/21,0)+1,MOD(ROW(A36)-1,21)+1)&amp;" "&amp;ROUNDDOWN((ROW(A36)-1)/21,0),"#define "&amp;UPPER(INDEX('Adatok (max 20x20)'!$C$2:$W$21,ROUNDDOWN((ROW(A36)-1)/21,0)+1,MOD(ROW(A36)-1,21)+1))&amp;" "&amp;ROUNDDOWN((ROW(A36)-1)/21,0)&amp;MOD(ROW(A36)-1,21)))</f>
        <v/>
      </c>
    </row>
    <row r="42" spans="1:1" hidden="1" x14ac:dyDescent="0.25">
      <c r="A42" t="str">
        <f>IF(INDEX('Adatok (max 20x20)'!$C$2:$W$21,ROUNDDOWN((ROW(A37)-1)/21,0)+1,MOD(ROW(A37)-1,21)+1)="","",IF(MOD(ROW(A37)-1,21)=0,"#define "&amp;INDEX('Adatok (max 20x20)'!$C$2:$W$21,ROUNDDOWN((ROW(A37)-1)/21,0)+1,MOD(ROW(A37)-1,21)+1)&amp;" "&amp;ROUNDDOWN((ROW(A37)-1)/21,0),"#define "&amp;UPPER(INDEX('Adatok (max 20x20)'!$C$2:$W$21,ROUNDDOWN((ROW(A37)-1)/21,0)+1,MOD(ROW(A37)-1,21)+1))&amp;" "&amp;ROUNDDOWN((ROW(A37)-1)/21,0)&amp;MOD(ROW(A37)-1,21)))</f>
        <v/>
      </c>
    </row>
    <row r="43" spans="1:1" hidden="1" x14ac:dyDescent="0.25">
      <c r="A43" t="str">
        <f>IF(INDEX('Adatok (max 20x20)'!$C$2:$W$21,ROUNDDOWN((ROW(A38)-1)/21,0)+1,MOD(ROW(A38)-1,21)+1)="","",IF(MOD(ROW(A38)-1,21)=0,"#define "&amp;INDEX('Adatok (max 20x20)'!$C$2:$W$21,ROUNDDOWN((ROW(A38)-1)/21,0)+1,MOD(ROW(A38)-1,21)+1)&amp;" "&amp;ROUNDDOWN((ROW(A38)-1)/21,0),"#define "&amp;UPPER(INDEX('Adatok (max 20x20)'!$C$2:$W$21,ROUNDDOWN((ROW(A38)-1)/21,0)+1,MOD(ROW(A38)-1,21)+1))&amp;" "&amp;ROUNDDOWN((ROW(A38)-1)/21,0)&amp;MOD(ROW(A38)-1,21)))</f>
        <v/>
      </c>
    </row>
    <row r="44" spans="1:1" hidden="1" x14ac:dyDescent="0.25">
      <c r="A44" t="str">
        <f>IF(INDEX('Adatok (max 20x20)'!$C$2:$W$21,ROUNDDOWN((ROW(A39)-1)/21,0)+1,MOD(ROW(A39)-1,21)+1)="","",IF(MOD(ROW(A39)-1,21)=0,"#define "&amp;INDEX('Adatok (max 20x20)'!$C$2:$W$21,ROUNDDOWN((ROW(A39)-1)/21,0)+1,MOD(ROW(A39)-1,21)+1)&amp;" "&amp;ROUNDDOWN((ROW(A39)-1)/21,0),"#define "&amp;UPPER(INDEX('Adatok (max 20x20)'!$C$2:$W$21,ROUNDDOWN((ROW(A39)-1)/21,0)+1,MOD(ROW(A39)-1,21)+1))&amp;" "&amp;ROUNDDOWN((ROW(A39)-1)/21,0)&amp;MOD(ROW(A39)-1,21)))</f>
        <v/>
      </c>
    </row>
    <row r="45" spans="1:1" hidden="1" x14ac:dyDescent="0.25">
      <c r="A45" t="str">
        <f>IF(INDEX('Adatok (max 20x20)'!$C$2:$W$21,ROUNDDOWN((ROW(A40)-1)/21,0)+1,MOD(ROW(A40)-1,21)+1)="","",IF(MOD(ROW(A40)-1,21)=0,"#define "&amp;INDEX('Adatok (max 20x20)'!$C$2:$W$21,ROUNDDOWN((ROW(A40)-1)/21,0)+1,MOD(ROW(A40)-1,21)+1)&amp;" "&amp;ROUNDDOWN((ROW(A40)-1)/21,0),"#define "&amp;UPPER(INDEX('Adatok (max 20x20)'!$C$2:$W$21,ROUNDDOWN((ROW(A40)-1)/21,0)+1,MOD(ROW(A40)-1,21)+1))&amp;" "&amp;ROUNDDOWN((ROW(A40)-1)/21,0)&amp;MOD(ROW(A40)-1,21)))</f>
        <v/>
      </c>
    </row>
    <row r="46" spans="1:1" hidden="1" x14ac:dyDescent="0.25">
      <c r="A46" t="str">
        <f>IF(INDEX('Adatok (max 20x20)'!$C$2:$W$21,ROUNDDOWN((ROW(A41)-1)/21,0)+1,MOD(ROW(A41)-1,21)+1)="","",IF(MOD(ROW(A41)-1,21)=0,"#define "&amp;INDEX('Adatok (max 20x20)'!$C$2:$W$21,ROUNDDOWN((ROW(A41)-1)/21,0)+1,MOD(ROW(A41)-1,21)+1)&amp;" "&amp;ROUNDDOWN((ROW(A41)-1)/21,0),"#define "&amp;UPPER(INDEX('Adatok (max 20x20)'!$C$2:$W$21,ROUNDDOWN((ROW(A41)-1)/21,0)+1,MOD(ROW(A41)-1,21)+1))&amp;" "&amp;ROUNDDOWN((ROW(A41)-1)/21,0)&amp;MOD(ROW(A41)-1,21)))</f>
        <v/>
      </c>
    </row>
    <row r="47" spans="1:1" hidden="1" x14ac:dyDescent="0.25">
      <c r="A47" t="str">
        <f>IF(INDEX('Adatok (max 20x20)'!$C$2:$W$21,ROUNDDOWN((ROW(A42)-1)/21,0)+1,MOD(ROW(A42)-1,21)+1)="","",IF(MOD(ROW(A42)-1,21)=0,"#define "&amp;INDEX('Adatok (max 20x20)'!$C$2:$W$21,ROUNDDOWN((ROW(A42)-1)/21,0)+1,MOD(ROW(A42)-1,21)+1)&amp;" "&amp;ROUNDDOWN((ROW(A42)-1)/21,0),"#define "&amp;UPPER(INDEX('Adatok (max 20x20)'!$C$2:$W$21,ROUNDDOWN((ROW(A42)-1)/21,0)+1,MOD(ROW(A42)-1,21)+1))&amp;" "&amp;ROUNDDOWN((ROW(A42)-1)/21,0)&amp;MOD(ROW(A42)-1,21)))</f>
        <v/>
      </c>
    </row>
    <row r="48" spans="1:1" x14ac:dyDescent="0.25">
      <c r="A48" t="str">
        <f>IF(INDEX('Adatok (max 20x20)'!$C$2:$W$21,ROUNDDOWN((ROW(A43)-1)/21,0)+1,MOD(ROW(A43)-1,21)+1)="","",IF(MOD(ROW(A43)-1,21)=0,"#define "&amp;INDEX('Adatok (max 20x20)'!$C$2:$W$21,ROUNDDOWN((ROW(A43)-1)/21,0)+1,MOD(ROW(A43)-1,21)+1)&amp;" "&amp;ROUNDDOWN((ROW(A43)-1)/21,0),"#define "&amp;UPPER(INDEX('Adatok (max 20x20)'!$C$2:$W$21,ROUNDDOWN((ROW(A43)-1)/21,0)+1,MOD(ROW(A43)-1,21)+1))&amp;" "&amp;ROUNDDOWN((ROW(A43)-1)/21,0)&amp;MOD(ROW(A43)-1,21)))</f>
        <v>#define MOVIE 2</v>
      </c>
    </row>
    <row r="49" spans="1:1" x14ac:dyDescent="0.25">
      <c r="A49" t="str">
        <f>IF(INDEX('Adatok (max 20x20)'!$C$2:$W$21,ROUNDDOWN((ROW(A44)-1)/21,0)+1,MOD(ROW(A44)-1,21)+1)="","",IF(MOD(ROW(A44)-1,21)=0,"#define "&amp;INDEX('Adatok (max 20x20)'!$C$2:$W$21,ROUNDDOWN((ROW(A44)-1)/21,0)+1,MOD(ROW(A44)-1,21)+1)&amp;" "&amp;ROUNDDOWN((ROW(A44)-1)/21,0),"#define "&amp;UPPER(INDEX('Adatok (max 20x20)'!$C$2:$W$21,ROUNDDOWN((ROW(A44)-1)/21,0)+1,MOD(ROW(A44)-1,21)+1))&amp;" "&amp;ROUNDDOWN((ROW(A44)-1)/21,0)&amp;MOD(ROW(A44)-1,21)))</f>
        <v>#define ACTION 21</v>
      </c>
    </row>
    <row r="50" spans="1:1" x14ac:dyDescent="0.25">
      <c r="A50" t="str">
        <f>IF(INDEX('Adatok (max 20x20)'!$C$2:$W$21,ROUNDDOWN((ROW(A45)-1)/21,0)+1,MOD(ROW(A45)-1,21)+1)="","",IF(MOD(ROW(A45)-1,21)=0,"#define "&amp;INDEX('Adatok (max 20x20)'!$C$2:$W$21,ROUNDDOWN((ROW(A45)-1)/21,0)+1,MOD(ROW(A45)-1,21)+1)&amp;" "&amp;ROUNDDOWN((ROW(A45)-1)/21,0),"#define "&amp;UPPER(INDEX('Adatok (max 20x20)'!$C$2:$W$21,ROUNDDOWN((ROW(A45)-1)/21,0)+1,MOD(ROW(A45)-1,21)+1))&amp;" "&amp;ROUNDDOWN((ROW(A45)-1)/21,0)&amp;MOD(ROW(A45)-1,21)))</f>
        <v>#define COMEDY 22</v>
      </c>
    </row>
    <row r="51" spans="1:1" x14ac:dyDescent="0.25">
      <c r="A51" t="str">
        <f>IF(INDEX('Adatok (max 20x20)'!$C$2:$W$21,ROUNDDOWN((ROW(A46)-1)/21,0)+1,MOD(ROW(A46)-1,21)+1)="","",IF(MOD(ROW(A46)-1,21)=0,"#define "&amp;INDEX('Adatok (max 20x20)'!$C$2:$W$21,ROUNDDOWN((ROW(A46)-1)/21,0)+1,MOD(ROW(A46)-1,21)+1)&amp;" "&amp;ROUNDDOWN((ROW(A46)-1)/21,0),"#define "&amp;UPPER(INDEX('Adatok (max 20x20)'!$C$2:$W$21,ROUNDDOWN((ROW(A46)-1)/21,0)+1,MOD(ROW(A46)-1,21)+1))&amp;" "&amp;ROUNDDOWN((ROW(A46)-1)/21,0)&amp;MOD(ROW(A46)-1,21)))</f>
        <v>#define HORROR 23</v>
      </c>
    </row>
    <row r="52" spans="1:1" x14ac:dyDescent="0.25">
      <c r="A52" t="str">
        <f>IF(INDEX('Adatok (max 20x20)'!$C$2:$W$21,ROUNDDOWN((ROW(A47)-1)/21,0)+1,MOD(ROW(A47)-1,21)+1)="","",IF(MOD(ROW(A47)-1,21)=0,"#define "&amp;INDEX('Adatok (max 20x20)'!$C$2:$W$21,ROUNDDOWN((ROW(A47)-1)/21,0)+1,MOD(ROW(A47)-1,21)+1)&amp;" "&amp;ROUNDDOWN((ROW(A47)-1)/21,0),"#define "&amp;UPPER(INDEX('Adatok (max 20x20)'!$C$2:$W$21,ROUNDDOWN((ROW(A47)-1)/21,0)+1,MOD(ROW(A47)-1,21)+1))&amp;" "&amp;ROUNDDOWN((ROW(A47)-1)/21,0)&amp;MOD(ROW(A47)-1,21)))</f>
        <v>#define THRILLER 24</v>
      </c>
    </row>
    <row r="53" spans="1:1" hidden="1" x14ac:dyDescent="0.25">
      <c r="A53" t="str">
        <f>IF(INDEX('Adatok (max 20x20)'!$C$2:$W$21,ROUNDDOWN((ROW(A48)-1)/21,0)+1,MOD(ROW(A48)-1,21)+1)="","",IF(MOD(ROW(A48)-1,21)=0,"#define "&amp;INDEX('Adatok (max 20x20)'!$C$2:$W$21,ROUNDDOWN((ROW(A48)-1)/21,0)+1,MOD(ROW(A48)-1,21)+1)&amp;" "&amp;ROUNDDOWN((ROW(A48)-1)/21,0),"#define "&amp;UPPER(INDEX('Adatok (max 20x20)'!$C$2:$W$21,ROUNDDOWN((ROW(A48)-1)/21,0)+1,MOD(ROW(A48)-1,21)+1))&amp;" "&amp;ROUNDDOWN((ROW(A48)-1)/21,0)&amp;MOD(ROW(A48)-1,21)))</f>
        <v/>
      </c>
    </row>
    <row r="54" spans="1:1" hidden="1" x14ac:dyDescent="0.25">
      <c r="A54" t="str">
        <f>IF(INDEX('Adatok (max 20x20)'!$C$2:$W$21,ROUNDDOWN((ROW(A49)-1)/21,0)+1,MOD(ROW(A49)-1,21)+1)="","",IF(MOD(ROW(A49)-1,21)=0,"#define "&amp;INDEX('Adatok (max 20x20)'!$C$2:$W$21,ROUNDDOWN((ROW(A49)-1)/21,0)+1,MOD(ROW(A49)-1,21)+1)&amp;" "&amp;ROUNDDOWN((ROW(A49)-1)/21,0),"#define "&amp;UPPER(INDEX('Adatok (max 20x20)'!$C$2:$W$21,ROUNDDOWN((ROW(A49)-1)/21,0)+1,MOD(ROW(A49)-1,21)+1))&amp;" "&amp;ROUNDDOWN((ROW(A49)-1)/21,0)&amp;MOD(ROW(A49)-1,21)))</f>
        <v/>
      </c>
    </row>
    <row r="55" spans="1:1" hidden="1" x14ac:dyDescent="0.25">
      <c r="A55" t="str">
        <f>IF(INDEX('Adatok (max 20x20)'!$C$2:$W$21,ROUNDDOWN((ROW(A50)-1)/21,0)+1,MOD(ROW(A50)-1,21)+1)="","",IF(MOD(ROW(A50)-1,21)=0,"#define "&amp;INDEX('Adatok (max 20x20)'!$C$2:$W$21,ROUNDDOWN((ROW(A50)-1)/21,0)+1,MOD(ROW(A50)-1,21)+1)&amp;" "&amp;ROUNDDOWN((ROW(A50)-1)/21,0),"#define "&amp;UPPER(INDEX('Adatok (max 20x20)'!$C$2:$W$21,ROUNDDOWN((ROW(A50)-1)/21,0)+1,MOD(ROW(A50)-1,21)+1))&amp;" "&amp;ROUNDDOWN((ROW(A50)-1)/21,0)&amp;MOD(ROW(A50)-1,21)))</f>
        <v/>
      </c>
    </row>
    <row r="56" spans="1:1" hidden="1" x14ac:dyDescent="0.25">
      <c r="A56" t="str">
        <f>IF(INDEX('Adatok (max 20x20)'!$C$2:$W$21,ROUNDDOWN((ROW(A51)-1)/21,0)+1,MOD(ROW(A51)-1,21)+1)="","",IF(MOD(ROW(A51)-1,21)=0,"#define "&amp;INDEX('Adatok (max 20x20)'!$C$2:$W$21,ROUNDDOWN((ROW(A51)-1)/21,0)+1,MOD(ROW(A51)-1,21)+1)&amp;" "&amp;ROUNDDOWN((ROW(A51)-1)/21,0),"#define "&amp;UPPER(INDEX('Adatok (max 20x20)'!$C$2:$W$21,ROUNDDOWN((ROW(A51)-1)/21,0)+1,MOD(ROW(A51)-1,21)+1))&amp;" "&amp;ROUNDDOWN((ROW(A51)-1)/21,0)&amp;MOD(ROW(A51)-1,21)))</f>
        <v/>
      </c>
    </row>
    <row r="57" spans="1:1" hidden="1" x14ac:dyDescent="0.25">
      <c r="A57" t="str">
        <f>IF(INDEX('Adatok (max 20x20)'!$C$2:$W$21,ROUNDDOWN((ROW(A52)-1)/21,0)+1,MOD(ROW(A52)-1,21)+1)="","",IF(MOD(ROW(A52)-1,21)=0,"#define "&amp;INDEX('Adatok (max 20x20)'!$C$2:$W$21,ROUNDDOWN((ROW(A52)-1)/21,0)+1,MOD(ROW(A52)-1,21)+1)&amp;" "&amp;ROUNDDOWN((ROW(A52)-1)/21,0),"#define "&amp;UPPER(INDEX('Adatok (max 20x20)'!$C$2:$W$21,ROUNDDOWN((ROW(A52)-1)/21,0)+1,MOD(ROW(A52)-1,21)+1))&amp;" "&amp;ROUNDDOWN((ROW(A52)-1)/21,0)&amp;MOD(ROW(A52)-1,21)))</f>
        <v/>
      </c>
    </row>
    <row r="58" spans="1:1" hidden="1" x14ac:dyDescent="0.25">
      <c r="A58" t="str">
        <f>IF(INDEX('Adatok (max 20x20)'!$C$2:$W$21,ROUNDDOWN((ROW(A53)-1)/21,0)+1,MOD(ROW(A53)-1,21)+1)="","",IF(MOD(ROW(A53)-1,21)=0,"#define "&amp;INDEX('Adatok (max 20x20)'!$C$2:$W$21,ROUNDDOWN((ROW(A53)-1)/21,0)+1,MOD(ROW(A53)-1,21)+1)&amp;" "&amp;ROUNDDOWN((ROW(A53)-1)/21,0),"#define "&amp;UPPER(INDEX('Adatok (max 20x20)'!$C$2:$W$21,ROUNDDOWN((ROW(A53)-1)/21,0)+1,MOD(ROW(A53)-1,21)+1))&amp;" "&amp;ROUNDDOWN((ROW(A53)-1)/21,0)&amp;MOD(ROW(A53)-1,21)))</f>
        <v/>
      </c>
    </row>
    <row r="59" spans="1:1" hidden="1" x14ac:dyDescent="0.25">
      <c r="A59" t="str">
        <f>IF(INDEX('Adatok (max 20x20)'!$C$2:$W$21,ROUNDDOWN((ROW(A54)-1)/21,0)+1,MOD(ROW(A54)-1,21)+1)="","",IF(MOD(ROW(A54)-1,21)=0,"#define "&amp;INDEX('Adatok (max 20x20)'!$C$2:$W$21,ROUNDDOWN((ROW(A54)-1)/21,0)+1,MOD(ROW(A54)-1,21)+1)&amp;" "&amp;ROUNDDOWN((ROW(A54)-1)/21,0),"#define "&amp;UPPER(INDEX('Adatok (max 20x20)'!$C$2:$W$21,ROUNDDOWN((ROW(A54)-1)/21,0)+1,MOD(ROW(A54)-1,21)+1))&amp;" "&amp;ROUNDDOWN((ROW(A54)-1)/21,0)&amp;MOD(ROW(A54)-1,21)))</f>
        <v/>
      </c>
    </row>
    <row r="60" spans="1:1" hidden="1" x14ac:dyDescent="0.25">
      <c r="A60" t="str">
        <f>IF(INDEX('Adatok (max 20x20)'!$C$2:$W$21,ROUNDDOWN((ROW(A55)-1)/21,0)+1,MOD(ROW(A55)-1,21)+1)="","",IF(MOD(ROW(A55)-1,21)=0,"#define "&amp;INDEX('Adatok (max 20x20)'!$C$2:$W$21,ROUNDDOWN((ROW(A55)-1)/21,0)+1,MOD(ROW(A55)-1,21)+1)&amp;" "&amp;ROUNDDOWN((ROW(A55)-1)/21,0),"#define "&amp;UPPER(INDEX('Adatok (max 20x20)'!$C$2:$W$21,ROUNDDOWN((ROW(A55)-1)/21,0)+1,MOD(ROW(A55)-1,21)+1))&amp;" "&amp;ROUNDDOWN((ROW(A55)-1)/21,0)&amp;MOD(ROW(A55)-1,21)))</f>
        <v/>
      </c>
    </row>
    <row r="61" spans="1:1" hidden="1" x14ac:dyDescent="0.25">
      <c r="A61" t="str">
        <f>IF(INDEX('Adatok (max 20x20)'!$C$2:$W$21,ROUNDDOWN((ROW(A56)-1)/21,0)+1,MOD(ROW(A56)-1,21)+1)="","",IF(MOD(ROW(A56)-1,21)=0,"#define "&amp;INDEX('Adatok (max 20x20)'!$C$2:$W$21,ROUNDDOWN((ROW(A56)-1)/21,0)+1,MOD(ROW(A56)-1,21)+1)&amp;" "&amp;ROUNDDOWN((ROW(A56)-1)/21,0),"#define "&amp;UPPER(INDEX('Adatok (max 20x20)'!$C$2:$W$21,ROUNDDOWN((ROW(A56)-1)/21,0)+1,MOD(ROW(A56)-1,21)+1))&amp;" "&amp;ROUNDDOWN((ROW(A56)-1)/21,0)&amp;MOD(ROW(A56)-1,21)))</f>
        <v/>
      </c>
    </row>
    <row r="62" spans="1:1" hidden="1" x14ac:dyDescent="0.25">
      <c r="A62" t="str">
        <f>IF(INDEX('Adatok (max 20x20)'!$C$2:$W$21,ROUNDDOWN((ROW(A57)-1)/21,0)+1,MOD(ROW(A57)-1,21)+1)="","",IF(MOD(ROW(A57)-1,21)=0,"#define "&amp;INDEX('Adatok (max 20x20)'!$C$2:$W$21,ROUNDDOWN((ROW(A57)-1)/21,0)+1,MOD(ROW(A57)-1,21)+1)&amp;" "&amp;ROUNDDOWN((ROW(A57)-1)/21,0),"#define "&amp;UPPER(INDEX('Adatok (max 20x20)'!$C$2:$W$21,ROUNDDOWN((ROW(A57)-1)/21,0)+1,MOD(ROW(A57)-1,21)+1))&amp;" "&amp;ROUNDDOWN((ROW(A57)-1)/21,0)&amp;MOD(ROW(A57)-1,21)))</f>
        <v/>
      </c>
    </row>
    <row r="63" spans="1:1" hidden="1" x14ac:dyDescent="0.25">
      <c r="A63" t="str">
        <f>IF(INDEX('Adatok (max 20x20)'!$C$2:$W$21,ROUNDDOWN((ROW(A58)-1)/21,0)+1,MOD(ROW(A58)-1,21)+1)="","",IF(MOD(ROW(A58)-1,21)=0,"#define "&amp;INDEX('Adatok (max 20x20)'!$C$2:$W$21,ROUNDDOWN((ROW(A58)-1)/21,0)+1,MOD(ROW(A58)-1,21)+1)&amp;" "&amp;ROUNDDOWN((ROW(A58)-1)/21,0),"#define "&amp;UPPER(INDEX('Adatok (max 20x20)'!$C$2:$W$21,ROUNDDOWN((ROW(A58)-1)/21,0)+1,MOD(ROW(A58)-1,21)+1))&amp;" "&amp;ROUNDDOWN((ROW(A58)-1)/21,0)&amp;MOD(ROW(A58)-1,21)))</f>
        <v/>
      </c>
    </row>
    <row r="64" spans="1:1" hidden="1" x14ac:dyDescent="0.25">
      <c r="A64" t="str">
        <f>IF(INDEX('Adatok (max 20x20)'!$C$2:$W$21,ROUNDDOWN((ROW(A59)-1)/21,0)+1,MOD(ROW(A59)-1,21)+1)="","",IF(MOD(ROW(A59)-1,21)=0,"#define "&amp;INDEX('Adatok (max 20x20)'!$C$2:$W$21,ROUNDDOWN((ROW(A59)-1)/21,0)+1,MOD(ROW(A59)-1,21)+1)&amp;" "&amp;ROUNDDOWN((ROW(A59)-1)/21,0),"#define "&amp;UPPER(INDEX('Adatok (max 20x20)'!$C$2:$W$21,ROUNDDOWN((ROW(A59)-1)/21,0)+1,MOD(ROW(A59)-1,21)+1))&amp;" "&amp;ROUNDDOWN((ROW(A59)-1)/21,0)&amp;MOD(ROW(A59)-1,21)))</f>
        <v/>
      </c>
    </row>
    <row r="65" spans="1:1" hidden="1" x14ac:dyDescent="0.25">
      <c r="A65" t="str">
        <f>IF(INDEX('Adatok (max 20x20)'!$C$2:$W$21,ROUNDDOWN((ROW(A60)-1)/21,0)+1,MOD(ROW(A60)-1,21)+1)="","",IF(MOD(ROW(A60)-1,21)=0,"#define "&amp;INDEX('Adatok (max 20x20)'!$C$2:$W$21,ROUNDDOWN((ROW(A60)-1)/21,0)+1,MOD(ROW(A60)-1,21)+1)&amp;" "&amp;ROUNDDOWN((ROW(A60)-1)/21,0),"#define "&amp;UPPER(INDEX('Adatok (max 20x20)'!$C$2:$W$21,ROUNDDOWN((ROW(A60)-1)/21,0)+1,MOD(ROW(A60)-1,21)+1))&amp;" "&amp;ROUNDDOWN((ROW(A60)-1)/21,0)&amp;MOD(ROW(A60)-1,21)))</f>
        <v/>
      </c>
    </row>
    <row r="66" spans="1:1" hidden="1" x14ac:dyDescent="0.25">
      <c r="A66" t="str">
        <f>IF(INDEX('Adatok (max 20x20)'!$C$2:$W$21,ROUNDDOWN((ROW(A61)-1)/21,0)+1,MOD(ROW(A61)-1,21)+1)="","",IF(MOD(ROW(A61)-1,21)=0,"#define "&amp;INDEX('Adatok (max 20x20)'!$C$2:$W$21,ROUNDDOWN((ROW(A61)-1)/21,0)+1,MOD(ROW(A61)-1,21)+1)&amp;" "&amp;ROUNDDOWN((ROW(A61)-1)/21,0),"#define "&amp;UPPER(INDEX('Adatok (max 20x20)'!$C$2:$W$21,ROUNDDOWN((ROW(A61)-1)/21,0)+1,MOD(ROW(A61)-1,21)+1))&amp;" "&amp;ROUNDDOWN((ROW(A61)-1)/21,0)&amp;MOD(ROW(A61)-1,21)))</f>
        <v/>
      </c>
    </row>
    <row r="67" spans="1:1" hidden="1" x14ac:dyDescent="0.25">
      <c r="A67" t="str">
        <f>IF(INDEX('Adatok (max 20x20)'!$C$2:$W$21,ROUNDDOWN((ROW(A62)-1)/21,0)+1,MOD(ROW(A62)-1,21)+1)="","",IF(MOD(ROW(A62)-1,21)=0,"#define "&amp;INDEX('Adatok (max 20x20)'!$C$2:$W$21,ROUNDDOWN((ROW(A62)-1)/21,0)+1,MOD(ROW(A62)-1,21)+1)&amp;" "&amp;ROUNDDOWN((ROW(A62)-1)/21,0),"#define "&amp;UPPER(INDEX('Adatok (max 20x20)'!$C$2:$W$21,ROUNDDOWN((ROW(A62)-1)/21,0)+1,MOD(ROW(A62)-1,21)+1))&amp;" "&amp;ROUNDDOWN((ROW(A62)-1)/21,0)&amp;MOD(ROW(A62)-1,21)))</f>
        <v/>
      </c>
    </row>
    <row r="68" spans="1:1" hidden="1" x14ac:dyDescent="0.25">
      <c r="A68" t="str">
        <f>IF(INDEX('Adatok (max 20x20)'!$C$2:$W$21,ROUNDDOWN((ROW(A63)-1)/21,0)+1,MOD(ROW(A63)-1,21)+1)="","",IF(MOD(ROW(A63)-1,21)=0,"#define "&amp;INDEX('Adatok (max 20x20)'!$C$2:$W$21,ROUNDDOWN((ROW(A63)-1)/21,0)+1,MOD(ROW(A63)-1,21)+1)&amp;" "&amp;ROUNDDOWN((ROW(A63)-1)/21,0),"#define "&amp;UPPER(INDEX('Adatok (max 20x20)'!$C$2:$W$21,ROUNDDOWN((ROW(A63)-1)/21,0)+1,MOD(ROW(A63)-1,21)+1))&amp;" "&amp;ROUNDDOWN((ROW(A63)-1)/21,0)&amp;MOD(ROW(A63)-1,21)))</f>
        <v/>
      </c>
    </row>
    <row r="69" spans="1:1" x14ac:dyDescent="0.25">
      <c r="A69" t="str">
        <f>IF(INDEX('Adatok (max 20x20)'!$C$2:$W$21,ROUNDDOWN((ROW(A64)-1)/21,0)+1,MOD(ROW(A64)-1,21)+1)="","",IF(MOD(ROW(A64)-1,21)=0,"#define "&amp;INDEX('Adatok (max 20x20)'!$C$2:$W$21,ROUNDDOWN((ROW(A64)-1)/21,0)+1,MOD(ROW(A64)-1,21)+1)&amp;" "&amp;ROUNDDOWN((ROW(A64)-1)/21,0),"#define "&amp;UPPER(INDEX('Adatok (max 20x20)'!$C$2:$W$21,ROUNDDOWN((ROW(A64)-1)/21,0)+1,MOD(ROW(A64)-1,21)+1))&amp;" "&amp;ROUNDDOWN((ROW(A64)-1)/21,0)&amp;MOD(ROW(A64)-1,21)))</f>
        <v>#define SNACK 3</v>
      </c>
    </row>
    <row r="70" spans="1:1" x14ac:dyDescent="0.25">
      <c r="A70" t="str">
        <f>IF(INDEX('Adatok (max 20x20)'!$C$2:$W$21,ROUNDDOWN((ROW(A65)-1)/21,0)+1,MOD(ROW(A65)-1,21)+1)="","",IF(MOD(ROW(A65)-1,21)=0,"#define "&amp;INDEX('Adatok (max 20x20)'!$C$2:$W$21,ROUNDDOWN((ROW(A65)-1)/21,0)+1,MOD(ROW(A65)-1,21)+1)&amp;" "&amp;ROUNDDOWN((ROW(A65)-1)/21,0),"#define "&amp;UPPER(INDEX('Adatok (max 20x20)'!$C$2:$W$21,ROUNDDOWN((ROW(A65)-1)/21,0)+1,MOD(ROW(A65)-1,21)+1))&amp;" "&amp;ROUNDDOWN((ROW(A65)-1)/21,0)&amp;MOD(ROW(A65)-1,21)))</f>
        <v>#define CHIPS 31</v>
      </c>
    </row>
    <row r="71" spans="1:1" x14ac:dyDescent="0.25">
      <c r="A71" t="str">
        <f>IF(INDEX('Adatok (max 20x20)'!$C$2:$W$21,ROUNDDOWN((ROW(A66)-1)/21,0)+1,MOD(ROW(A66)-1,21)+1)="","",IF(MOD(ROW(A66)-1,21)=0,"#define "&amp;INDEX('Adatok (max 20x20)'!$C$2:$W$21,ROUNDDOWN((ROW(A66)-1)/21,0)+1,MOD(ROW(A66)-1,21)+1)&amp;" "&amp;ROUNDDOWN((ROW(A66)-1)/21,0),"#define "&amp;UPPER(INDEX('Adatok (max 20x20)'!$C$2:$W$21,ROUNDDOWN((ROW(A66)-1)/21,0)+1,MOD(ROW(A66)-1,21)+1))&amp;" "&amp;ROUNDDOWN((ROW(A66)-1)/21,0)&amp;MOD(ROW(A66)-1,21)))</f>
        <v>#define COOKIES 32</v>
      </c>
    </row>
    <row r="72" spans="1:1" x14ac:dyDescent="0.25">
      <c r="A72" t="str">
        <f>IF(INDEX('Adatok (max 20x20)'!$C$2:$W$21,ROUNDDOWN((ROW(A67)-1)/21,0)+1,MOD(ROW(A67)-1,21)+1)="","",IF(MOD(ROW(A67)-1,21)=0,"#define "&amp;INDEX('Adatok (max 20x20)'!$C$2:$W$21,ROUNDDOWN((ROW(A67)-1)/21,0)+1,MOD(ROW(A67)-1,21)+1)&amp;" "&amp;ROUNDDOWN((ROW(A67)-1)/21,0),"#define "&amp;UPPER(INDEX('Adatok (max 20x20)'!$C$2:$W$21,ROUNDDOWN((ROW(A67)-1)/21,0)+1,MOD(ROW(A67)-1,21)+1))&amp;" "&amp;ROUNDDOWN((ROW(A67)-1)/21,0)&amp;MOD(ROW(A67)-1,21)))</f>
        <v>#define CRACKERS 33</v>
      </c>
    </row>
    <row r="73" spans="1:1" x14ac:dyDescent="0.25">
      <c r="A73" t="str">
        <f>IF(INDEX('Adatok (max 20x20)'!$C$2:$W$21,ROUNDDOWN((ROW(A68)-1)/21,0)+1,MOD(ROW(A68)-1,21)+1)="","",IF(MOD(ROW(A68)-1,21)=0,"#define "&amp;INDEX('Adatok (max 20x20)'!$C$2:$W$21,ROUNDDOWN((ROW(A68)-1)/21,0)+1,MOD(ROW(A68)-1,21)+1)&amp;" "&amp;ROUNDDOWN((ROW(A68)-1)/21,0),"#define "&amp;UPPER(INDEX('Adatok (max 20x20)'!$C$2:$W$21,ROUNDDOWN((ROW(A68)-1)/21,0)+1,MOD(ROW(A68)-1,21)+1))&amp;" "&amp;ROUNDDOWN((ROW(A68)-1)/21,0)&amp;MOD(ROW(A68)-1,21)))</f>
        <v>#define POPCORN 34</v>
      </c>
    </row>
    <row r="74" spans="1:1" hidden="1" x14ac:dyDescent="0.25">
      <c r="A74" t="str">
        <f>IF(INDEX('Adatok (max 20x20)'!$C$2:$W$21,ROUNDDOWN((ROW(A69)-1)/21,0)+1,MOD(ROW(A69)-1,21)+1)="","",IF(MOD(ROW(A69)-1,21)=0,"#define "&amp;INDEX('Adatok (max 20x20)'!$C$2:$W$21,ROUNDDOWN((ROW(A69)-1)/21,0)+1,MOD(ROW(A69)-1,21)+1)&amp;" "&amp;ROUNDDOWN((ROW(A69)-1)/21,0),"#define "&amp;UPPER(INDEX('Adatok (max 20x20)'!$C$2:$W$21,ROUNDDOWN((ROW(A69)-1)/21,0)+1,MOD(ROW(A69)-1,21)+1))&amp;" "&amp;ROUNDDOWN((ROW(A69)-1)/21,0)&amp;MOD(ROW(A69)-1,21)))</f>
        <v/>
      </c>
    </row>
    <row r="75" spans="1:1" hidden="1" x14ac:dyDescent="0.25">
      <c r="A75" t="str">
        <f>IF(INDEX('Adatok (max 20x20)'!$C$2:$W$21,ROUNDDOWN((ROW(A70)-1)/21,0)+1,MOD(ROW(A70)-1,21)+1)="","",IF(MOD(ROW(A70)-1,21)=0,"#define "&amp;INDEX('Adatok (max 20x20)'!$C$2:$W$21,ROUNDDOWN((ROW(A70)-1)/21,0)+1,MOD(ROW(A70)-1,21)+1)&amp;" "&amp;ROUNDDOWN((ROW(A70)-1)/21,0),"#define "&amp;UPPER(INDEX('Adatok (max 20x20)'!$C$2:$W$21,ROUNDDOWN((ROW(A70)-1)/21,0)+1,MOD(ROW(A70)-1,21)+1))&amp;" "&amp;ROUNDDOWN((ROW(A70)-1)/21,0)&amp;MOD(ROW(A70)-1,21)))</f>
        <v/>
      </c>
    </row>
    <row r="76" spans="1:1" hidden="1" x14ac:dyDescent="0.25">
      <c r="A76" t="str">
        <f>IF(INDEX('Adatok (max 20x20)'!$C$2:$W$21,ROUNDDOWN((ROW(A71)-1)/21,0)+1,MOD(ROW(A71)-1,21)+1)="","",IF(MOD(ROW(A71)-1,21)=0,"#define "&amp;INDEX('Adatok (max 20x20)'!$C$2:$W$21,ROUNDDOWN((ROW(A71)-1)/21,0)+1,MOD(ROW(A71)-1,21)+1)&amp;" "&amp;ROUNDDOWN((ROW(A71)-1)/21,0),"#define "&amp;UPPER(INDEX('Adatok (max 20x20)'!$C$2:$W$21,ROUNDDOWN((ROW(A71)-1)/21,0)+1,MOD(ROW(A71)-1,21)+1))&amp;" "&amp;ROUNDDOWN((ROW(A71)-1)/21,0)&amp;MOD(ROW(A71)-1,21)))</f>
        <v/>
      </c>
    </row>
    <row r="77" spans="1:1" hidden="1" x14ac:dyDescent="0.25">
      <c r="A77" t="str">
        <f>IF(INDEX('Adatok (max 20x20)'!$C$2:$W$21,ROUNDDOWN((ROW(A72)-1)/21,0)+1,MOD(ROW(A72)-1,21)+1)="","",IF(MOD(ROW(A72)-1,21)=0,"#define "&amp;INDEX('Adatok (max 20x20)'!$C$2:$W$21,ROUNDDOWN((ROW(A72)-1)/21,0)+1,MOD(ROW(A72)-1,21)+1)&amp;" "&amp;ROUNDDOWN((ROW(A72)-1)/21,0),"#define "&amp;UPPER(INDEX('Adatok (max 20x20)'!$C$2:$W$21,ROUNDDOWN((ROW(A72)-1)/21,0)+1,MOD(ROW(A72)-1,21)+1))&amp;" "&amp;ROUNDDOWN((ROW(A72)-1)/21,0)&amp;MOD(ROW(A72)-1,21)))</f>
        <v/>
      </c>
    </row>
    <row r="78" spans="1:1" hidden="1" x14ac:dyDescent="0.25">
      <c r="A78" t="str">
        <f>IF(INDEX('Adatok (max 20x20)'!$C$2:$W$21,ROUNDDOWN((ROW(A73)-1)/21,0)+1,MOD(ROW(A73)-1,21)+1)="","",IF(MOD(ROW(A73)-1,21)=0,"#define "&amp;INDEX('Adatok (max 20x20)'!$C$2:$W$21,ROUNDDOWN((ROW(A73)-1)/21,0)+1,MOD(ROW(A73)-1,21)+1)&amp;" "&amp;ROUNDDOWN((ROW(A73)-1)/21,0),"#define "&amp;UPPER(INDEX('Adatok (max 20x20)'!$C$2:$W$21,ROUNDDOWN((ROW(A73)-1)/21,0)+1,MOD(ROW(A73)-1,21)+1))&amp;" "&amp;ROUNDDOWN((ROW(A73)-1)/21,0)&amp;MOD(ROW(A73)-1,21)))</f>
        <v/>
      </c>
    </row>
    <row r="79" spans="1:1" hidden="1" x14ac:dyDescent="0.25">
      <c r="A79" t="str">
        <f>IF(INDEX('Adatok (max 20x20)'!$C$2:$W$21,ROUNDDOWN((ROW(A74)-1)/21,0)+1,MOD(ROW(A74)-1,21)+1)="","",IF(MOD(ROW(A74)-1,21)=0,"#define "&amp;INDEX('Adatok (max 20x20)'!$C$2:$W$21,ROUNDDOWN((ROW(A74)-1)/21,0)+1,MOD(ROW(A74)-1,21)+1)&amp;" "&amp;ROUNDDOWN((ROW(A74)-1)/21,0),"#define "&amp;UPPER(INDEX('Adatok (max 20x20)'!$C$2:$W$21,ROUNDDOWN((ROW(A74)-1)/21,0)+1,MOD(ROW(A74)-1,21)+1))&amp;" "&amp;ROUNDDOWN((ROW(A74)-1)/21,0)&amp;MOD(ROW(A74)-1,21)))</f>
        <v/>
      </c>
    </row>
    <row r="80" spans="1:1" hidden="1" x14ac:dyDescent="0.25">
      <c r="A80" t="str">
        <f>IF(INDEX('Adatok (max 20x20)'!$C$2:$W$21,ROUNDDOWN((ROW(A75)-1)/21,0)+1,MOD(ROW(A75)-1,21)+1)="","",IF(MOD(ROW(A75)-1,21)=0,"#define "&amp;INDEX('Adatok (max 20x20)'!$C$2:$W$21,ROUNDDOWN((ROW(A75)-1)/21,0)+1,MOD(ROW(A75)-1,21)+1)&amp;" "&amp;ROUNDDOWN((ROW(A75)-1)/21,0),"#define "&amp;UPPER(INDEX('Adatok (max 20x20)'!$C$2:$W$21,ROUNDDOWN((ROW(A75)-1)/21,0)+1,MOD(ROW(A75)-1,21)+1))&amp;" "&amp;ROUNDDOWN((ROW(A75)-1)/21,0)&amp;MOD(ROW(A75)-1,21)))</f>
        <v/>
      </c>
    </row>
    <row r="81" spans="1:1" hidden="1" x14ac:dyDescent="0.25">
      <c r="A81" t="str">
        <f>IF(INDEX('Adatok (max 20x20)'!$C$2:$W$21,ROUNDDOWN((ROW(A76)-1)/21,0)+1,MOD(ROW(A76)-1,21)+1)="","",IF(MOD(ROW(A76)-1,21)=0,"#define "&amp;INDEX('Adatok (max 20x20)'!$C$2:$W$21,ROUNDDOWN((ROW(A76)-1)/21,0)+1,MOD(ROW(A76)-1,21)+1)&amp;" "&amp;ROUNDDOWN((ROW(A76)-1)/21,0),"#define "&amp;UPPER(INDEX('Adatok (max 20x20)'!$C$2:$W$21,ROUNDDOWN((ROW(A76)-1)/21,0)+1,MOD(ROW(A76)-1,21)+1))&amp;" "&amp;ROUNDDOWN((ROW(A76)-1)/21,0)&amp;MOD(ROW(A76)-1,21)))</f>
        <v/>
      </c>
    </row>
    <row r="82" spans="1:1" hidden="1" x14ac:dyDescent="0.25">
      <c r="A82" t="str">
        <f>IF(INDEX('Adatok (max 20x20)'!$C$2:$W$21,ROUNDDOWN((ROW(A77)-1)/21,0)+1,MOD(ROW(A77)-1,21)+1)="","",IF(MOD(ROW(A77)-1,21)=0,"#define "&amp;INDEX('Adatok (max 20x20)'!$C$2:$W$21,ROUNDDOWN((ROW(A77)-1)/21,0)+1,MOD(ROW(A77)-1,21)+1)&amp;" "&amp;ROUNDDOWN((ROW(A77)-1)/21,0),"#define "&amp;UPPER(INDEX('Adatok (max 20x20)'!$C$2:$W$21,ROUNDDOWN((ROW(A77)-1)/21,0)+1,MOD(ROW(A77)-1,21)+1))&amp;" "&amp;ROUNDDOWN((ROW(A77)-1)/21,0)&amp;MOD(ROW(A77)-1,21)))</f>
        <v/>
      </c>
    </row>
    <row r="83" spans="1:1" hidden="1" x14ac:dyDescent="0.25">
      <c r="A83" t="str">
        <f>IF(INDEX('Adatok (max 20x20)'!$C$2:$W$21,ROUNDDOWN((ROW(A78)-1)/21,0)+1,MOD(ROW(A78)-1,21)+1)="","",IF(MOD(ROW(A78)-1,21)=0,"#define "&amp;INDEX('Adatok (max 20x20)'!$C$2:$W$21,ROUNDDOWN((ROW(A78)-1)/21,0)+1,MOD(ROW(A78)-1,21)+1)&amp;" "&amp;ROUNDDOWN((ROW(A78)-1)/21,0),"#define "&amp;UPPER(INDEX('Adatok (max 20x20)'!$C$2:$W$21,ROUNDDOWN((ROW(A78)-1)/21,0)+1,MOD(ROW(A78)-1,21)+1))&amp;" "&amp;ROUNDDOWN((ROW(A78)-1)/21,0)&amp;MOD(ROW(A78)-1,21)))</f>
        <v/>
      </c>
    </row>
    <row r="84" spans="1:1" hidden="1" x14ac:dyDescent="0.25">
      <c r="A84" t="str">
        <f>IF(INDEX('Adatok (max 20x20)'!$C$2:$W$21,ROUNDDOWN((ROW(A79)-1)/21,0)+1,MOD(ROW(A79)-1,21)+1)="","",IF(MOD(ROW(A79)-1,21)=0,"#define "&amp;INDEX('Adatok (max 20x20)'!$C$2:$W$21,ROUNDDOWN((ROW(A79)-1)/21,0)+1,MOD(ROW(A79)-1,21)+1)&amp;" "&amp;ROUNDDOWN((ROW(A79)-1)/21,0),"#define "&amp;UPPER(INDEX('Adatok (max 20x20)'!$C$2:$W$21,ROUNDDOWN((ROW(A79)-1)/21,0)+1,MOD(ROW(A79)-1,21)+1))&amp;" "&amp;ROUNDDOWN((ROW(A79)-1)/21,0)&amp;MOD(ROW(A79)-1,21)))</f>
        <v/>
      </c>
    </row>
    <row r="85" spans="1:1" hidden="1" x14ac:dyDescent="0.25">
      <c r="A85" t="str">
        <f>IF(INDEX('Adatok (max 20x20)'!$C$2:$W$21,ROUNDDOWN((ROW(A80)-1)/21,0)+1,MOD(ROW(A80)-1,21)+1)="","",IF(MOD(ROW(A80)-1,21)=0,"#define "&amp;INDEX('Adatok (max 20x20)'!$C$2:$W$21,ROUNDDOWN((ROW(A80)-1)/21,0)+1,MOD(ROW(A80)-1,21)+1)&amp;" "&amp;ROUNDDOWN((ROW(A80)-1)/21,0),"#define "&amp;UPPER(INDEX('Adatok (max 20x20)'!$C$2:$W$21,ROUNDDOWN((ROW(A80)-1)/21,0)+1,MOD(ROW(A80)-1,21)+1))&amp;" "&amp;ROUNDDOWN((ROW(A80)-1)/21,0)&amp;MOD(ROW(A80)-1,21)))</f>
        <v/>
      </c>
    </row>
    <row r="86" spans="1:1" hidden="1" x14ac:dyDescent="0.25">
      <c r="A86" t="str">
        <f>IF(INDEX('Adatok (max 20x20)'!$C$2:$W$21,ROUNDDOWN((ROW(A81)-1)/21,0)+1,MOD(ROW(A81)-1,21)+1)="","",IF(MOD(ROW(A81)-1,21)=0,"#define "&amp;INDEX('Adatok (max 20x20)'!$C$2:$W$21,ROUNDDOWN((ROW(A81)-1)/21,0)+1,MOD(ROW(A81)-1,21)+1)&amp;" "&amp;ROUNDDOWN((ROW(A81)-1)/21,0),"#define "&amp;UPPER(INDEX('Adatok (max 20x20)'!$C$2:$W$21,ROUNDDOWN((ROW(A81)-1)/21,0)+1,MOD(ROW(A81)-1,21)+1))&amp;" "&amp;ROUNDDOWN((ROW(A81)-1)/21,0)&amp;MOD(ROW(A81)-1,21)))</f>
        <v/>
      </c>
    </row>
    <row r="87" spans="1:1" hidden="1" x14ac:dyDescent="0.25">
      <c r="A87" t="str">
        <f>IF(INDEX('Adatok (max 20x20)'!$C$2:$W$21,ROUNDDOWN((ROW(A82)-1)/21,0)+1,MOD(ROW(A82)-1,21)+1)="","",IF(MOD(ROW(A82)-1,21)=0,"#define "&amp;INDEX('Adatok (max 20x20)'!$C$2:$W$21,ROUNDDOWN((ROW(A82)-1)/21,0)+1,MOD(ROW(A82)-1,21)+1)&amp;" "&amp;ROUNDDOWN((ROW(A82)-1)/21,0),"#define "&amp;UPPER(INDEX('Adatok (max 20x20)'!$C$2:$W$21,ROUNDDOWN((ROW(A82)-1)/21,0)+1,MOD(ROW(A82)-1,21)+1))&amp;" "&amp;ROUNDDOWN((ROW(A82)-1)/21,0)&amp;MOD(ROW(A82)-1,21)))</f>
        <v/>
      </c>
    </row>
    <row r="88" spans="1:1" hidden="1" x14ac:dyDescent="0.25">
      <c r="A88" t="str">
        <f>IF(INDEX('Adatok (max 20x20)'!$C$2:$W$21,ROUNDDOWN((ROW(A83)-1)/21,0)+1,MOD(ROW(A83)-1,21)+1)="","",IF(MOD(ROW(A83)-1,21)=0,"#define "&amp;INDEX('Adatok (max 20x20)'!$C$2:$W$21,ROUNDDOWN((ROW(A83)-1)/21,0)+1,MOD(ROW(A83)-1,21)+1)&amp;" "&amp;ROUNDDOWN((ROW(A83)-1)/21,0),"#define "&amp;UPPER(INDEX('Adatok (max 20x20)'!$C$2:$W$21,ROUNDDOWN((ROW(A83)-1)/21,0)+1,MOD(ROW(A83)-1,21)+1))&amp;" "&amp;ROUNDDOWN((ROW(A83)-1)/21,0)&amp;MOD(ROW(A83)-1,21)))</f>
        <v/>
      </c>
    </row>
    <row r="89" spans="1:1" hidden="1" x14ac:dyDescent="0.25">
      <c r="A89" t="str">
        <f>IF(INDEX('Adatok (max 20x20)'!$C$2:$W$21,ROUNDDOWN((ROW(A84)-1)/21,0)+1,MOD(ROW(A84)-1,21)+1)="","",IF(MOD(ROW(A84)-1,21)=0,"#define "&amp;INDEX('Adatok (max 20x20)'!$C$2:$W$21,ROUNDDOWN((ROW(A84)-1)/21,0)+1,MOD(ROW(A84)-1,21)+1)&amp;" "&amp;ROUNDDOWN((ROW(A84)-1)/21,0),"#define "&amp;UPPER(INDEX('Adatok (max 20x20)'!$C$2:$W$21,ROUNDDOWN((ROW(A84)-1)/21,0)+1,MOD(ROW(A84)-1,21)+1))&amp;" "&amp;ROUNDDOWN((ROW(A84)-1)/21,0)&amp;MOD(ROW(A84)-1,21)))</f>
        <v/>
      </c>
    </row>
    <row r="90" spans="1:1" x14ac:dyDescent="0.25">
      <c r="A90" t="str">
        <f>IF(INDEX('Adatok (max 20x20)'!$C$2:$W$21,ROUNDDOWN((ROW(A85)-1)/21,0)+1,MOD(ROW(A85)-1,21)+1)="","",IF(MOD(ROW(A85)-1,21)=0,"#define "&amp;INDEX('Adatok (max 20x20)'!$C$2:$W$21,ROUNDDOWN((ROW(A85)-1)/21,0)+1,MOD(ROW(A85)-1,21)+1)&amp;" "&amp;ROUNDDOWN((ROW(A85)-1)/21,0),"#define "&amp;UPPER(INDEX('Adatok (max 20x20)'!$C$2:$W$21,ROUNDDOWN((ROW(A85)-1)/21,0)+1,MOD(ROW(A85)-1,21)+1))&amp;" "&amp;ROUNDDOWN((ROW(A85)-1)/21,0)&amp;MOD(ROW(A85)-1,21)))</f>
        <v>#define AGE 4</v>
      </c>
    </row>
    <row r="91" spans="1:1" x14ac:dyDescent="0.25">
      <c r="A91" t="str">
        <f>IF(INDEX('Adatok (max 20x20)'!$C$2:$W$21,ROUNDDOWN((ROW(A86)-1)/21,0)+1,MOD(ROW(A86)-1,21)+1)="","",IF(MOD(ROW(A86)-1,21)=0,"#define "&amp;INDEX('Adatok (max 20x20)'!$C$2:$W$21,ROUNDDOWN((ROW(A86)-1)/21,0)+1,MOD(ROW(A86)-1,21)+1)&amp;" "&amp;ROUNDDOWN((ROW(A86)-1)/21,0),"#define "&amp;UPPER(INDEX('Adatok (max 20x20)'!$C$2:$W$21,ROUNDDOWN((ROW(A86)-1)/21,0)+1,MOD(ROW(A86)-1,21)+1))&amp;" "&amp;ROUNDDOWN((ROW(A86)-1)/21,0)&amp;MOD(ROW(A86)-1,21)))</f>
        <v>#define ELEVEN 41</v>
      </c>
    </row>
    <row r="92" spans="1:1" x14ac:dyDescent="0.25">
      <c r="A92" t="str">
        <f>IF(INDEX('Adatok (max 20x20)'!$C$2:$W$21,ROUNDDOWN((ROW(A87)-1)/21,0)+1,MOD(ROW(A87)-1,21)+1)="","",IF(MOD(ROW(A87)-1,21)=0,"#define "&amp;INDEX('Adatok (max 20x20)'!$C$2:$W$21,ROUNDDOWN((ROW(A87)-1)/21,0)+1,MOD(ROW(A87)-1,21)+1)&amp;" "&amp;ROUNDDOWN((ROW(A87)-1)/21,0),"#define "&amp;UPPER(INDEX('Adatok (max 20x20)'!$C$2:$W$21,ROUNDDOWN((ROW(A87)-1)/21,0)+1,MOD(ROW(A87)-1,21)+1))&amp;" "&amp;ROUNDDOWN((ROW(A87)-1)/21,0)&amp;MOD(ROW(A87)-1,21)))</f>
        <v>#define TWELVE 42</v>
      </c>
    </row>
    <row r="93" spans="1:1" x14ac:dyDescent="0.25">
      <c r="A93" t="str">
        <f>IF(INDEX('Adatok (max 20x20)'!$C$2:$W$21,ROUNDDOWN((ROW(A88)-1)/21,0)+1,MOD(ROW(A88)-1,21)+1)="","",IF(MOD(ROW(A88)-1,21)=0,"#define "&amp;INDEX('Adatok (max 20x20)'!$C$2:$W$21,ROUNDDOWN((ROW(A88)-1)/21,0)+1,MOD(ROW(A88)-1,21)+1)&amp;" "&amp;ROUNDDOWN((ROW(A88)-1)/21,0),"#define "&amp;UPPER(INDEX('Adatok (max 20x20)'!$C$2:$W$21,ROUNDDOWN((ROW(A88)-1)/21,0)+1,MOD(ROW(A88)-1,21)+1))&amp;" "&amp;ROUNDDOWN((ROW(A88)-1)/21,0)&amp;MOD(ROW(A88)-1,21)))</f>
        <v>#define THIRTEEN 43</v>
      </c>
    </row>
    <row r="94" spans="1:1" x14ac:dyDescent="0.25">
      <c r="A94" t="str">
        <f>IF(INDEX('Adatok (max 20x20)'!$C$2:$W$21,ROUNDDOWN((ROW(A89)-1)/21,0)+1,MOD(ROW(A89)-1,21)+1)="","",IF(MOD(ROW(A89)-1,21)=0,"#define "&amp;INDEX('Adatok (max 20x20)'!$C$2:$W$21,ROUNDDOWN((ROW(A89)-1)/21,0)+1,MOD(ROW(A89)-1,21)+1)&amp;" "&amp;ROUNDDOWN((ROW(A89)-1)/21,0),"#define "&amp;UPPER(INDEX('Adatok (max 20x20)'!$C$2:$W$21,ROUNDDOWN((ROW(A89)-1)/21,0)+1,MOD(ROW(A89)-1,21)+1))&amp;" "&amp;ROUNDDOWN((ROW(A89)-1)/21,0)&amp;MOD(ROW(A89)-1,21)))</f>
        <v>#define FOURTEEN 44</v>
      </c>
    </row>
    <row r="95" spans="1:1" hidden="1" x14ac:dyDescent="0.25">
      <c r="A95" t="str">
        <f>IF(INDEX('Adatok (max 20x20)'!$C$2:$W$21,ROUNDDOWN((ROW(A90)-1)/21,0)+1,MOD(ROW(A90)-1,21)+1)="","",IF(MOD(ROW(A90)-1,21)=0,"#define "&amp;INDEX('Adatok (max 20x20)'!$C$2:$W$21,ROUNDDOWN((ROW(A90)-1)/21,0)+1,MOD(ROW(A90)-1,21)+1)&amp;" "&amp;ROUNDDOWN((ROW(A90)-1)/21,0),"#define "&amp;UPPER(INDEX('Adatok (max 20x20)'!$C$2:$W$21,ROUNDDOWN((ROW(A90)-1)/21,0)+1,MOD(ROW(A90)-1,21)+1))&amp;" "&amp;ROUNDDOWN((ROW(A90)-1)/21,0)&amp;MOD(ROW(A90)-1,21)))</f>
        <v/>
      </c>
    </row>
    <row r="96" spans="1:1" hidden="1" x14ac:dyDescent="0.25">
      <c r="A96" t="str">
        <f>IF(INDEX('Adatok (max 20x20)'!$C$2:$W$21,ROUNDDOWN((ROW(A91)-1)/21,0)+1,MOD(ROW(A91)-1,21)+1)="","",IF(MOD(ROW(A91)-1,21)=0,"#define "&amp;INDEX('Adatok (max 20x20)'!$C$2:$W$21,ROUNDDOWN((ROW(A91)-1)/21,0)+1,MOD(ROW(A91)-1,21)+1)&amp;" "&amp;ROUNDDOWN((ROW(A91)-1)/21,0),"#define "&amp;UPPER(INDEX('Adatok (max 20x20)'!$C$2:$W$21,ROUNDDOWN((ROW(A91)-1)/21,0)+1,MOD(ROW(A91)-1,21)+1))&amp;" "&amp;ROUNDDOWN((ROW(A91)-1)/21,0)&amp;MOD(ROW(A91)-1,21)))</f>
        <v/>
      </c>
    </row>
    <row r="97" spans="1:1" hidden="1" x14ac:dyDescent="0.25">
      <c r="A97" t="str">
        <f>IF(INDEX('Adatok (max 20x20)'!$C$2:$W$21,ROUNDDOWN((ROW(A92)-1)/21,0)+1,MOD(ROW(A92)-1,21)+1)="","",IF(MOD(ROW(A92)-1,21)=0,"#define "&amp;INDEX('Adatok (max 20x20)'!$C$2:$W$21,ROUNDDOWN((ROW(A92)-1)/21,0)+1,MOD(ROW(A92)-1,21)+1)&amp;" "&amp;ROUNDDOWN((ROW(A92)-1)/21,0),"#define "&amp;UPPER(INDEX('Adatok (max 20x20)'!$C$2:$W$21,ROUNDDOWN((ROW(A92)-1)/21,0)+1,MOD(ROW(A92)-1,21)+1))&amp;" "&amp;ROUNDDOWN((ROW(A92)-1)/21,0)&amp;MOD(ROW(A92)-1,21)))</f>
        <v/>
      </c>
    </row>
    <row r="98" spans="1:1" hidden="1" x14ac:dyDescent="0.25">
      <c r="A98" t="str">
        <f>IF(INDEX('Adatok (max 20x20)'!$C$2:$W$21,ROUNDDOWN((ROW(A93)-1)/21,0)+1,MOD(ROW(A93)-1,21)+1)="","",IF(MOD(ROW(A93)-1,21)=0,"#define "&amp;INDEX('Adatok (max 20x20)'!$C$2:$W$21,ROUNDDOWN((ROW(A93)-1)/21,0)+1,MOD(ROW(A93)-1,21)+1)&amp;" "&amp;ROUNDDOWN((ROW(A93)-1)/21,0),"#define "&amp;UPPER(INDEX('Adatok (max 20x20)'!$C$2:$W$21,ROUNDDOWN((ROW(A93)-1)/21,0)+1,MOD(ROW(A93)-1,21)+1))&amp;" "&amp;ROUNDDOWN((ROW(A93)-1)/21,0)&amp;MOD(ROW(A93)-1,21)))</f>
        <v/>
      </c>
    </row>
    <row r="99" spans="1:1" hidden="1" x14ac:dyDescent="0.25">
      <c r="A99" t="str">
        <f>IF(INDEX('Adatok (max 20x20)'!$C$2:$W$21,ROUNDDOWN((ROW(A94)-1)/21,0)+1,MOD(ROW(A94)-1,21)+1)="","",IF(MOD(ROW(A94)-1,21)=0,"#define "&amp;INDEX('Adatok (max 20x20)'!$C$2:$W$21,ROUNDDOWN((ROW(A94)-1)/21,0)+1,MOD(ROW(A94)-1,21)+1)&amp;" "&amp;ROUNDDOWN((ROW(A94)-1)/21,0),"#define "&amp;UPPER(INDEX('Adatok (max 20x20)'!$C$2:$W$21,ROUNDDOWN((ROW(A94)-1)/21,0)+1,MOD(ROW(A94)-1,21)+1))&amp;" "&amp;ROUNDDOWN((ROW(A94)-1)/21,0)&amp;MOD(ROW(A94)-1,21)))</f>
        <v/>
      </c>
    </row>
    <row r="100" spans="1:1" hidden="1" x14ac:dyDescent="0.25">
      <c r="A100" t="str">
        <f>IF(INDEX('Adatok (max 20x20)'!$C$2:$W$21,ROUNDDOWN((ROW(A95)-1)/21,0)+1,MOD(ROW(A95)-1,21)+1)="","",IF(MOD(ROW(A95)-1,21)=0,"#define "&amp;INDEX('Adatok (max 20x20)'!$C$2:$W$21,ROUNDDOWN((ROW(A95)-1)/21,0)+1,MOD(ROW(A95)-1,21)+1)&amp;" "&amp;ROUNDDOWN((ROW(A95)-1)/21,0),"#define "&amp;UPPER(INDEX('Adatok (max 20x20)'!$C$2:$W$21,ROUNDDOWN((ROW(A95)-1)/21,0)+1,MOD(ROW(A95)-1,21)+1))&amp;" "&amp;ROUNDDOWN((ROW(A95)-1)/21,0)&amp;MOD(ROW(A95)-1,21)))</f>
        <v/>
      </c>
    </row>
    <row r="101" spans="1:1" hidden="1" x14ac:dyDescent="0.25">
      <c r="A101" t="str">
        <f>IF(INDEX('Adatok (max 20x20)'!$C$2:$W$21,ROUNDDOWN((ROW(A96)-1)/21,0)+1,MOD(ROW(A96)-1,21)+1)="","",IF(MOD(ROW(A96)-1,21)=0,"#define "&amp;INDEX('Adatok (max 20x20)'!$C$2:$W$21,ROUNDDOWN((ROW(A96)-1)/21,0)+1,MOD(ROW(A96)-1,21)+1)&amp;" "&amp;ROUNDDOWN((ROW(A96)-1)/21,0),"#define "&amp;UPPER(INDEX('Adatok (max 20x20)'!$C$2:$W$21,ROUNDDOWN((ROW(A96)-1)/21,0)+1,MOD(ROW(A96)-1,21)+1))&amp;" "&amp;ROUNDDOWN((ROW(A96)-1)/21,0)&amp;MOD(ROW(A96)-1,21)))</f>
        <v/>
      </c>
    </row>
    <row r="102" spans="1:1" hidden="1" x14ac:dyDescent="0.25">
      <c r="A102" t="str">
        <f>IF(INDEX('Adatok (max 20x20)'!$C$2:$W$21,ROUNDDOWN((ROW(A97)-1)/21,0)+1,MOD(ROW(A97)-1,21)+1)="","",IF(MOD(ROW(A97)-1,21)=0,"#define "&amp;INDEX('Adatok (max 20x20)'!$C$2:$W$21,ROUNDDOWN((ROW(A97)-1)/21,0)+1,MOD(ROW(A97)-1,21)+1)&amp;" "&amp;ROUNDDOWN((ROW(A97)-1)/21,0),"#define "&amp;UPPER(INDEX('Adatok (max 20x20)'!$C$2:$W$21,ROUNDDOWN((ROW(A97)-1)/21,0)+1,MOD(ROW(A97)-1,21)+1))&amp;" "&amp;ROUNDDOWN((ROW(A97)-1)/21,0)&amp;MOD(ROW(A97)-1,21)))</f>
        <v/>
      </c>
    </row>
    <row r="103" spans="1:1" hidden="1" x14ac:dyDescent="0.25">
      <c r="A103" t="str">
        <f>IF(INDEX('Adatok (max 20x20)'!$C$2:$W$21,ROUNDDOWN((ROW(A98)-1)/21,0)+1,MOD(ROW(A98)-1,21)+1)="","",IF(MOD(ROW(A98)-1,21)=0,"#define "&amp;INDEX('Adatok (max 20x20)'!$C$2:$W$21,ROUNDDOWN((ROW(A98)-1)/21,0)+1,MOD(ROW(A98)-1,21)+1)&amp;" "&amp;ROUNDDOWN((ROW(A98)-1)/21,0),"#define "&amp;UPPER(INDEX('Adatok (max 20x20)'!$C$2:$W$21,ROUNDDOWN((ROW(A98)-1)/21,0)+1,MOD(ROW(A98)-1,21)+1))&amp;" "&amp;ROUNDDOWN((ROW(A98)-1)/21,0)&amp;MOD(ROW(A98)-1,21)))</f>
        <v/>
      </c>
    </row>
    <row r="104" spans="1:1" hidden="1" x14ac:dyDescent="0.25">
      <c r="A104" t="str">
        <f>IF(INDEX('Adatok (max 20x20)'!$C$2:$W$21,ROUNDDOWN((ROW(A99)-1)/21,0)+1,MOD(ROW(A99)-1,21)+1)="","",IF(MOD(ROW(A99)-1,21)=0,"#define "&amp;INDEX('Adatok (max 20x20)'!$C$2:$W$21,ROUNDDOWN((ROW(A99)-1)/21,0)+1,MOD(ROW(A99)-1,21)+1)&amp;" "&amp;ROUNDDOWN((ROW(A99)-1)/21,0),"#define "&amp;UPPER(INDEX('Adatok (max 20x20)'!$C$2:$W$21,ROUNDDOWN((ROW(A99)-1)/21,0)+1,MOD(ROW(A99)-1,21)+1))&amp;" "&amp;ROUNDDOWN((ROW(A99)-1)/21,0)&amp;MOD(ROW(A99)-1,21)))</f>
        <v/>
      </c>
    </row>
    <row r="105" spans="1:1" hidden="1" x14ac:dyDescent="0.25">
      <c r="A105" t="str">
        <f>IF(INDEX('Adatok (max 20x20)'!$C$2:$W$21,ROUNDDOWN((ROW(A100)-1)/21,0)+1,MOD(ROW(A100)-1,21)+1)="","",IF(MOD(ROW(A100)-1,21)=0,"#define "&amp;INDEX('Adatok (max 20x20)'!$C$2:$W$21,ROUNDDOWN((ROW(A100)-1)/21,0)+1,MOD(ROW(A100)-1,21)+1)&amp;" "&amp;ROUNDDOWN((ROW(A100)-1)/21,0),"#define "&amp;UPPER(INDEX('Adatok (max 20x20)'!$C$2:$W$21,ROUNDDOWN((ROW(A100)-1)/21,0)+1,MOD(ROW(A100)-1,21)+1))&amp;" "&amp;ROUNDDOWN((ROW(A100)-1)/21,0)&amp;MOD(ROW(A100)-1,21)))</f>
        <v/>
      </c>
    </row>
    <row r="106" spans="1:1" hidden="1" x14ac:dyDescent="0.25">
      <c r="A106" t="str">
        <f>IF(INDEX('Adatok (max 20x20)'!$C$2:$W$21,ROUNDDOWN((ROW(A101)-1)/21,0)+1,MOD(ROW(A101)-1,21)+1)="","",IF(MOD(ROW(A101)-1,21)=0,"#define "&amp;INDEX('Adatok (max 20x20)'!$C$2:$W$21,ROUNDDOWN((ROW(A101)-1)/21,0)+1,MOD(ROW(A101)-1,21)+1)&amp;" "&amp;ROUNDDOWN((ROW(A101)-1)/21,0),"#define "&amp;UPPER(INDEX('Adatok (max 20x20)'!$C$2:$W$21,ROUNDDOWN((ROW(A101)-1)/21,0)+1,MOD(ROW(A101)-1,21)+1))&amp;" "&amp;ROUNDDOWN((ROW(A101)-1)/21,0)&amp;MOD(ROW(A101)-1,21)))</f>
        <v/>
      </c>
    </row>
    <row r="107" spans="1:1" hidden="1" x14ac:dyDescent="0.25">
      <c r="A107" t="str">
        <f>IF(INDEX('Adatok (max 20x20)'!$C$2:$W$21,ROUNDDOWN((ROW(A102)-1)/21,0)+1,MOD(ROW(A102)-1,21)+1)="","",IF(MOD(ROW(A102)-1,21)=0,"#define "&amp;INDEX('Adatok (max 20x20)'!$C$2:$W$21,ROUNDDOWN((ROW(A102)-1)/21,0)+1,MOD(ROW(A102)-1,21)+1)&amp;" "&amp;ROUNDDOWN((ROW(A102)-1)/21,0),"#define "&amp;UPPER(INDEX('Adatok (max 20x20)'!$C$2:$W$21,ROUNDDOWN((ROW(A102)-1)/21,0)+1,MOD(ROW(A102)-1,21)+1))&amp;" "&amp;ROUNDDOWN((ROW(A102)-1)/21,0)&amp;MOD(ROW(A102)-1,21)))</f>
        <v/>
      </c>
    </row>
    <row r="108" spans="1:1" hidden="1" x14ac:dyDescent="0.25">
      <c r="A108" t="str">
        <f>IF(INDEX('Adatok (max 20x20)'!$C$2:$W$21,ROUNDDOWN((ROW(A103)-1)/21,0)+1,MOD(ROW(A103)-1,21)+1)="","",IF(MOD(ROW(A103)-1,21)=0,"#define "&amp;INDEX('Adatok (max 20x20)'!$C$2:$W$21,ROUNDDOWN((ROW(A103)-1)/21,0)+1,MOD(ROW(A103)-1,21)+1)&amp;" "&amp;ROUNDDOWN((ROW(A103)-1)/21,0),"#define "&amp;UPPER(INDEX('Adatok (max 20x20)'!$C$2:$W$21,ROUNDDOWN((ROW(A103)-1)/21,0)+1,MOD(ROW(A103)-1,21)+1))&amp;" "&amp;ROUNDDOWN((ROW(A103)-1)/21,0)&amp;MOD(ROW(A103)-1,21)))</f>
        <v/>
      </c>
    </row>
    <row r="109" spans="1:1" hidden="1" x14ac:dyDescent="0.25">
      <c r="A109" t="str">
        <f>IF(INDEX('Adatok (max 20x20)'!$C$2:$W$21,ROUNDDOWN((ROW(A104)-1)/21,0)+1,MOD(ROW(A104)-1,21)+1)="","",IF(MOD(ROW(A104)-1,21)=0,"#define "&amp;INDEX('Adatok (max 20x20)'!$C$2:$W$21,ROUNDDOWN((ROW(A104)-1)/21,0)+1,MOD(ROW(A104)-1,21)+1)&amp;" "&amp;ROUNDDOWN((ROW(A104)-1)/21,0),"#define "&amp;UPPER(INDEX('Adatok (max 20x20)'!$C$2:$W$21,ROUNDDOWN((ROW(A104)-1)/21,0)+1,MOD(ROW(A104)-1,21)+1))&amp;" "&amp;ROUNDDOWN((ROW(A104)-1)/21,0)&amp;MOD(ROW(A104)-1,21)))</f>
        <v/>
      </c>
    </row>
    <row r="110" spans="1:1" hidden="1" x14ac:dyDescent="0.25">
      <c r="A110" t="str">
        <f>IF(INDEX('Adatok (max 20x20)'!$C$2:$W$21,ROUNDDOWN((ROW(A105)-1)/21,0)+1,MOD(ROW(A105)-1,21)+1)="","",IF(MOD(ROW(A105)-1,21)=0,"#define "&amp;INDEX('Adatok (max 20x20)'!$C$2:$W$21,ROUNDDOWN((ROW(A105)-1)/21,0)+1,MOD(ROW(A105)-1,21)+1)&amp;" "&amp;ROUNDDOWN((ROW(A105)-1)/21,0),"#define "&amp;UPPER(INDEX('Adatok (max 20x20)'!$C$2:$W$21,ROUNDDOWN((ROW(A105)-1)/21,0)+1,MOD(ROW(A105)-1,21)+1))&amp;" "&amp;ROUNDDOWN((ROW(A105)-1)/21,0)&amp;MOD(ROW(A105)-1,21)))</f>
        <v/>
      </c>
    </row>
    <row r="111" spans="1:1" hidden="1" x14ac:dyDescent="0.25">
      <c r="A111" t="str">
        <f>IF(INDEX('Adatok (max 20x20)'!$C$2:$W$21,ROUNDDOWN((ROW(A106)-1)/21,0)+1,MOD(ROW(A106)-1,21)+1)="","",IF(MOD(ROW(A106)-1,21)=0,"#define "&amp;INDEX('Adatok (max 20x20)'!$C$2:$W$21,ROUNDDOWN((ROW(A106)-1)/21,0)+1,MOD(ROW(A106)-1,21)+1)&amp;" "&amp;ROUNDDOWN((ROW(A106)-1)/21,0),"#define "&amp;UPPER(INDEX('Adatok (max 20x20)'!$C$2:$W$21,ROUNDDOWN((ROW(A106)-1)/21,0)+1,MOD(ROW(A106)-1,21)+1))&amp;" "&amp;ROUNDDOWN((ROW(A106)-1)/21,0)&amp;MOD(ROW(A106)-1,21)))</f>
        <v/>
      </c>
    </row>
    <row r="112" spans="1:1" hidden="1" x14ac:dyDescent="0.25">
      <c r="A112" t="str">
        <f>IF(INDEX('Adatok (max 20x20)'!$C$2:$W$21,ROUNDDOWN((ROW(A107)-1)/21,0)+1,MOD(ROW(A107)-1,21)+1)="","",IF(MOD(ROW(A107)-1,21)=0,"#define "&amp;INDEX('Adatok (max 20x20)'!$C$2:$W$21,ROUNDDOWN((ROW(A107)-1)/21,0)+1,MOD(ROW(A107)-1,21)+1)&amp;" "&amp;ROUNDDOWN((ROW(A107)-1)/21,0),"#define "&amp;UPPER(INDEX('Adatok (max 20x20)'!$C$2:$W$21,ROUNDDOWN((ROW(A107)-1)/21,0)+1,MOD(ROW(A107)-1,21)+1))&amp;" "&amp;ROUNDDOWN((ROW(A107)-1)/21,0)&amp;MOD(ROW(A107)-1,21)))</f>
        <v/>
      </c>
    </row>
    <row r="113" spans="1:1" hidden="1" x14ac:dyDescent="0.25">
      <c r="A113" t="str">
        <f>IF(INDEX('Adatok (max 20x20)'!$C$2:$W$21,ROUNDDOWN((ROW(A108)-1)/21,0)+1,MOD(ROW(A108)-1,21)+1)="","",IF(MOD(ROW(A108)-1,21)=0,"#define "&amp;INDEX('Adatok (max 20x20)'!$C$2:$W$21,ROUNDDOWN((ROW(A108)-1)/21,0)+1,MOD(ROW(A108)-1,21)+1)&amp;" "&amp;ROUNDDOWN((ROW(A108)-1)/21,0),"#define "&amp;UPPER(INDEX('Adatok (max 20x20)'!$C$2:$W$21,ROUNDDOWN((ROW(A108)-1)/21,0)+1,MOD(ROW(A108)-1,21)+1))&amp;" "&amp;ROUNDDOWN((ROW(A108)-1)/21,0)&amp;MOD(ROW(A108)-1,21)))</f>
        <v/>
      </c>
    </row>
    <row r="114" spans="1:1" hidden="1" x14ac:dyDescent="0.25">
      <c r="A114" t="str">
        <f>IF(INDEX('Adatok (max 20x20)'!$C$2:$W$21,ROUNDDOWN((ROW(A109)-1)/21,0)+1,MOD(ROW(A109)-1,21)+1)="","",IF(MOD(ROW(A109)-1,21)=0,"#define "&amp;INDEX('Adatok (max 20x20)'!$C$2:$W$21,ROUNDDOWN((ROW(A109)-1)/21,0)+1,MOD(ROW(A109)-1,21)+1)&amp;" "&amp;ROUNDDOWN((ROW(A109)-1)/21,0),"#define "&amp;UPPER(INDEX('Adatok (max 20x20)'!$C$2:$W$21,ROUNDDOWN((ROW(A109)-1)/21,0)+1,MOD(ROW(A109)-1,21)+1))&amp;" "&amp;ROUNDDOWN((ROW(A109)-1)/21,0)&amp;MOD(ROW(A109)-1,21)))</f>
        <v/>
      </c>
    </row>
    <row r="115" spans="1:1" hidden="1" x14ac:dyDescent="0.25">
      <c r="A115" t="str">
        <f>IF(INDEX('Adatok (max 20x20)'!$C$2:$W$21,ROUNDDOWN((ROW(A110)-1)/21,0)+1,MOD(ROW(A110)-1,21)+1)="","",IF(MOD(ROW(A110)-1,21)=0,"#define "&amp;INDEX('Adatok (max 20x20)'!$C$2:$W$21,ROUNDDOWN((ROW(A110)-1)/21,0)+1,MOD(ROW(A110)-1,21)+1)&amp;" "&amp;ROUNDDOWN((ROW(A110)-1)/21,0),"#define "&amp;UPPER(INDEX('Adatok (max 20x20)'!$C$2:$W$21,ROUNDDOWN((ROW(A110)-1)/21,0)+1,MOD(ROW(A110)-1,21)+1))&amp;" "&amp;ROUNDDOWN((ROW(A110)-1)/21,0)&amp;MOD(ROW(A110)-1,21)))</f>
        <v/>
      </c>
    </row>
    <row r="116" spans="1:1" hidden="1" x14ac:dyDescent="0.25">
      <c r="A116" t="str">
        <f>IF(INDEX('Adatok (max 20x20)'!$C$2:$W$21,ROUNDDOWN((ROW(A111)-1)/21,0)+1,MOD(ROW(A111)-1,21)+1)="","",IF(MOD(ROW(A111)-1,21)=0,"#define "&amp;INDEX('Adatok (max 20x20)'!$C$2:$W$21,ROUNDDOWN((ROW(A111)-1)/21,0)+1,MOD(ROW(A111)-1,21)+1)&amp;" "&amp;ROUNDDOWN((ROW(A111)-1)/21,0),"#define "&amp;UPPER(INDEX('Adatok (max 20x20)'!$C$2:$W$21,ROUNDDOWN((ROW(A111)-1)/21,0)+1,MOD(ROW(A111)-1,21)+1))&amp;" "&amp;ROUNDDOWN((ROW(A111)-1)/21,0)&amp;MOD(ROW(A111)-1,21)))</f>
        <v/>
      </c>
    </row>
    <row r="117" spans="1:1" hidden="1" x14ac:dyDescent="0.25">
      <c r="A117" t="str">
        <f>IF(INDEX('Adatok (max 20x20)'!$C$2:$W$21,ROUNDDOWN((ROW(A112)-1)/21,0)+1,MOD(ROW(A112)-1,21)+1)="","",IF(MOD(ROW(A112)-1,21)=0,"#define "&amp;INDEX('Adatok (max 20x20)'!$C$2:$W$21,ROUNDDOWN((ROW(A112)-1)/21,0)+1,MOD(ROW(A112)-1,21)+1)&amp;" "&amp;ROUNDDOWN((ROW(A112)-1)/21,0),"#define "&amp;UPPER(INDEX('Adatok (max 20x20)'!$C$2:$W$21,ROUNDDOWN((ROW(A112)-1)/21,0)+1,MOD(ROW(A112)-1,21)+1))&amp;" "&amp;ROUNDDOWN((ROW(A112)-1)/21,0)&amp;MOD(ROW(A112)-1,21)))</f>
        <v/>
      </c>
    </row>
    <row r="118" spans="1:1" hidden="1" x14ac:dyDescent="0.25">
      <c r="A118" t="str">
        <f>IF(INDEX('Adatok (max 20x20)'!$C$2:$W$21,ROUNDDOWN((ROW(A113)-1)/21,0)+1,MOD(ROW(A113)-1,21)+1)="","",IF(MOD(ROW(A113)-1,21)=0,"#define "&amp;INDEX('Adatok (max 20x20)'!$C$2:$W$21,ROUNDDOWN((ROW(A113)-1)/21,0)+1,MOD(ROW(A113)-1,21)+1)&amp;" "&amp;ROUNDDOWN((ROW(A113)-1)/21,0),"#define "&amp;UPPER(INDEX('Adatok (max 20x20)'!$C$2:$W$21,ROUNDDOWN((ROW(A113)-1)/21,0)+1,MOD(ROW(A113)-1,21)+1))&amp;" "&amp;ROUNDDOWN((ROW(A113)-1)/21,0)&amp;MOD(ROW(A113)-1,21)))</f>
        <v/>
      </c>
    </row>
    <row r="119" spans="1:1" hidden="1" x14ac:dyDescent="0.25">
      <c r="A119" t="str">
        <f>IF(INDEX('Adatok (max 20x20)'!$C$2:$W$21,ROUNDDOWN((ROW(A114)-1)/21,0)+1,MOD(ROW(A114)-1,21)+1)="","",IF(MOD(ROW(A114)-1,21)=0,"#define "&amp;INDEX('Adatok (max 20x20)'!$C$2:$W$21,ROUNDDOWN((ROW(A114)-1)/21,0)+1,MOD(ROW(A114)-1,21)+1)&amp;" "&amp;ROUNDDOWN((ROW(A114)-1)/21,0),"#define "&amp;UPPER(INDEX('Adatok (max 20x20)'!$C$2:$W$21,ROUNDDOWN((ROW(A114)-1)/21,0)+1,MOD(ROW(A114)-1,21)+1))&amp;" "&amp;ROUNDDOWN((ROW(A114)-1)/21,0)&amp;MOD(ROW(A114)-1,21)))</f>
        <v/>
      </c>
    </row>
    <row r="120" spans="1:1" hidden="1" x14ac:dyDescent="0.25">
      <c r="A120" t="str">
        <f>IF(INDEX('Adatok (max 20x20)'!$C$2:$W$21,ROUNDDOWN((ROW(A115)-1)/21,0)+1,MOD(ROW(A115)-1,21)+1)="","",IF(MOD(ROW(A115)-1,21)=0,"#define "&amp;INDEX('Adatok (max 20x20)'!$C$2:$W$21,ROUNDDOWN((ROW(A115)-1)/21,0)+1,MOD(ROW(A115)-1,21)+1)&amp;" "&amp;ROUNDDOWN((ROW(A115)-1)/21,0),"#define "&amp;UPPER(INDEX('Adatok (max 20x20)'!$C$2:$W$21,ROUNDDOWN((ROW(A115)-1)/21,0)+1,MOD(ROW(A115)-1,21)+1))&amp;" "&amp;ROUNDDOWN((ROW(A115)-1)/21,0)&amp;MOD(ROW(A115)-1,21)))</f>
        <v/>
      </c>
    </row>
    <row r="121" spans="1:1" hidden="1" x14ac:dyDescent="0.25">
      <c r="A121" t="str">
        <f>IF(INDEX('Adatok (max 20x20)'!$C$2:$W$21,ROUNDDOWN((ROW(A116)-1)/21,0)+1,MOD(ROW(A116)-1,21)+1)="","",IF(MOD(ROW(A116)-1,21)=0,"#define "&amp;INDEX('Adatok (max 20x20)'!$C$2:$W$21,ROUNDDOWN((ROW(A116)-1)/21,0)+1,MOD(ROW(A116)-1,21)+1)&amp;" "&amp;ROUNDDOWN((ROW(A116)-1)/21,0),"#define "&amp;UPPER(INDEX('Adatok (max 20x20)'!$C$2:$W$21,ROUNDDOWN((ROW(A116)-1)/21,0)+1,MOD(ROW(A116)-1,21)+1))&amp;" "&amp;ROUNDDOWN((ROW(A116)-1)/21,0)&amp;MOD(ROW(A116)-1,21)))</f>
        <v/>
      </c>
    </row>
    <row r="122" spans="1:1" hidden="1" x14ac:dyDescent="0.25">
      <c r="A122" t="str">
        <f>IF(INDEX('Adatok (max 20x20)'!$C$2:$W$21,ROUNDDOWN((ROW(A117)-1)/21,0)+1,MOD(ROW(A117)-1,21)+1)="","",IF(MOD(ROW(A117)-1,21)=0,"#define "&amp;INDEX('Adatok (max 20x20)'!$C$2:$W$21,ROUNDDOWN((ROW(A117)-1)/21,0)+1,MOD(ROW(A117)-1,21)+1)&amp;" "&amp;ROUNDDOWN((ROW(A117)-1)/21,0),"#define "&amp;UPPER(INDEX('Adatok (max 20x20)'!$C$2:$W$21,ROUNDDOWN((ROW(A117)-1)/21,0)+1,MOD(ROW(A117)-1,21)+1))&amp;" "&amp;ROUNDDOWN((ROW(A117)-1)/21,0)&amp;MOD(ROW(A117)-1,21)))</f>
        <v/>
      </c>
    </row>
    <row r="123" spans="1:1" hidden="1" x14ac:dyDescent="0.25">
      <c r="A123" t="str">
        <f>IF(INDEX('Adatok (max 20x20)'!$C$2:$W$21,ROUNDDOWN((ROW(A118)-1)/21,0)+1,MOD(ROW(A118)-1,21)+1)="","",IF(MOD(ROW(A118)-1,21)=0,"#define "&amp;INDEX('Adatok (max 20x20)'!$C$2:$W$21,ROUNDDOWN((ROW(A118)-1)/21,0)+1,MOD(ROW(A118)-1,21)+1)&amp;" "&amp;ROUNDDOWN((ROW(A118)-1)/21,0),"#define "&amp;UPPER(INDEX('Adatok (max 20x20)'!$C$2:$W$21,ROUNDDOWN((ROW(A118)-1)/21,0)+1,MOD(ROW(A118)-1,21)+1))&amp;" "&amp;ROUNDDOWN((ROW(A118)-1)/21,0)&amp;MOD(ROW(A118)-1,21)))</f>
        <v/>
      </c>
    </row>
    <row r="124" spans="1:1" hidden="1" x14ac:dyDescent="0.25">
      <c r="A124" t="str">
        <f>IF(INDEX('Adatok (max 20x20)'!$C$2:$W$21,ROUNDDOWN((ROW(A119)-1)/21,0)+1,MOD(ROW(A119)-1,21)+1)="","",IF(MOD(ROW(A119)-1,21)=0,"#define "&amp;INDEX('Adatok (max 20x20)'!$C$2:$W$21,ROUNDDOWN((ROW(A119)-1)/21,0)+1,MOD(ROW(A119)-1,21)+1)&amp;" "&amp;ROUNDDOWN((ROW(A119)-1)/21,0),"#define "&amp;UPPER(INDEX('Adatok (max 20x20)'!$C$2:$W$21,ROUNDDOWN((ROW(A119)-1)/21,0)+1,MOD(ROW(A119)-1,21)+1))&amp;" "&amp;ROUNDDOWN((ROW(A119)-1)/21,0)&amp;MOD(ROW(A119)-1,21)))</f>
        <v/>
      </c>
    </row>
    <row r="125" spans="1:1" hidden="1" x14ac:dyDescent="0.25">
      <c r="A125" t="str">
        <f>IF(INDEX('Adatok (max 20x20)'!$C$2:$W$21,ROUNDDOWN((ROW(A120)-1)/21,0)+1,MOD(ROW(A120)-1,21)+1)="","",IF(MOD(ROW(A120)-1,21)=0,"#define "&amp;INDEX('Adatok (max 20x20)'!$C$2:$W$21,ROUNDDOWN((ROW(A120)-1)/21,0)+1,MOD(ROW(A120)-1,21)+1)&amp;" "&amp;ROUNDDOWN((ROW(A120)-1)/21,0),"#define "&amp;UPPER(INDEX('Adatok (max 20x20)'!$C$2:$W$21,ROUNDDOWN((ROW(A120)-1)/21,0)+1,MOD(ROW(A120)-1,21)+1))&amp;" "&amp;ROUNDDOWN((ROW(A120)-1)/21,0)&amp;MOD(ROW(A120)-1,21)))</f>
        <v/>
      </c>
    </row>
    <row r="126" spans="1:1" hidden="1" x14ac:dyDescent="0.25">
      <c r="A126" t="str">
        <f>IF(INDEX('Adatok (max 20x20)'!$C$2:$W$21,ROUNDDOWN((ROW(A121)-1)/21,0)+1,MOD(ROW(A121)-1,21)+1)="","",IF(MOD(ROW(A121)-1,21)=0,"#define "&amp;INDEX('Adatok (max 20x20)'!$C$2:$W$21,ROUNDDOWN((ROW(A121)-1)/21,0)+1,MOD(ROW(A121)-1,21)+1)&amp;" "&amp;ROUNDDOWN((ROW(A121)-1)/21,0),"#define "&amp;UPPER(INDEX('Adatok (max 20x20)'!$C$2:$W$21,ROUNDDOWN((ROW(A121)-1)/21,0)+1,MOD(ROW(A121)-1,21)+1))&amp;" "&amp;ROUNDDOWN((ROW(A121)-1)/21,0)&amp;MOD(ROW(A121)-1,21)))</f>
        <v/>
      </c>
    </row>
    <row r="127" spans="1:1" hidden="1" x14ac:dyDescent="0.25">
      <c r="A127" t="str">
        <f>IF(INDEX('Adatok (max 20x20)'!$C$2:$W$21,ROUNDDOWN((ROW(A122)-1)/21,0)+1,MOD(ROW(A122)-1,21)+1)="","",IF(MOD(ROW(A122)-1,21)=0,"#define "&amp;INDEX('Adatok (max 20x20)'!$C$2:$W$21,ROUNDDOWN((ROW(A122)-1)/21,0)+1,MOD(ROW(A122)-1,21)+1)&amp;" "&amp;ROUNDDOWN((ROW(A122)-1)/21,0),"#define "&amp;UPPER(INDEX('Adatok (max 20x20)'!$C$2:$W$21,ROUNDDOWN((ROW(A122)-1)/21,0)+1,MOD(ROW(A122)-1,21)+1))&amp;" "&amp;ROUNDDOWN((ROW(A122)-1)/21,0)&amp;MOD(ROW(A122)-1,21)))</f>
        <v/>
      </c>
    </row>
    <row r="128" spans="1:1" hidden="1" x14ac:dyDescent="0.25">
      <c r="A128" t="str">
        <f>IF(INDEX('Adatok (max 20x20)'!$C$2:$W$21,ROUNDDOWN((ROW(A123)-1)/21,0)+1,MOD(ROW(A123)-1,21)+1)="","",IF(MOD(ROW(A123)-1,21)=0,"#define "&amp;INDEX('Adatok (max 20x20)'!$C$2:$W$21,ROUNDDOWN((ROW(A123)-1)/21,0)+1,MOD(ROW(A123)-1,21)+1)&amp;" "&amp;ROUNDDOWN((ROW(A123)-1)/21,0),"#define "&amp;UPPER(INDEX('Adatok (max 20x20)'!$C$2:$W$21,ROUNDDOWN((ROW(A123)-1)/21,0)+1,MOD(ROW(A123)-1,21)+1))&amp;" "&amp;ROUNDDOWN((ROW(A123)-1)/21,0)&amp;MOD(ROW(A123)-1,21)))</f>
        <v/>
      </c>
    </row>
    <row r="129" spans="1:1" hidden="1" x14ac:dyDescent="0.25">
      <c r="A129" t="str">
        <f>IF(INDEX('Adatok (max 20x20)'!$C$2:$W$21,ROUNDDOWN((ROW(A124)-1)/21,0)+1,MOD(ROW(A124)-1,21)+1)="","",IF(MOD(ROW(A124)-1,21)=0,"#define "&amp;INDEX('Adatok (max 20x20)'!$C$2:$W$21,ROUNDDOWN((ROW(A124)-1)/21,0)+1,MOD(ROW(A124)-1,21)+1)&amp;" "&amp;ROUNDDOWN((ROW(A124)-1)/21,0),"#define "&amp;UPPER(INDEX('Adatok (max 20x20)'!$C$2:$W$21,ROUNDDOWN((ROW(A124)-1)/21,0)+1,MOD(ROW(A124)-1,21)+1))&amp;" "&amp;ROUNDDOWN((ROW(A124)-1)/21,0)&amp;MOD(ROW(A124)-1,21)))</f>
        <v/>
      </c>
    </row>
    <row r="130" spans="1:1" hidden="1" x14ac:dyDescent="0.25">
      <c r="A130" t="str">
        <f>IF(INDEX('Adatok (max 20x20)'!$C$2:$W$21,ROUNDDOWN((ROW(A125)-1)/21,0)+1,MOD(ROW(A125)-1,21)+1)="","",IF(MOD(ROW(A125)-1,21)=0,"#define "&amp;INDEX('Adatok (max 20x20)'!$C$2:$W$21,ROUNDDOWN((ROW(A125)-1)/21,0)+1,MOD(ROW(A125)-1,21)+1)&amp;" "&amp;ROUNDDOWN((ROW(A125)-1)/21,0),"#define "&amp;UPPER(INDEX('Adatok (max 20x20)'!$C$2:$W$21,ROUNDDOWN((ROW(A125)-1)/21,0)+1,MOD(ROW(A125)-1,21)+1))&amp;" "&amp;ROUNDDOWN((ROW(A125)-1)/21,0)&amp;MOD(ROW(A125)-1,21)))</f>
        <v/>
      </c>
    </row>
    <row r="131" spans="1:1" hidden="1" x14ac:dyDescent="0.25">
      <c r="A131" t="str">
        <f>IF(INDEX('Adatok (max 20x20)'!$C$2:$W$21,ROUNDDOWN((ROW(A126)-1)/21,0)+1,MOD(ROW(A126)-1,21)+1)="","",IF(MOD(ROW(A126)-1,21)=0,"#define "&amp;INDEX('Adatok (max 20x20)'!$C$2:$W$21,ROUNDDOWN((ROW(A126)-1)/21,0)+1,MOD(ROW(A126)-1,21)+1)&amp;" "&amp;ROUNDDOWN((ROW(A126)-1)/21,0),"#define "&amp;UPPER(INDEX('Adatok (max 20x20)'!$C$2:$W$21,ROUNDDOWN((ROW(A126)-1)/21,0)+1,MOD(ROW(A126)-1,21)+1))&amp;" "&amp;ROUNDDOWN((ROW(A126)-1)/21,0)&amp;MOD(ROW(A126)-1,21)))</f>
        <v/>
      </c>
    </row>
    <row r="132" spans="1:1" hidden="1" x14ac:dyDescent="0.25">
      <c r="A132" t="str">
        <f>IF(INDEX('Adatok (max 20x20)'!$C$2:$W$21,ROUNDDOWN((ROW(A127)-1)/21,0)+1,MOD(ROW(A127)-1,21)+1)="","",IF(MOD(ROW(A127)-1,21)=0,"#define "&amp;INDEX('Adatok (max 20x20)'!$C$2:$W$21,ROUNDDOWN((ROW(A127)-1)/21,0)+1,MOD(ROW(A127)-1,21)+1)&amp;" "&amp;ROUNDDOWN((ROW(A127)-1)/21,0),"#define "&amp;UPPER(INDEX('Adatok (max 20x20)'!$C$2:$W$21,ROUNDDOWN((ROW(A127)-1)/21,0)+1,MOD(ROW(A127)-1,21)+1))&amp;" "&amp;ROUNDDOWN((ROW(A127)-1)/21,0)&amp;MOD(ROW(A127)-1,21)))</f>
        <v/>
      </c>
    </row>
    <row r="133" spans="1:1" hidden="1" x14ac:dyDescent="0.25">
      <c r="A133" t="str">
        <f>IF(INDEX('Adatok (max 20x20)'!$C$2:$W$21,ROUNDDOWN((ROW(A128)-1)/21,0)+1,MOD(ROW(A128)-1,21)+1)="","",IF(MOD(ROW(A128)-1,21)=0,"#define "&amp;INDEX('Adatok (max 20x20)'!$C$2:$W$21,ROUNDDOWN((ROW(A128)-1)/21,0)+1,MOD(ROW(A128)-1,21)+1)&amp;" "&amp;ROUNDDOWN((ROW(A128)-1)/21,0),"#define "&amp;UPPER(INDEX('Adatok (max 20x20)'!$C$2:$W$21,ROUNDDOWN((ROW(A128)-1)/21,0)+1,MOD(ROW(A128)-1,21)+1))&amp;" "&amp;ROUNDDOWN((ROW(A128)-1)/21,0)&amp;MOD(ROW(A128)-1,21)))</f>
        <v/>
      </c>
    </row>
    <row r="134" spans="1:1" hidden="1" x14ac:dyDescent="0.25">
      <c r="A134" t="str">
        <f>IF(INDEX('Adatok (max 20x20)'!$C$2:$W$21,ROUNDDOWN((ROW(A129)-1)/21,0)+1,MOD(ROW(A129)-1,21)+1)="","",IF(MOD(ROW(A129)-1,21)=0,"#define "&amp;INDEX('Adatok (max 20x20)'!$C$2:$W$21,ROUNDDOWN((ROW(A129)-1)/21,0)+1,MOD(ROW(A129)-1,21)+1)&amp;" "&amp;ROUNDDOWN((ROW(A129)-1)/21,0),"#define "&amp;UPPER(INDEX('Adatok (max 20x20)'!$C$2:$W$21,ROUNDDOWN((ROW(A129)-1)/21,0)+1,MOD(ROW(A129)-1,21)+1))&amp;" "&amp;ROUNDDOWN((ROW(A129)-1)/21,0)&amp;MOD(ROW(A129)-1,21)))</f>
        <v/>
      </c>
    </row>
    <row r="135" spans="1:1" hidden="1" x14ac:dyDescent="0.25">
      <c r="A135" t="str">
        <f>IF(INDEX('Adatok (max 20x20)'!$C$2:$W$21,ROUNDDOWN((ROW(A130)-1)/21,0)+1,MOD(ROW(A130)-1,21)+1)="","",IF(MOD(ROW(A130)-1,21)=0,"#define "&amp;INDEX('Adatok (max 20x20)'!$C$2:$W$21,ROUNDDOWN((ROW(A130)-1)/21,0)+1,MOD(ROW(A130)-1,21)+1)&amp;" "&amp;ROUNDDOWN((ROW(A130)-1)/21,0),"#define "&amp;UPPER(INDEX('Adatok (max 20x20)'!$C$2:$W$21,ROUNDDOWN((ROW(A130)-1)/21,0)+1,MOD(ROW(A130)-1,21)+1))&amp;" "&amp;ROUNDDOWN((ROW(A130)-1)/21,0)&amp;MOD(ROW(A130)-1,21)))</f>
        <v/>
      </c>
    </row>
    <row r="136" spans="1:1" hidden="1" x14ac:dyDescent="0.25">
      <c r="A136" t="str">
        <f>IF(INDEX('Adatok (max 20x20)'!$C$2:$W$21,ROUNDDOWN((ROW(A131)-1)/21,0)+1,MOD(ROW(A131)-1,21)+1)="","",IF(MOD(ROW(A131)-1,21)=0,"#define "&amp;INDEX('Adatok (max 20x20)'!$C$2:$W$21,ROUNDDOWN((ROW(A131)-1)/21,0)+1,MOD(ROW(A131)-1,21)+1)&amp;" "&amp;ROUNDDOWN((ROW(A131)-1)/21,0),"#define "&amp;UPPER(INDEX('Adatok (max 20x20)'!$C$2:$W$21,ROUNDDOWN((ROW(A131)-1)/21,0)+1,MOD(ROW(A131)-1,21)+1))&amp;" "&amp;ROUNDDOWN((ROW(A131)-1)/21,0)&amp;MOD(ROW(A131)-1,21)))</f>
        <v/>
      </c>
    </row>
    <row r="137" spans="1:1" hidden="1" x14ac:dyDescent="0.25">
      <c r="A137" t="str">
        <f>IF(INDEX('Adatok (max 20x20)'!$C$2:$W$21,ROUNDDOWN((ROW(A132)-1)/21,0)+1,MOD(ROW(A132)-1,21)+1)="","",IF(MOD(ROW(A132)-1,21)=0,"#define "&amp;INDEX('Adatok (max 20x20)'!$C$2:$W$21,ROUNDDOWN((ROW(A132)-1)/21,0)+1,MOD(ROW(A132)-1,21)+1)&amp;" "&amp;ROUNDDOWN((ROW(A132)-1)/21,0),"#define "&amp;UPPER(INDEX('Adatok (max 20x20)'!$C$2:$W$21,ROUNDDOWN((ROW(A132)-1)/21,0)+1,MOD(ROW(A132)-1,21)+1))&amp;" "&amp;ROUNDDOWN((ROW(A132)-1)/21,0)&amp;MOD(ROW(A132)-1,21)))</f>
        <v/>
      </c>
    </row>
    <row r="138" spans="1:1" hidden="1" x14ac:dyDescent="0.25">
      <c r="A138" t="str">
        <f>IF(INDEX('Adatok (max 20x20)'!$C$2:$W$21,ROUNDDOWN((ROW(A133)-1)/21,0)+1,MOD(ROW(A133)-1,21)+1)="","",IF(MOD(ROW(A133)-1,21)=0,"#define "&amp;INDEX('Adatok (max 20x20)'!$C$2:$W$21,ROUNDDOWN((ROW(A133)-1)/21,0)+1,MOD(ROW(A133)-1,21)+1)&amp;" "&amp;ROUNDDOWN((ROW(A133)-1)/21,0),"#define "&amp;UPPER(INDEX('Adatok (max 20x20)'!$C$2:$W$21,ROUNDDOWN((ROW(A133)-1)/21,0)+1,MOD(ROW(A133)-1,21)+1))&amp;" "&amp;ROUNDDOWN((ROW(A133)-1)/21,0)&amp;MOD(ROW(A133)-1,21)))</f>
        <v/>
      </c>
    </row>
    <row r="139" spans="1:1" hidden="1" x14ac:dyDescent="0.25">
      <c r="A139" t="str">
        <f>IF(INDEX('Adatok (max 20x20)'!$C$2:$W$21,ROUNDDOWN((ROW(A134)-1)/21,0)+1,MOD(ROW(A134)-1,21)+1)="","",IF(MOD(ROW(A134)-1,21)=0,"#define "&amp;INDEX('Adatok (max 20x20)'!$C$2:$W$21,ROUNDDOWN((ROW(A134)-1)/21,0)+1,MOD(ROW(A134)-1,21)+1)&amp;" "&amp;ROUNDDOWN((ROW(A134)-1)/21,0),"#define "&amp;UPPER(INDEX('Adatok (max 20x20)'!$C$2:$W$21,ROUNDDOWN((ROW(A134)-1)/21,0)+1,MOD(ROW(A134)-1,21)+1))&amp;" "&amp;ROUNDDOWN((ROW(A134)-1)/21,0)&amp;MOD(ROW(A134)-1,21)))</f>
        <v/>
      </c>
    </row>
    <row r="140" spans="1:1" hidden="1" x14ac:dyDescent="0.25">
      <c r="A140" t="str">
        <f>IF(INDEX('Adatok (max 20x20)'!$C$2:$W$21,ROUNDDOWN((ROW(A135)-1)/21,0)+1,MOD(ROW(A135)-1,21)+1)="","",IF(MOD(ROW(A135)-1,21)=0,"#define "&amp;INDEX('Adatok (max 20x20)'!$C$2:$W$21,ROUNDDOWN((ROW(A135)-1)/21,0)+1,MOD(ROW(A135)-1,21)+1)&amp;" "&amp;ROUNDDOWN((ROW(A135)-1)/21,0),"#define "&amp;UPPER(INDEX('Adatok (max 20x20)'!$C$2:$W$21,ROUNDDOWN((ROW(A135)-1)/21,0)+1,MOD(ROW(A135)-1,21)+1))&amp;" "&amp;ROUNDDOWN((ROW(A135)-1)/21,0)&amp;MOD(ROW(A135)-1,21)))</f>
        <v/>
      </c>
    </row>
    <row r="141" spans="1:1" hidden="1" x14ac:dyDescent="0.25">
      <c r="A141" t="str">
        <f>IF(INDEX('Adatok (max 20x20)'!$C$2:$W$21,ROUNDDOWN((ROW(A136)-1)/21,0)+1,MOD(ROW(A136)-1,21)+1)="","",IF(MOD(ROW(A136)-1,21)=0,"#define "&amp;INDEX('Adatok (max 20x20)'!$C$2:$W$21,ROUNDDOWN((ROW(A136)-1)/21,0)+1,MOD(ROW(A136)-1,21)+1)&amp;" "&amp;ROUNDDOWN((ROW(A136)-1)/21,0),"#define "&amp;UPPER(INDEX('Adatok (max 20x20)'!$C$2:$W$21,ROUNDDOWN((ROW(A136)-1)/21,0)+1,MOD(ROW(A136)-1,21)+1))&amp;" "&amp;ROUNDDOWN((ROW(A136)-1)/21,0)&amp;MOD(ROW(A136)-1,21)))</f>
        <v/>
      </c>
    </row>
    <row r="142" spans="1:1" hidden="1" x14ac:dyDescent="0.25">
      <c r="A142" t="str">
        <f>IF(INDEX('Adatok (max 20x20)'!$C$2:$W$21,ROUNDDOWN((ROW(A137)-1)/21,0)+1,MOD(ROW(A137)-1,21)+1)="","",IF(MOD(ROW(A137)-1,21)=0,"#define "&amp;INDEX('Adatok (max 20x20)'!$C$2:$W$21,ROUNDDOWN((ROW(A137)-1)/21,0)+1,MOD(ROW(A137)-1,21)+1)&amp;" "&amp;ROUNDDOWN((ROW(A137)-1)/21,0),"#define "&amp;UPPER(INDEX('Adatok (max 20x20)'!$C$2:$W$21,ROUNDDOWN((ROW(A137)-1)/21,0)+1,MOD(ROW(A137)-1,21)+1))&amp;" "&amp;ROUNDDOWN((ROW(A137)-1)/21,0)&amp;MOD(ROW(A137)-1,21)))</f>
        <v/>
      </c>
    </row>
    <row r="143" spans="1:1" hidden="1" x14ac:dyDescent="0.25">
      <c r="A143" t="str">
        <f>IF(INDEX('Adatok (max 20x20)'!$C$2:$W$21,ROUNDDOWN((ROW(A138)-1)/21,0)+1,MOD(ROW(A138)-1,21)+1)="","",IF(MOD(ROW(A138)-1,21)=0,"#define "&amp;INDEX('Adatok (max 20x20)'!$C$2:$W$21,ROUNDDOWN((ROW(A138)-1)/21,0)+1,MOD(ROW(A138)-1,21)+1)&amp;" "&amp;ROUNDDOWN((ROW(A138)-1)/21,0),"#define "&amp;UPPER(INDEX('Adatok (max 20x20)'!$C$2:$W$21,ROUNDDOWN((ROW(A138)-1)/21,0)+1,MOD(ROW(A138)-1,21)+1))&amp;" "&amp;ROUNDDOWN((ROW(A138)-1)/21,0)&amp;MOD(ROW(A138)-1,21)))</f>
        <v/>
      </c>
    </row>
    <row r="144" spans="1:1" hidden="1" x14ac:dyDescent="0.25">
      <c r="A144" t="str">
        <f>IF(INDEX('Adatok (max 20x20)'!$C$2:$W$21,ROUNDDOWN((ROW(A139)-1)/21,0)+1,MOD(ROW(A139)-1,21)+1)="","",IF(MOD(ROW(A139)-1,21)=0,"#define "&amp;INDEX('Adatok (max 20x20)'!$C$2:$W$21,ROUNDDOWN((ROW(A139)-1)/21,0)+1,MOD(ROW(A139)-1,21)+1)&amp;" "&amp;ROUNDDOWN((ROW(A139)-1)/21,0),"#define "&amp;UPPER(INDEX('Adatok (max 20x20)'!$C$2:$W$21,ROUNDDOWN((ROW(A139)-1)/21,0)+1,MOD(ROW(A139)-1,21)+1))&amp;" "&amp;ROUNDDOWN((ROW(A139)-1)/21,0)&amp;MOD(ROW(A139)-1,21)))</f>
        <v/>
      </c>
    </row>
    <row r="145" spans="1:1" hidden="1" x14ac:dyDescent="0.25">
      <c r="A145" t="str">
        <f>IF(INDEX('Adatok (max 20x20)'!$C$2:$W$21,ROUNDDOWN((ROW(A140)-1)/21,0)+1,MOD(ROW(A140)-1,21)+1)="","",IF(MOD(ROW(A140)-1,21)=0,"#define "&amp;INDEX('Adatok (max 20x20)'!$C$2:$W$21,ROUNDDOWN((ROW(A140)-1)/21,0)+1,MOD(ROW(A140)-1,21)+1)&amp;" "&amp;ROUNDDOWN((ROW(A140)-1)/21,0),"#define "&amp;UPPER(INDEX('Adatok (max 20x20)'!$C$2:$W$21,ROUNDDOWN((ROW(A140)-1)/21,0)+1,MOD(ROW(A140)-1,21)+1))&amp;" "&amp;ROUNDDOWN((ROW(A140)-1)/21,0)&amp;MOD(ROW(A140)-1,21)))</f>
        <v/>
      </c>
    </row>
    <row r="146" spans="1:1" hidden="1" x14ac:dyDescent="0.25">
      <c r="A146" t="str">
        <f>IF(INDEX('Adatok (max 20x20)'!$C$2:$W$21,ROUNDDOWN((ROW(A141)-1)/21,0)+1,MOD(ROW(A141)-1,21)+1)="","",IF(MOD(ROW(A141)-1,21)=0,"#define "&amp;INDEX('Adatok (max 20x20)'!$C$2:$W$21,ROUNDDOWN((ROW(A141)-1)/21,0)+1,MOD(ROW(A141)-1,21)+1)&amp;" "&amp;ROUNDDOWN((ROW(A141)-1)/21,0),"#define "&amp;UPPER(INDEX('Adatok (max 20x20)'!$C$2:$W$21,ROUNDDOWN((ROW(A141)-1)/21,0)+1,MOD(ROW(A141)-1,21)+1))&amp;" "&amp;ROUNDDOWN((ROW(A141)-1)/21,0)&amp;MOD(ROW(A141)-1,21)))</f>
        <v/>
      </c>
    </row>
    <row r="147" spans="1:1" hidden="1" x14ac:dyDescent="0.25">
      <c r="A147" t="str">
        <f>IF(INDEX('Adatok (max 20x20)'!$C$2:$W$21,ROUNDDOWN((ROW(A142)-1)/21,0)+1,MOD(ROW(A142)-1,21)+1)="","",IF(MOD(ROW(A142)-1,21)=0,"#define "&amp;INDEX('Adatok (max 20x20)'!$C$2:$W$21,ROUNDDOWN((ROW(A142)-1)/21,0)+1,MOD(ROW(A142)-1,21)+1)&amp;" "&amp;ROUNDDOWN((ROW(A142)-1)/21,0),"#define "&amp;UPPER(INDEX('Adatok (max 20x20)'!$C$2:$W$21,ROUNDDOWN((ROW(A142)-1)/21,0)+1,MOD(ROW(A142)-1,21)+1))&amp;" "&amp;ROUNDDOWN((ROW(A142)-1)/21,0)&amp;MOD(ROW(A142)-1,21)))</f>
        <v/>
      </c>
    </row>
    <row r="148" spans="1:1" hidden="1" x14ac:dyDescent="0.25">
      <c r="A148" t="str">
        <f>IF(INDEX('Adatok (max 20x20)'!$C$2:$W$21,ROUNDDOWN((ROW(A143)-1)/21,0)+1,MOD(ROW(A143)-1,21)+1)="","",IF(MOD(ROW(A143)-1,21)=0,"#define "&amp;INDEX('Adatok (max 20x20)'!$C$2:$W$21,ROUNDDOWN((ROW(A143)-1)/21,0)+1,MOD(ROW(A143)-1,21)+1)&amp;" "&amp;ROUNDDOWN((ROW(A143)-1)/21,0),"#define "&amp;UPPER(INDEX('Adatok (max 20x20)'!$C$2:$W$21,ROUNDDOWN((ROW(A143)-1)/21,0)+1,MOD(ROW(A143)-1,21)+1))&amp;" "&amp;ROUNDDOWN((ROW(A143)-1)/21,0)&amp;MOD(ROW(A143)-1,21)))</f>
        <v/>
      </c>
    </row>
    <row r="149" spans="1:1" hidden="1" x14ac:dyDescent="0.25">
      <c r="A149" t="str">
        <f>IF(INDEX('Adatok (max 20x20)'!$C$2:$W$21,ROUNDDOWN((ROW(A144)-1)/21,0)+1,MOD(ROW(A144)-1,21)+1)="","",IF(MOD(ROW(A144)-1,21)=0,"#define "&amp;INDEX('Adatok (max 20x20)'!$C$2:$W$21,ROUNDDOWN((ROW(A144)-1)/21,0)+1,MOD(ROW(A144)-1,21)+1)&amp;" "&amp;ROUNDDOWN((ROW(A144)-1)/21,0),"#define "&amp;UPPER(INDEX('Adatok (max 20x20)'!$C$2:$W$21,ROUNDDOWN((ROW(A144)-1)/21,0)+1,MOD(ROW(A144)-1,21)+1))&amp;" "&amp;ROUNDDOWN((ROW(A144)-1)/21,0)&amp;MOD(ROW(A144)-1,21)))</f>
        <v/>
      </c>
    </row>
    <row r="150" spans="1:1" hidden="1" x14ac:dyDescent="0.25">
      <c r="A150" t="str">
        <f>IF(INDEX('Adatok (max 20x20)'!$C$2:$W$21,ROUNDDOWN((ROW(A145)-1)/21,0)+1,MOD(ROW(A145)-1,21)+1)="","",IF(MOD(ROW(A145)-1,21)=0,"#define "&amp;INDEX('Adatok (max 20x20)'!$C$2:$W$21,ROUNDDOWN((ROW(A145)-1)/21,0)+1,MOD(ROW(A145)-1,21)+1)&amp;" "&amp;ROUNDDOWN((ROW(A145)-1)/21,0),"#define "&amp;UPPER(INDEX('Adatok (max 20x20)'!$C$2:$W$21,ROUNDDOWN((ROW(A145)-1)/21,0)+1,MOD(ROW(A145)-1,21)+1))&amp;" "&amp;ROUNDDOWN((ROW(A145)-1)/21,0)&amp;MOD(ROW(A145)-1,21)))</f>
        <v/>
      </c>
    </row>
    <row r="151" spans="1:1" hidden="1" x14ac:dyDescent="0.25">
      <c r="A151" t="str">
        <f>IF(INDEX('Adatok (max 20x20)'!$C$2:$W$21,ROUNDDOWN((ROW(A146)-1)/21,0)+1,MOD(ROW(A146)-1,21)+1)="","",IF(MOD(ROW(A146)-1,21)=0,"#define "&amp;INDEX('Adatok (max 20x20)'!$C$2:$W$21,ROUNDDOWN((ROW(A146)-1)/21,0)+1,MOD(ROW(A146)-1,21)+1)&amp;" "&amp;ROUNDDOWN((ROW(A146)-1)/21,0),"#define "&amp;UPPER(INDEX('Adatok (max 20x20)'!$C$2:$W$21,ROUNDDOWN((ROW(A146)-1)/21,0)+1,MOD(ROW(A146)-1,21)+1))&amp;" "&amp;ROUNDDOWN((ROW(A146)-1)/21,0)&amp;MOD(ROW(A146)-1,21)))</f>
        <v/>
      </c>
    </row>
    <row r="152" spans="1:1" hidden="1" x14ac:dyDescent="0.25">
      <c r="A152" t="str">
        <f>IF(INDEX('Adatok (max 20x20)'!$C$2:$W$21,ROUNDDOWN((ROW(A147)-1)/21,0)+1,MOD(ROW(A147)-1,21)+1)="","",IF(MOD(ROW(A147)-1,21)=0,"#define "&amp;INDEX('Adatok (max 20x20)'!$C$2:$W$21,ROUNDDOWN((ROW(A147)-1)/21,0)+1,MOD(ROW(A147)-1,21)+1)&amp;" "&amp;ROUNDDOWN((ROW(A147)-1)/21,0),"#define "&amp;UPPER(INDEX('Adatok (max 20x20)'!$C$2:$W$21,ROUNDDOWN((ROW(A147)-1)/21,0)+1,MOD(ROW(A147)-1,21)+1))&amp;" "&amp;ROUNDDOWN((ROW(A147)-1)/21,0)&amp;MOD(ROW(A147)-1,21)))</f>
        <v/>
      </c>
    </row>
    <row r="153" spans="1:1" hidden="1" x14ac:dyDescent="0.25">
      <c r="A153" t="str">
        <f>IF(INDEX('Adatok (max 20x20)'!$C$2:$W$21,ROUNDDOWN((ROW(A148)-1)/21,0)+1,MOD(ROW(A148)-1,21)+1)="","",IF(MOD(ROW(A148)-1,21)=0,"#define "&amp;INDEX('Adatok (max 20x20)'!$C$2:$W$21,ROUNDDOWN((ROW(A148)-1)/21,0)+1,MOD(ROW(A148)-1,21)+1)&amp;" "&amp;ROUNDDOWN((ROW(A148)-1)/21,0),"#define "&amp;UPPER(INDEX('Adatok (max 20x20)'!$C$2:$W$21,ROUNDDOWN((ROW(A148)-1)/21,0)+1,MOD(ROW(A148)-1,21)+1))&amp;" "&amp;ROUNDDOWN((ROW(A148)-1)/21,0)&amp;MOD(ROW(A148)-1,21)))</f>
        <v/>
      </c>
    </row>
    <row r="154" spans="1:1" hidden="1" x14ac:dyDescent="0.25">
      <c r="A154" t="str">
        <f>IF(INDEX('Adatok (max 20x20)'!$C$2:$W$21,ROUNDDOWN((ROW(A149)-1)/21,0)+1,MOD(ROW(A149)-1,21)+1)="","",IF(MOD(ROW(A149)-1,21)=0,"#define "&amp;INDEX('Adatok (max 20x20)'!$C$2:$W$21,ROUNDDOWN((ROW(A149)-1)/21,0)+1,MOD(ROW(A149)-1,21)+1)&amp;" "&amp;ROUNDDOWN((ROW(A149)-1)/21,0),"#define "&amp;UPPER(INDEX('Adatok (max 20x20)'!$C$2:$W$21,ROUNDDOWN((ROW(A149)-1)/21,0)+1,MOD(ROW(A149)-1,21)+1))&amp;" "&amp;ROUNDDOWN((ROW(A149)-1)/21,0)&amp;MOD(ROW(A149)-1,21)))</f>
        <v/>
      </c>
    </row>
    <row r="155" spans="1:1" hidden="1" x14ac:dyDescent="0.25">
      <c r="A155" t="str">
        <f>IF(INDEX('Adatok (max 20x20)'!$C$2:$W$21,ROUNDDOWN((ROW(A150)-1)/21,0)+1,MOD(ROW(A150)-1,21)+1)="","",IF(MOD(ROW(A150)-1,21)=0,"#define "&amp;INDEX('Adatok (max 20x20)'!$C$2:$W$21,ROUNDDOWN((ROW(A150)-1)/21,0)+1,MOD(ROW(A150)-1,21)+1)&amp;" "&amp;ROUNDDOWN((ROW(A150)-1)/21,0),"#define "&amp;UPPER(INDEX('Adatok (max 20x20)'!$C$2:$W$21,ROUNDDOWN((ROW(A150)-1)/21,0)+1,MOD(ROW(A150)-1,21)+1))&amp;" "&amp;ROUNDDOWN((ROW(A150)-1)/21,0)&amp;MOD(ROW(A150)-1,21)))</f>
        <v/>
      </c>
    </row>
    <row r="156" spans="1:1" hidden="1" x14ac:dyDescent="0.25">
      <c r="A156" t="str">
        <f>IF(INDEX('Adatok (max 20x20)'!$C$2:$W$21,ROUNDDOWN((ROW(A151)-1)/21,0)+1,MOD(ROW(A151)-1,21)+1)="","",IF(MOD(ROW(A151)-1,21)=0,"#define "&amp;INDEX('Adatok (max 20x20)'!$C$2:$W$21,ROUNDDOWN((ROW(A151)-1)/21,0)+1,MOD(ROW(A151)-1,21)+1)&amp;" "&amp;ROUNDDOWN((ROW(A151)-1)/21,0),"#define "&amp;UPPER(INDEX('Adatok (max 20x20)'!$C$2:$W$21,ROUNDDOWN((ROW(A151)-1)/21,0)+1,MOD(ROW(A151)-1,21)+1))&amp;" "&amp;ROUNDDOWN((ROW(A151)-1)/21,0)&amp;MOD(ROW(A151)-1,21)))</f>
        <v/>
      </c>
    </row>
    <row r="157" spans="1:1" hidden="1" x14ac:dyDescent="0.25">
      <c r="A157" t="str">
        <f>IF(INDEX('Adatok (max 20x20)'!$C$2:$W$21,ROUNDDOWN((ROW(A152)-1)/21,0)+1,MOD(ROW(A152)-1,21)+1)="","",IF(MOD(ROW(A152)-1,21)=0,"#define "&amp;INDEX('Adatok (max 20x20)'!$C$2:$W$21,ROUNDDOWN((ROW(A152)-1)/21,0)+1,MOD(ROW(A152)-1,21)+1)&amp;" "&amp;ROUNDDOWN((ROW(A152)-1)/21,0),"#define "&amp;UPPER(INDEX('Adatok (max 20x20)'!$C$2:$W$21,ROUNDDOWN((ROW(A152)-1)/21,0)+1,MOD(ROW(A152)-1,21)+1))&amp;" "&amp;ROUNDDOWN((ROW(A152)-1)/21,0)&amp;MOD(ROW(A152)-1,21)))</f>
        <v/>
      </c>
    </row>
    <row r="158" spans="1:1" hidden="1" x14ac:dyDescent="0.25">
      <c r="A158" t="str">
        <f>IF(INDEX('Adatok (max 20x20)'!$C$2:$W$21,ROUNDDOWN((ROW(A153)-1)/21,0)+1,MOD(ROW(A153)-1,21)+1)="","",IF(MOD(ROW(A153)-1,21)=0,"#define "&amp;INDEX('Adatok (max 20x20)'!$C$2:$W$21,ROUNDDOWN((ROW(A153)-1)/21,0)+1,MOD(ROW(A153)-1,21)+1)&amp;" "&amp;ROUNDDOWN((ROW(A153)-1)/21,0),"#define "&amp;UPPER(INDEX('Adatok (max 20x20)'!$C$2:$W$21,ROUNDDOWN((ROW(A153)-1)/21,0)+1,MOD(ROW(A153)-1,21)+1))&amp;" "&amp;ROUNDDOWN((ROW(A153)-1)/21,0)&amp;MOD(ROW(A153)-1,21)))</f>
        <v/>
      </c>
    </row>
    <row r="159" spans="1:1" hidden="1" x14ac:dyDescent="0.25">
      <c r="A159" t="str">
        <f>IF(INDEX('Adatok (max 20x20)'!$C$2:$W$21,ROUNDDOWN((ROW(A154)-1)/21,0)+1,MOD(ROW(A154)-1,21)+1)="","",IF(MOD(ROW(A154)-1,21)=0,"#define "&amp;INDEX('Adatok (max 20x20)'!$C$2:$W$21,ROUNDDOWN((ROW(A154)-1)/21,0)+1,MOD(ROW(A154)-1,21)+1)&amp;" "&amp;ROUNDDOWN((ROW(A154)-1)/21,0),"#define "&amp;UPPER(INDEX('Adatok (max 20x20)'!$C$2:$W$21,ROUNDDOWN((ROW(A154)-1)/21,0)+1,MOD(ROW(A154)-1,21)+1))&amp;" "&amp;ROUNDDOWN((ROW(A154)-1)/21,0)&amp;MOD(ROW(A154)-1,21)))</f>
        <v/>
      </c>
    </row>
    <row r="160" spans="1:1" hidden="1" x14ac:dyDescent="0.25">
      <c r="A160" t="str">
        <f>IF(INDEX('Adatok (max 20x20)'!$C$2:$W$21,ROUNDDOWN((ROW(A155)-1)/21,0)+1,MOD(ROW(A155)-1,21)+1)="","",IF(MOD(ROW(A155)-1,21)=0,"#define "&amp;INDEX('Adatok (max 20x20)'!$C$2:$W$21,ROUNDDOWN((ROW(A155)-1)/21,0)+1,MOD(ROW(A155)-1,21)+1)&amp;" "&amp;ROUNDDOWN((ROW(A155)-1)/21,0),"#define "&amp;UPPER(INDEX('Adatok (max 20x20)'!$C$2:$W$21,ROUNDDOWN((ROW(A155)-1)/21,0)+1,MOD(ROW(A155)-1,21)+1))&amp;" "&amp;ROUNDDOWN((ROW(A155)-1)/21,0)&amp;MOD(ROW(A155)-1,21)))</f>
        <v/>
      </c>
    </row>
    <row r="161" spans="1:1" hidden="1" x14ac:dyDescent="0.25">
      <c r="A161" t="str">
        <f>IF(INDEX('Adatok (max 20x20)'!$C$2:$W$21,ROUNDDOWN((ROW(A156)-1)/21,0)+1,MOD(ROW(A156)-1,21)+1)="","",IF(MOD(ROW(A156)-1,21)=0,"#define "&amp;INDEX('Adatok (max 20x20)'!$C$2:$W$21,ROUNDDOWN((ROW(A156)-1)/21,0)+1,MOD(ROW(A156)-1,21)+1)&amp;" "&amp;ROUNDDOWN((ROW(A156)-1)/21,0),"#define "&amp;UPPER(INDEX('Adatok (max 20x20)'!$C$2:$W$21,ROUNDDOWN((ROW(A156)-1)/21,0)+1,MOD(ROW(A156)-1,21)+1))&amp;" "&amp;ROUNDDOWN((ROW(A156)-1)/21,0)&amp;MOD(ROW(A156)-1,21)))</f>
        <v/>
      </c>
    </row>
    <row r="162" spans="1:1" hidden="1" x14ac:dyDescent="0.25">
      <c r="A162" t="str">
        <f>IF(INDEX('Adatok (max 20x20)'!$C$2:$W$21,ROUNDDOWN((ROW(A157)-1)/21,0)+1,MOD(ROW(A157)-1,21)+1)="","",IF(MOD(ROW(A157)-1,21)=0,"#define "&amp;INDEX('Adatok (max 20x20)'!$C$2:$W$21,ROUNDDOWN((ROW(A157)-1)/21,0)+1,MOD(ROW(A157)-1,21)+1)&amp;" "&amp;ROUNDDOWN((ROW(A157)-1)/21,0),"#define "&amp;UPPER(INDEX('Adatok (max 20x20)'!$C$2:$W$21,ROUNDDOWN((ROW(A157)-1)/21,0)+1,MOD(ROW(A157)-1,21)+1))&amp;" "&amp;ROUNDDOWN((ROW(A157)-1)/21,0)&amp;MOD(ROW(A157)-1,21)))</f>
        <v/>
      </c>
    </row>
    <row r="163" spans="1:1" hidden="1" x14ac:dyDescent="0.25">
      <c r="A163" t="str">
        <f>IF(INDEX('Adatok (max 20x20)'!$C$2:$W$21,ROUNDDOWN((ROW(A158)-1)/21,0)+1,MOD(ROW(A158)-1,21)+1)="","",IF(MOD(ROW(A158)-1,21)=0,"#define "&amp;INDEX('Adatok (max 20x20)'!$C$2:$W$21,ROUNDDOWN((ROW(A158)-1)/21,0)+1,MOD(ROW(A158)-1,21)+1)&amp;" "&amp;ROUNDDOWN((ROW(A158)-1)/21,0),"#define "&amp;UPPER(INDEX('Adatok (max 20x20)'!$C$2:$W$21,ROUNDDOWN((ROW(A158)-1)/21,0)+1,MOD(ROW(A158)-1,21)+1))&amp;" "&amp;ROUNDDOWN((ROW(A158)-1)/21,0)&amp;MOD(ROW(A158)-1,21)))</f>
        <v/>
      </c>
    </row>
    <row r="164" spans="1:1" hidden="1" x14ac:dyDescent="0.25">
      <c r="A164" t="str">
        <f>IF(INDEX('Adatok (max 20x20)'!$C$2:$W$21,ROUNDDOWN((ROW(A159)-1)/21,0)+1,MOD(ROW(A159)-1,21)+1)="","",IF(MOD(ROW(A159)-1,21)=0,"#define "&amp;INDEX('Adatok (max 20x20)'!$C$2:$W$21,ROUNDDOWN((ROW(A159)-1)/21,0)+1,MOD(ROW(A159)-1,21)+1)&amp;" "&amp;ROUNDDOWN((ROW(A159)-1)/21,0),"#define "&amp;UPPER(INDEX('Adatok (max 20x20)'!$C$2:$W$21,ROUNDDOWN((ROW(A159)-1)/21,0)+1,MOD(ROW(A159)-1,21)+1))&amp;" "&amp;ROUNDDOWN((ROW(A159)-1)/21,0)&amp;MOD(ROW(A159)-1,21)))</f>
        <v/>
      </c>
    </row>
    <row r="165" spans="1:1" hidden="1" x14ac:dyDescent="0.25">
      <c r="A165" t="str">
        <f>IF(INDEX('Adatok (max 20x20)'!$C$2:$W$21,ROUNDDOWN((ROW(A160)-1)/21,0)+1,MOD(ROW(A160)-1,21)+1)="","",IF(MOD(ROW(A160)-1,21)=0,"#define "&amp;INDEX('Adatok (max 20x20)'!$C$2:$W$21,ROUNDDOWN((ROW(A160)-1)/21,0)+1,MOD(ROW(A160)-1,21)+1)&amp;" "&amp;ROUNDDOWN((ROW(A160)-1)/21,0),"#define "&amp;UPPER(INDEX('Adatok (max 20x20)'!$C$2:$W$21,ROUNDDOWN((ROW(A160)-1)/21,0)+1,MOD(ROW(A160)-1,21)+1))&amp;" "&amp;ROUNDDOWN((ROW(A160)-1)/21,0)&amp;MOD(ROW(A160)-1,21)))</f>
        <v/>
      </c>
    </row>
    <row r="166" spans="1:1" hidden="1" x14ac:dyDescent="0.25">
      <c r="A166" t="str">
        <f>IF(INDEX('Adatok (max 20x20)'!$C$2:$W$21,ROUNDDOWN((ROW(A161)-1)/21,0)+1,MOD(ROW(A161)-1,21)+1)="","",IF(MOD(ROW(A161)-1,21)=0,"#define "&amp;INDEX('Adatok (max 20x20)'!$C$2:$W$21,ROUNDDOWN((ROW(A161)-1)/21,0)+1,MOD(ROW(A161)-1,21)+1)&amp;" "&amp;ROUNDDOWN((ROW(A161)-1)/21,0),"#define "&amp;UPPER(INDEX('Adatok (max 20x20)'!$C$2:$W$21,ROUNDDOWN((ROW(A161)-1)/21,0)+1,MOD(ROW(A161)-1,21)+1))&amp;" "&amp;ROUNDDOWN((ROW(A161)-1)/21,0)&amp;MOD(ROW(A161)-1,21)))</f>
        <v/>
      </c>
    </row>
    <row r="167" spans="1:1" hidden="1" x14ac:dyDescent="0.25">
      <c r="A167" t="str">
        <f>IF(INDEX('Adatok (max 20x20)'!$C$2:$W$21,ROUNDDOWN((ROW(A162)-1)/21,0)+1,MOD(ROW(A162)-1,21)+1)="","",IF(MOD(ROW(A162)-1,21)=0,"#define "&amp;INDEX('Adatok (max 20x20)'!$C$2:$W$21,ROUNDDOWN((ROW(A162)-1)/21,0)+1,MOD(ROW(A162)-1,21)+1)&amp;" "&amp;ROUNDDOWN((ROW(A162)-1)/21,0),"#define "&amp;UPPER(INDEX('Adatok (max 20x20)'!$C$2:$W$21,ROUNDDOWN((ROW(A162)-1)/21,0)+1,MOD(ROW(A162)-1,21)+1))&amp;" "&amp;ROUNDDOWN((ROW(A162)-1)/21,0)&amp;MOD(ROW(A162)-1,21)))</f>
        <v/>
      </c>
    </row>
    <row r="168" spans="1:1" hidden="1" x14ac:dyDescent="0.25">
      <c r="A168" t="str">
        <f>IF(INDEX('Adatok (max 20x20)'!$C$2:$W$21,ROUNDDOWN((ROW(A163)-1)/21,0)+1,MOD(ROW(A163)-1,21)+1)="","",IF(MOD(ROW(A163)-1,21)=0,"#define "&amp;INDEX('Adatok (max 20x20)'!$C$2:$W$21,ROUNDDOWN((ROW(A163)-1)/21,0)+1,MOD(ROW(A163)-1,21)+1)&amp;" "&amp;ROUNDDOWN((ROW(A163)-1)/21,0),"#define "&amp;UPPER(INDEX('Adatok (max 20x20)'!$C$2:$W$21,ROUNDDOWN((ROW(A163)-1)/21,0)+1,MOD(ROW(A163)-1,21)+1))&amp;" "&amp;ROUNDDOWN((ROW(A163)-1)/21,0)&amp;MOD(ROW(A163)-1,21)))</f>
        <v/>
      </c>
    </row>
    <row r="169" spans="1:1" hidden="1" x14ac:dyDescent="0.25">
      <c r="A169" t="str">
        <f>IF(INDEX('Adatok (max 20x20)'!$C$2:$W$21,ROUNDDOWN((ROW(A164)-1)/21,0)+1,MOD(ROW(A164)-1,21)+1)="","",IF(MOD(ROW(A164)-1,21)=0,"#define "&amp;INDEX('Adatok (max 20x20)'!$C$2:$W$21,ROUNDDOWN((ROW(A164)-1)/21,0)+1,MOD(ROW(A164)-1,21)+1)&amp;" "&amp;ROUNDDOWN((ROW(A164)-1)/21,0),"#define "&amp;UPPER(INDEX('Adatok (max 20x20)'!$C$2:$W$21,ROUNDDOWN((ROW(A164)-1)/21,0)+1,MOD(ROW(A164)-1,21)+1))&amp;" "&amp;ROUNDDOWN((ROW(A164)-1)/21,0)&amp;MOD(ROW(A164)-1,21)))</f>
        <v/>
      </c>
    </row>
    <row r="170" spans="1:1" hidden="1" x14ac:dyDescent="0.25">
      <c r="A170" t="str">
        <f>IF(INDEX('Adatok (max 20x20)'!$C$2:$W$21,ROUNDDOWN((ROW(A165)-1)/21,0)+1,MOD(ROW(A165)-1,21)+1)="","",IF(MOD(ROW(A165)-1,21)=0,"#define "&amp;INDEX('Adatok (max 20x20)'!$C$2:$W$21,ROUNDDOWN((ROW(A165)-1)/21,0)+1,MOD(ROW(A165)-1,21)+1)&amp;" "&amp;ROUNDDOWN((ROW(A165)-1)/21,0),"#define "&amp;UPPER(INDEX('Adatok (max 20x20)'!$C$2:$W$21,ROUNDDOWN((ROW(A165)-1)/21,0)+1,MOD(ROW(A165)-1,21)+1))&amp;" "&amp;ROUNDDOWN((ROW(A165)-1)/21,0)&amp;MOD(ROW(A165)-1,21)))</f>
        <v/>
      </c>
    </row>
    <row r="171" spans="1:1" hidden="1" x14ac:dyDescent="0.25">
      <c r="A171" t="str">
        <f>IF(INDEX('Adatok (max 20x20)'!$C$2:$W$21,ROUNDDOWN((ROW(A166)-1)/21,0)+1,MOD(ROW(A166)-1,21)+1)="","",IF(MOD(ROW(A166)-1,21)=0,"#define "&amp;INDEX('Adatok (max 20x20)'!$C$2:$W$21,ROUNDDOWN((ROW(A166)-1)/21,0)+1,MOD(ROW(A166)-1,21)+1)&amp;" "&amp;ROUNDDOWN((ROW(A166)-1)/21,0),"#define "&amp;UPPER(INDEX('Adatok (max 20x20)'!$C$2:$W$21,ROUNDDOWN((ROW(A166)-1)/21,0)+1,MOD(ROW(A166)-1,21)+1))&amp;" "&amp;ROUNDDOWN((ROW(A166)-1)/21,0)&amp;MOD(ROW(A166)-1,21)))</f>
        <v/>
      </c>
    </row>
    <row r="172" spans="1:1" hidden="1" x14ac:dyDescent="0.25">
      <c r="A172" t="str">
        <f>IF(INDEX('Adatok (max 20x20)'!$C$2:$W$21,ROUNDDOWN((ROW(A167)-1)/21,0)+1,MOD(ROW(A167)-1,21)+1)="","",IF(MOD(ROW(A167)-1,21)=0,"#define "&amp;INDEX('Adatok (max 20x20)'!$C$2:$W$21,ROUNDDOWN((ROW(A167)-1)/21,0)+1,MOD(ROW(A167)-1,21)+1)&amp;" "&amp;ROUNDDOWN((ROW(A167)-1)/21,0),"#define "&amp;UPPER(INDEX('Adatok (max 20x20)'!$C$2:$W$21,ROUNDDOWN((ROW(A167)-1)/21,0)+1,MOD(ROW(A167)-1,21)+1))&amp;" "&amp;ROUNDDOWN((ROW(A167)-1)/21,0)&amp;MOD(ROW(A167)-1,21)))</f>
        <v/>
      </c>
    </row>
    <row r="173" spans="1:1" hidden="1" x14ac:dyDescent="0.25">
      <c r="A173" t="str">
        <f>IF(INDEX('Adatok (max 20x20)'!$C$2:$W$21,ROUNDDOWN((ROW(A168)-1)/21,0)+1,MOD(ROW(A168)-1,21)+1)="","",IF(MOD(ROW(A168)-1,21)=0,"#define "&amp;INDEX('Adatok (max 20x20)'!$C$2:$W$21,ROUNDDOWN((ROW(A168)-1)/21,0)+1,MOD(ROW(A168)-1,21)+1)&amp;" "&amp;ROUNDDOWN((ROW(A168)-1)/21,0),"#define "&amp;UPPER(INDEX('Adatok (max 20x20)'!$C$2:$W$21,ROUNDDOWN((ROW(A168)-1)/21,0)+1,MOD(ROW(A168)-1,21)+1))&amp;" "&amp;ROUNDDOWN((ROW(A168)-1)/21,0)&amp;MOD(ROW(A168)-1,21)))</f>
        <v/>
      </c>
    </row>
    <row r="174" spans="1:1" hidden="1" x14ac:dyDescent="0.25">
      <c r="A174" t="str">
        <f>IF(INDEX('Adatok (max 20x20)'!$C$2:$W$21,ROUNDDOWN((ROW(A169)-1)/21,0)+1,MOD(ROW(A169)-1,21)+1)="","",IF(MOD(ROW(A169)-1,21)=0,"#define "&amp;INDEX('Adatok (max 20x20)'!$C$2:$W$21,ROUNDDOWN((ROW(A169)-1)/21,0)+1,MOD(ROW(A169)-1,21)+1)&amp;" "&amp;ROUNDDOWN((ROW(A169)-1)/21,0),"#define "&amp;UPPER(INDEX('Adatok (max 20x20)'!$C$2:$W$21,ROUNDDOWN((ROW(A169)-1)/21,0)+1,MOD(ROW(A169)-1,21)+1))&amp;" "&amp;ROUNDDOWN((ROW(A169)-1)/21,0)&amp;MOD(ROW(A169)-1,21)))</f>
        <v/>
      </c>
    </row>
    <row r="175" spans="1:1" hidden="1" x14ac:dyDescent="0.25">
      <c r="A175" t="str">
        <f>IF(INDEX('Adatok (max 20x20)'!$C$2:$W$21,ROUNDDOWN((ROW(A170)-1)/21,0)+1,MOD(ROW(A170)-1,21)+1)="","",IF(MOD(ROW(A170)-1,21)=0,"#define "&amp;INDEX('Adatok (max 20x20)'!$C$2:$W$21,ROUNDDOWN((ROW(A170)-1)/21,0)+1,MOD(ROW(A170)-1,21)+1)&amp;" "&amp;ROUNDDOWN((ROW(A170)-1)/21,0),"#define "&amp;UPPER(INDEX('Adatok (max 20x20)'!$C$2:$W$21,ROUNDDOWN((ROW(A170)-1)/21,0)+1,MOD(ROW(A170)-1,21)+1))&amp;" "&amp;ROUNDDOWN((ROW(A170)-1)/21,0)&amp;MOD(ROW(A170)-1,21)))</f>
        <v/>
      </c>
    </row>
    <row r="176" spans="1:1" hidden="1" x14ac:dyDescent="0.25">
      <c r="A176" t="str">
        <f>IF(INDEX('Adatok (max 20x20)'!$C$2:$W$21,ROUNDDOWN((ROW(A171)-1)/21,0)+1,MOD(ROW(A171)-1,21)+1)="","",IF(MOD(ROW(A171)-1,21)=0,"#define "&amp;INDEX('Adatok (max 20x20)'!$C$2:$W$21,ROUNDDOWN((ROW(A171)-1)/21,0)+1,MOD(ROW(A171)-1,21)+1)&amp;" "&amp;ROUNDDOWN((ROW(A171)-1)/21,0),"#define "&amp;UPPER(INDEX('Adatok (max 20x20)'!$C$2:$W$21,ROUNDDOWN((ROW(A171)-1)/21,0)+1,MOD(ROW(A171)-1,21)+1))&amp;" "&amp;ROUNDDOWN((ROW(A171)-1)/21,0)&amp;MOD(ROW(A171)-1,21)))</f>
        <v/>
      </c>
    </row>
    <row r="177" spans="1:1" hidden="1" x14ac:dyDescent="0.25">
      <c r="A177" t="str">
        <f>IF(INDEX('Adatok (max 20x20)'!$C$2:$W$21,ROUNDDOWN((ROW(A172)-1)/21,0)+1,MOD(ROW(A172)-1,21)+1)="","",IF(MOD(ROW(A172)-1,21)=0,"#define "&amp;INDEX('Adatok (max 20x20)'!$C$2:$W$21,ROUNDDOWN((ROW(A172)-1)/21,0)+1,MOD(ROW(A172)-1,21)+1)&amp;" "&amp;ROUNDDOWN((ROW(A172)-1)/21,0),"#define "&amp;UPPER(INDEX('Adatok (max 20x20)'!$C$2:$W$21,ROUNDDOWN((ROW(A172)-1)/21,0)+1,MOD(ROW(A172)-1,21)+1))&amp;" "&amp;ROUNDDOWN((ROW(A172)-1)/21,0)&amp;MOD(ROW(A172)-1,21)))</f>
        <v/>
      </c>
    </row>
    <row r="178" spans="1:1" hidden="1" x14ac:dyDescent="0.25">
      <c r="A178" t="str">
        <f>IF(INDEX('Adatok (max 20x20)'!$C$2:$W$21,ROUNDDOWN((ROW(A173)-1)/21,0)+1,MOD(ROW(A173)-1,21)+1)="","",IF(MOD(ROW(A173)-1,21)=0,"#define "&amp;INDEX('Adatok (max 20x20)'!$C$2:$W$21,ROUNDDOWN((ROW(A173)-1)/21,0)+1,MOD(ROW(A173)-1,21)+1)&amp;" "&amp;ROUNDDOWN((ROW(A173)-1)/21,0),"#define "&amp;UPPER(INDEX('Adatok (max 20x20)'!$C$2:$W$21,ROUNDDOWN((ROW(A173)-1)/21,0)+1,MOD(ROW(A173)-1,21)+1))&amp;" "&amp;ROUNDDOWN((ROW(A173)-1)/21,0)&amp;MOD(ROW(A173)-1,21)))</f>
        <v/>
      </c>
    </row>
    <row r="179" spans="1:1" hidden="1" x14ac:dyDescent="0.25">
      <c r="A179" t="str">
        <f>IF(INDEX('Adatok (max 20x20)'!$C$2:$W$21,ROUNDDOWN((ROW(A174)-1)/21,0)+1,MOD(ROW(A174)-1,21)+1)="","",IF(MOD(ROW(A174)-1,21)=0,"#define "&amp;INDEX('Adatok (max 20x20)'!$C$2:$W$21,ROUNDDOWN((ROW(A174)-1)/21,0)+1,MOD(ROW(A174)-1,21)+1)&amp;" "&amp;ROUNDDOWN((ROW(A174)-1)/21,0),"#define "&amp;UPPER(INDEX('Adatok (max 20x20)'!$C$2:$W$21,ROUNDDOWN((ROW(A174)-1)/21,0)+1,MOD(ROW(A174)-1,21)+1))&amp;" "&amp;ROUNDDOWN((ROW(A174)-1)/21,0)&amp;MOD(ROW(A174)-1,21)))</f>
        <v/>
      </c>
    </row>
    <row r="180" spans="1:1" hidden="1" x14ac:dyDescent="0.25">
      <c r="A180" t="str">
        <f>IF(INDEX('Adatok (max 20x20)'!$C$2:$W$21,ROUNDDOWN((ROW(A175)-1)/21,0)+1,MOD(ROW(A175)-1,21)+1)="","",IF(MOD(ROW(A175)-1,21)=0,"#define "&amp;INDEX('Adatok (max 20x20)'!$C$2:$W$21,ROUNDDOWN((ROW(A175)-1)/21,0)+1,MOD(ROW(A175)-1,21)+1)&amp;" "&amp;ROUNDDOWN((ROW(A175)-1)/21,0),"#define "&amp;UPPER(INDEX('Adatok (max 20x20)'!$C$2:$W$21,ROUNDDOWN((ROW(A175)-1)/21,0)+1,MOD(ROW(A175)-1,21)+1))&amp;" "&amp;ROUNDDOWN((ROW(A175)-1)/21,0)&amp;MOD(ROW(A175)-1,21)))</f>
        <v/>
      </c>
    </row>
    <row r="181" spans="1:1" hidden="1" x14ac:dyDescent="0.25">
      <c r="A181" t="str">
        <f>IF(INDEX('Adatok (max 20x20)'!$C$2:$W$21,ROUNDDOWN((ROW(A176)-1)/21,0)+1,MOD(ROW(A176)-1,21)+1)="","",IF(MOD(ROW(A176)-1,21)=0,"#define "&amp;INDEX('Adatok (max 20x20)'!$C$2:$W$21,ROUNDDOWN((ROW(A176)-1)/21,0)+1,MOD(ROW(A176)-1,21)+1)&amp;" "&amp;ROUNDDOWN((ROW(A176)-1)/21,0),"#define "&amp;UPPER(INDEX('Adatok (max 20x20)'!$C$2:$W$21,ROUNDDOWN((ROW(A176)-1)/21,0)+1,MOD(ROW(A176)-1,21)+1))&amp;" "&amp;ROUNDDOWN((ROW(A176)-1)/21,0)&amp;MOD(ROW(A176)-1,21)))</f>
        <v/>
      </c>
    </row>
    <row r="182" spans="1:1" hidden="1" x14ac:dyDescent="0.25">
      <c r="A182" t="str">
        <f>IF(INDEX('Adatok (max 20x20)'!$C$2:$W$21,ROUNDDOWN((ROW(A177)-1)/21,0)+1,MOD(ROW(A177)-1,21)+1)="","",IF(MOD(ROW(A177)-1,21)=0,"#define "&amp;INDEX('Adatok (max 20x20)'!$C$2:$W$21,ROUNDDOWN((ROW(A177)-1)/21,0)+1,MOD(ROW(A177)-1,21)+1)&amp;" "&amp;ROUNDDOWN((ROW(A177)-1)/21,0),"#define "&amp;UPPER(INDEX('Adatok (max 20x20)'!$C$2:$W$21,ROUNDDOWN((ROW(A177)-1)/21,0)+1,MOD(ROW(A177)-1,21)+1))&amp;" "&amp;ROUNDDOWN((ROW(A177)-1)/21,0)&amp;MOD(ROW(A177)-1,21)))</f>
        <v/>
      </c>
    </row>
    <row r="183" spans="1:1" hidden="1" x14ac:dyDescent="0.25">
      <c r="A183" t="str">
        <f>IF(INDEX('Adatok (max 20x20)'!$C$2:$W$21,ROUNDDOWN((ROW(A178)-1)/21,0)+1,MOD(ROW(A178)-1,21)+1)="","",IF(MOD(ROW(A178)-1,21)=0,"#define "&amp;INDEX('Adatok (max 20x20)'!$C$2:$W$21,ROUNDDOWN((ROW(A178)-1)/21,0)+1,MOD(ROW(A178)-1,21)+1)&amp;" "&amp;ROUNDDOWN((ROW(A178)-1)/21,0),"#define "&amp;UPPER(INDEX('Adatok (max 20x20)'!$C$2:$W$21,ROUNDDOWN((ROW(A178)-1)/21,0)+1,MOD(ROW(A178)-1,21)+1))&amp;" "&amp;ROUNDDOWN((ROW(A178)-1)/21,0)&amp;MOD(ROW(A178)-1,21)))</f>
        <v/>
      </c>
    </row>
    <row r="184" spans="1:1" hidden="1" x14ac:dyDescent="0.25">
      <c r="A184" t="str">
        <f>IF(INDEX('Adatok (max 20x20)'!$C$2:$W$21,ROUNDDOWN((ROW(A179)-1)/21,0)+1,MOD(ROW(A179)-1,21)+1)="","",IF(MOD(ROW(A179)-1,21)=0,"#define "&amp;INDEX('Adatok (max 20x20)'!$C$2:$W$21,ROUNDDOWN((ROW(A179)-1)/21,0)+1,MOD(ROW(A179)-1,21)+1)&amp;" "&amp;ROUNDDOWN((ROW(A179)-1)/21,0),"#define "&amp;UPPER(INDEX('Adatok (max 20x20)'!$C$2:$W$21,ROUNDDOWN((ROW(A179)-1)/21,0)+1,MOD(ROW(A179)-1,21)+1))&amp;" "&amp;ROUNDDOWN((ROW(A179)-1)/21,0)&amp;MOD(ROW(A179)-1,21)))</f>
        <v/>
      </c>
    </row>
    <row r="185" spans="1:1" hidden="1" x14ac:dyDescent="0.25">
      <c r="A185" t="str">
        <f>IF(INDEX('Adatok (max 20x20)'!$C$2:$W$21,ROUNDDOWN((ROW(A180)-1)/21,0)+1,MOD(ROW(A180)-1,21)+1)="","",IF(MOD(ROW(A180)-1,21)=0,"#define "&amp;INDEX('Adatok (max 20x20)'!$C$2:$W$21,ROUNDDOWN((ROW(A180)-1)/21,0)+1,MOD(ROW(A180)-1,21)+1)&amp;" "&amp;ROUNDDOWN((ROW(A180)-1)/21,0),"#define "&amp;UPPER(INDEX('Adatok (max 20x20)'!$C$2:$W$21,ROUNDDOWN((ROW(A180)-1)/21,0)+1,MOD(ROW(A180)-1,21)+1))&amp;" "&amp;ROUNDDOWN((ROW(A180)-1)/21,0)&amp;MOD(ROW(A180)-1,21)))</f>
        <v/>
      </c>
    </row>
    <row r="186" spans="1:1" hidden="1" x14ac:dyDescent="0.25">
      <c r="A186" t="str">
        <f>IF(INDEX('Adatok (max 20x20)'!$C$2:$W$21,ROUNDDOWN((ROW(A181)-1)/21,0)+1,MOD(ROW(A181)-1,21)+1)="","",IF(MOD(ROW(A181)-1,21)=0,"#define "&amp;INDEX('Adatok (max 20x20)'!$C$2:$W$21,ROUNDDOWN((ROW(A181)-1)/21,0)+1,MOD(ROW(A181)-1,21)+1)&amp;" "&amp;ROUNDDOWN((ROW(A181)-1)/21,0),"#define "&amp;UPPER(INDEX('Adatok (max 20x20)'!$C$2:$W$21,ROUNDDOWN((ROW(A181)-1)/21,0)+1,MOD(ROW(A181)-1,21)+1))&amp;" "&amp;ROUNDDOWN((ROW(A181)-1)/21,0)&amp;MOD(ROW(A181)-1,21)))</f>
        <v/>
      </c>
    </row>
    <row r="187" spans="1:1" hidden="1" x14ac:dyDescent="0.25">
      <c r="A187" t="str">
        <f>IF(INDEX('Adatok (max 20x20)'!$C$2:$W$21,ROUNDDOWN((ROW(A182)-1)/21,0)+1,MOD(ROW(A182)-1,21)+1)="","",IF(MOD(ROW(A182)-1,21)=0,"#define "&amp;INDEX('Adatok (max 20x20)'!$C$2:$W$21,ROUNDDOWN((ROW(A182)-1)/21,0)+1,MOD(ROW(A182)-1,21)+1)&amp;" "&amp;ROUNDDOWN((ROW(A182)-1)/21,0),"#define "&amp;UPPER(INDEX('Adatok (max 20x20)'!$C$2:$W$21,ROUNDDOWN((ROW(A182)-1)/21,0)+1,MOD(ROW(A182)-1,21)+1))&amp;" "&amp;ROUNDDOWN((ROW(A182)-1)/21,0)&amp;MOD(ROW(A182)-1,21)))</f>
        <v/>
      </c>
    </row>
    <row r="188" spans="1:1" hidden="1" x14ac:dyDescent="0.25">
      <c r="A188" t="str">
        <f>IF(INDEX('Adatok (max 20x20)'!$C$2:$W$21,ROUNDDOWN((ROW(A183)-1)/21,0)+1,MOD(ROW(A183)-1,21)+1)="","",IF(MOD(ROW(A183)-1,21)=0,"#define "&amp;INDEX('Adatok (max 20x20)'!$C$2:$W$21,ROUNDDOWN((ROW(A183)-1)/21,0)+1,MOD(ROW(A183)-1,21)+1)&amp;" "&amp;ROUNDDOWN((ROW(A183)-1)/21,0),"#define "&amp;UPPER(INDEX('Adatok (max 20x20)'!$C$2:$W$21,ROUNDDOWN((ROW(A183)-1)/21,0)+1,MOD(ROW(A183)-1,21)+1))&amp;" "&amp;ROUNDDOWN((ROW(A183)-1)/21,0)&amp;MOD(ROW(A183)-1,21)))</f>
        <v/>
      </c>
    </row>
    <row r="189" spans="1:1" hidden="1" x14ac:dyDescent="0.25">
      <c r="A189" t="str">
        <f>IF(INDEX('Adatok (max 20x20)'!$C$2:$W$21,ROUNDDOWN((ROW(A184)-1)/21,0)+1,MOD(ROW(A184)-1,21)+1)="","",IF(MOD(ROW(A184)-1,21)=0,"#define "&amp;INDEX('Adatok (max 20x20)'!$C$2:$W$21,ROUNDDOWN((ROW(A184)-1)/21,0)+1,MOD(ROW(A184)-1,21)+1)&amp;" "&amp;ROUNDDOWN((ROW(A184)-1)/21,0),"#define "&amp;UPPER(INDEX('Adatok (max 20x20)'!$C$2:$W$21,ROUNDDOWN((ROW(A184)-1)/21,0)+1,MOD(ROW(A184)-1,21)+1))&amp;" "&amp;ROUNDDOWN((ROW(A184)-1)/21,0)&amp;MOD(ROW(A184)-1,21)))</f>
        <v/>
      </c>
    </row>
    <row r="190" spans="1:1" hidden="1" x14ac:dyDescent="0.25">
      <c r="A190" t="str">
        <f>IF(INDEX('Adatok (max 20x20)'!$C$2:$W$21,ROUNDDOWN((ROW(A185)-1)/21,0)+1,MOD(ROW(A185)-1,21)+1)="","",IF(MOD(ROW(A185)-1,21)=0,"#define "&amp;INDEX('Adatok (max 20x20)'!$C$2:$W$21,ROUNDDOWN((ROW(A185)-1)/21,0)+1,MOD(ROW(A185)-1,21)+1)&amp;" "&amp;ROUNDDOWN((ROW(A185)-1)/21,0),"#define "&amp;UPPER(INDEX('Adatok (max 20x20)'!$C$2:$W$21,ROUNDDOWN((ROW(A185)-1)/21,0)+1,MOD(ROW(A185)-1,21)+1))&amp;" "&amp;ROUNDDOWN((ROW(A185)-1)/21,0)&amp;MOD(ROW(A185)-1,21)))</f>
        <v/>
      </c>
    </row>
    <row r="191" spans="1:1" hidden="1" x14ac:dyDescent="0.25">
      <c r="A191" t="str">
        <f>IF(INDEX('Adatok (max 20x20)'!$C$2:$W$21,ROUNDDOWN((ROW(A186)-1)/21,0)+1,MOD(ROW(A186)-1,21)+1)="","",IF(MOD(ROW(A186)-1,21)=0,"#define "&amp;INDEX('Adatok (max 20x20)'!$C$2:$W$21,ROUNDDOWN((ROW(A186)-1)/21,0)+1,MOD(ROW(A186)-1,21)+1)&amp;" "&amp;ROUNDDOWN((ROW(A186)-1)/21,0),"#define "&amp;UPPER(INDEX('Adatok (max 20x20)'!$C$2:$W$21,ROUNDDOWN((ROW(A186)-1)/21,0)+1,MOD(ROW(A186)-1,21)+1))&amp;" "&amp;ROUNDDOWN((ROW(A186)-1)/21,0)&amp;MOD(ROW(A186)-1,21)))</f>
        <v/>
      </c>
    </row>
    <row r="192" spans="1:1" hidden="1" x14ac:dyDescent="0.25">
      <c r="A192" t="str">
        <f>IF(INDEX('Adatok (max 20x20)'!$C$2:$W$21,ROUNDDOWN((ROW(A187)-1)/21,0)+1,MOD(ROW(A187)-1,21)+1)="","",IF(MOD(ROW(A187)-1,21)=0,"#define "&amp;INDEX('Adatok (max 20x20)'!$C$2:$W$21,ROUNDDOWN((ROW(A187)-1)/21,0)+1,MOD(ROW(A187)-1,21)+1)&amp;" "&amp;ROUNDDOWN((ROW(A187)-1)/21,0),"#define "&amp;UPPER(INDEX('Adatok (max 20x20)'!$C$2:$W$21,ROUNDDOWN((ROW(A187)-1)/21,0)+1,MOD(ROW(A187)-1,21)+1))&amp;" "&amp;ROUNDDOWN((ROW(A187)-1)/21,0)&amp;MOD(ROW(A187)-1,21)))</f>
        <v/>
      </c>
    </row>
    <row r="193" spans="1:1" hidden="1" x14ac:dyDescent="0.25">
      <c r="A193" t="str">
        <f>IF(INDEX('Adatok (max 20x20)'!$C$2:$W$21,ROUNDDOWN((ROW(A188)-1)/21,0)+1,MOD(ROW(A188)-1,21)+1)="","",IF(MOD(ROW(A188)-1,21)=0,"#define "&amp;INDEX('Adatok (max 20x20)'!$C$2:$W$21,ROUNDDOWN((ROW(A188)-1)/21,0)+1,MOD(ROW(A188)-1,21)+1)&amp;" "&amp;ROUNDDOWN((ROW(A188)-1)/21,0),"#define "&amp;UPPER(INDEX('Adatok (max 20x20)'!$C$2:$W$21,ROUNDDOWN((ROW(A188)-1)/21,0)+1,MOD(ROW(A188)-1,21)+1))&amp;" "&amp;ROUNDDOWN((ROW(A188)-1)/21,0)&amp;MOD(ROW(A188)-1,21)))</f>
        <v/>
      </c>
    </row>
    <row r="194" spans="1:1" hidden="1" x14ac:dyDescent="0.25">
      <c r="A194" t="str">
        <f>IF(INDEX('Adatok (max 20x20)'!$C$2:$W$21,ROUNDDOWN((ROW(A189)-1)/21,0)+1,MOD(ROW(A189)-1,21)+1)="","",IF(MOD(ROW(A189)-1,21)=0,"#define "&amp;INDEX('Adatok (max 20x20)'!$C$2:$W$21,ROUNDDOWN((ROW(A189)-1)/21,0)+1,MOD(ROW(A189)-1,21)+1)&amp;" "&amp;ROUNDDOWN((ROW(A189)-1)/21,0),"#define "&amp;UPPER(INDEX('Adatok (max 20x20)'!$C$2:$W$21,ROUNDDOWN((ROW(A189)-1)/21,0)+1,MOD(ROW(A189)-1,21)+1))&amp;" "&amp;ROUNDDOWN((ROW(A189)-1)/21,0)&amp;MOD(ROW(A189)-1,21)))</f>
        <v/>
      </c>
    </row>
    <row r="195" spans="1:1" hidden="1" x14ac:dyDescent="0.25">
      <c r="A195" t="str">
        <f>IF(INDEX('Adatok (max 20x20)'!$C$2:$W$21,ROUNDDOWN((ROW(A190)-1)/21,0)+1,MOD(ROW(A190)-1,21)+1)="","",IF(MOD(ROW(A190)-1,21)=0,"#define "&amp;INDEX('Adatok (max 20x20)'!$C$2:$W$21,ROUNDDOWN((ROW(A190)-1)/21,0)+1,MOD(ROW(A190)-1,21)+1)&amp;" "&amp;ROUNDDOWN((ROW(A190)-1)/21,0),"#define "&amp;UPPER(INDEX('Adatok (max 20x20)'!$C$2:$W$21,ROUNDDOWN((ROW(A190)-1)/21,0)+1,MOD(ROW(A190)-1,21)+1))&amp;" "&amp;ROUNDDOWN((ROW(A190)-1)/21,0)&amp;MOD(ROW(A190)-1,21)))</f>
        <v/>
      </c>
    </row>
    <row r="196" spans="1:1" hidden="1" x14ac:dyDescent="0.25">
      <c r="A196" t="str">
        <f>IF(INDEX('Adatok (max 20x20)'!$C$2:$W$21,ROUNDDOWN((ROW(A191)-1)/21,0)+1,MOD(ROW(A191)-1,21)+1)="","",IF(MOD(ROW(A191)-1,21)=0,"#define "&amp;INDEX('Adatok (max 20x20)'!$C$2:$W$21,ROUNDDOWN((ROW(A191)-1)/21,0)+1,MOD(ROW(A191)-1,21)+1)&amp;" "&amp;ROUNDDOWN((ROW(A191)-1)/21,0),"#define "&amp;UPPER(INDEX('Adatok (max 20x20)'!$C$2:$W$21,ROUNDDOWN((ROW(A191)-1)/21,0)+1,MOD(ROW(A191)-1,21)+1))&amp;" "&amp;ROUNDDOWN((ROW(A191)-1)/21,0)&amp;MOD(ROW(A191)-1,21)))</f>
        <v/>
      </c>
    </row>
    <row r="197" spans="1:1" hidden="1" x14ac:dyDescent="0.25">
      <c r="A197" t="str">
        <f>IF(INDEX('Adatok (max 20x20)'!$C$2:$W$21,ROUNDDOWN((ROW(A192)-1)/21,0)+1,MOD(ROW(A192)-1,21)+1)="","",IF(MOD(ROW(A192)-1,21)=0,"#define "&amp;INDEX('Adatok (max 20x20)'!$C$2:$W$21,ROUNDDOWN((ROW(A192)-1)/21,0)+1,MOD(ROW(A192)-1,21)+1)&amp;" "&amp;ROUNDDOWN((ROW(A192)-1)/21,0),"#define "&amp;UPPER(INDEX('Adatok (max 20x20)'!$C$2:$W$21,ROUNDDOWN((ROW(A192)-1)/21,0)+1,MOD(ROW(A192)-1,21)+1))&amp;" "&amp;ROUNDDOWN((ROW(A192)-1)/21,0)&amp;MOD(ROW(A192)-1,21)))</f>
        <v/>
      </c>
    </row>
    <row r="198" spans="1:1" hidden="1" x14ac:dyDescent="0.25">
      <c r="A198" t="str">
        <f>IF(INDEX('Adatok (max 20x20)'!$C$2:$W$21,ROUNDDOWN((ROW(A193)-1)/21,0)+1,MOD(ROW(A193)-1,21)+1)="","",IF(MOD(ROW(A193)-1,21)=0,"#define "&amp;INDEX('Adatok (max 20x20)'!$C$2:$W$21,ROUNDDOWN((ROW(A193)-1)/21,0)+1,MOD(ROW(A193)-1,21)+1)&amp;" "&amp;ROUNDDOWN((ROW(A193)-1)/21,0),"#define "&amp;UPPER(INDEX('Adatok (max 20x20)'!$C$2:$W$21,ROUNDDOWN((ROW(A193)-1)/21,0)+1,MOD(ROW(A193)-1,21)+1))&amp;" "&amp;ROUNDDOWN((ROW(A193)-1)/21,0)&amp;MOD(ROW(A193)-1,21)))</f>
        <v/>
      </c>
    </row>
    <row r="199" spans="1:1" hidden="1" x14ac:dyDescent="0.25">
      <c r="A199" t="str">
        <f>IF(INDEX('Adatok (max 20x20)'!$C$2:$W$21,ROUNDDOWN((ROW(A194)-1)/21,0)+1,MOD(ROW(A194)-1,21)+1)="","",IF(MOD(ROW(A194)-1,21)=0,"#define "&amp;INDEX('Adatok (max 20x20)'!$C$2:$W$21,ROUNDDOWN((ROW(A194)-1)/21,0)+1,MOD(ROW(A194)-1,21)+1)&amp;" "&amp;ROUNDDOWN((ROW(A194)-1)/21,0),"#define "&amp;UPPER(INDEX('Adatok (max 20x20)'!$C$2:$W$21,ROUNDDOWN((ROW(A194)-1)/21,0)+1,MOD(ROW(A194)-1,21)+1))&amp;" "&amp;ROUNDDOWN((ROW(A194)-1)/21,0)&amp;MOD(ROW(A194)-1,21)))</f>
        <v/>
      </c>
    </row>
    <row r="200" spans="1:1" hidden="1" x14ac:dyDescent="0.25">
      <c r="A200" t="str">
        <f>IF(INDEX('Adatok (max 20x20)'!$C$2:$W$21,ROUNDDOWN((ROW(A195)-1)/21,0)+1,MOD(ROW(A195)-1,21)+1)="","",IF(MOD(ROW(A195)-1,21)=0,"#define "&amp;INDEX('Adatok (max 20x20)'!$C$2:$W$21,ROUNDDOWN((ROW(A195)-1)/21,0)+1,MOD(ROW(A195)-1,21)+1)&amp;" "&amp;ROUNDDOWN((ROW(A195)-1)/21,0),"#define "&amp;UPPER(INDEX('Adatok (max 20x20)'!$C$2:$W$21,ROUNDDOWN((ROW(A195)-1)/21,0)+1,MOD(ROW(A195)-1,21)+1))&amp;" "&amp;ROUNDDOWN((ROW(A195)-1)/21,0)&amp;MOD(ROW(A195)-1,21)))</f>
        <v/>
      </c>
    </row>
    <row r="201" spans="1:1" hidden="1" x14ac:dyDescent="0.25">
      <c r="A201" t="str">
        <f>IF(INDEX('Adatok (max 20x20)'!$C$2:$W$21,ROUNDDOWN((ROW(A196)-1)/21,0)+1,MOD(ROW(A196)-1,21)+1)="","",IF(MOD(ROW(A196)-1,21)=0,"#define "&amp;INDEX('Adatok (max 20x20)'!$C$2:$W$21,ROUNDDOWN((ROW(A196)-1)/21,0)+1,MOD(ROW(A196)-1,21)+1)&amp;" "&amp;ROUNDDOWN((ROW(A196)-1)/21,0),"#define "&amp;UPPER(INDEX('Adatok (max 20x20)'!$C$2:$W$21,ROUNDDOWN((ROW(A196)-1)/21,0)+1,MOD(ROW(A196)-1,21)+1))&amp;" "&amp;ROUNDDOWN((ROW(A196)-1)/21,0)&amp;MOD(ROW(A196)-1,21)))</f>
        <v/>
      </c>
    </row>
    <row r="202" spans="1:1" hidden="1" x14ac:dyDescent="0.25">
      <c r="A202" t="str">
        <f>IF(INDEX('Adatok (max 20x20)'!$C$2:$W$21,ROUNDDOWN((ROW(A197)-1)/21,0)+1,MOD(ROW(A197)-1,21)+1)="","",IF(MOD(ROW(A197)-1,21)=0,"#define "&amp;INDEX('Adatok (max 20x20)'!$C$2:$W$21,ROUNDDOWN((ROW(A197)-1)/21,0)+1,MOD(ROW(A197)-1,21)+1)&amp;" "&amp;ROUNDDOWN((ROW(A197)-1)/21,0),"#define "&amp;UPPER(INDEX('Adatok (max 20x20)'!$C$2:$W$21,ROUNDDOWN((ROW(A197)-1)/21,0)+1,MOD(ROW(A197)-1,21)+1))&amp;" "&amp;ROUNDDOWN((ROW(A197)-1)/21,0)&amp;MOD(ROW(A197)-1,21)))</f>
        <v/>
      </c>
    </row>
    <row r="203" spans="1:1" hidden="1" x14ac:dyDescent="0.25">
      <c r="A203" t="str">
        <f>IF(INDEX('Adatok (max 20x20)'!$C$2:$W$21,ROUNDDOWN((ROW(A198)-1)/21,0)+1,MOD(ROW(A198)-1,21)+1)="","",IF(MOD(ROW(A198)-1,21)=0,"#define "&amp;INDEX('Adatok (max 20x20)'!$C$2:$W$21,ROUNDDOWN((ROW(A198)-1)/21,0)+1,MOD(ROW(A198)-1,21)+1)&amp;" "&amp;ROUNDDOWN((ROW(A198)-1)/21,0),"#define "&amp;UPPER(INDEX('Adatok (max 20x20)'!$C$2:$W$21,ROUNDDOWN((ROW(A198)-1)/21,0)+1,MOD(ROW(A198)-1,21)+1))&amp;" "&amp;ROUNDDOWN((ROW(A198)-1)/21,0)&amp;MOD(ROW(A198)-1,21)))</f>
        <v/>
      </c>
    </row>
    <row r="204" spans="1:1" hidden="1" x14ac:dyDescent="0.25">
      <c r="A204" t="str">
        <f>IF(INDEX('Adatok (max 20x20)'!$C$2:$W$21,ROUNDDOWN((ROW(A199)-1)/21,0)+1,MOD(ROW(A199)-1,21)+1)="","",IF(MOD(ROW(A199)-1,21)=0,"#define "&amp;INDEX('Adatok (max 20x20)'!$C$2:$W$21,ROUNDDOWN((ROW(A199)-1)/21,0)+1,MOD(ROW(A199)-1,21)+1)&amp;" "&amp;ROUNDDOWN((ROW(A199)-1)/21,0),"#define "&amp;UPPER(INDEX('Adatok (max 20x20)'!$C$2:$W$21,ROUNDDOWN((ROW(A199)-1)/21,0)+1,MOD(ROW(A199)-1,21)+1))&amp;" "&amp;ROUNDDOWN((ROW(A199)-1)/21,0)&amp;MOD(ROW(A199)-1,21)))</f>
        <v/>
      </c>
    </row>
    <row r="205" spans="1:1" hidden="1" x14ac:dyDescent="0.25">
      <c r="A205" t="str">
        <f>IF(INDEX('Adatok (max 20x20)'!$C$2:$W$21,ROUNDDOWN((ROW(A200)-1)/21,0)+1,MOD(ROW(A200)-1,21)+1)="","",IF(MOD(ROW(A200)-1,21)=0,"#define "&amp;INDEX('Adatok (max 20x20)'!$C$2:$W$21,ROUNDDOWN((ROW(A200)-1)/21,0)+1,MOD(ROW(A200)-1,21)+1)&amp;" "&amp;ROUNDDOWN((ROW(A200)-1)/21,0),"#define "&amp;UPPER(INDEX('Adatok (max 20x20)'!$C$2:$W$21,ROUNDDOWN((ROW(A200)-1)/21,0)+1,MOD(ROW(A200)-1,21)+1))&amp;" "&amp;ROUNDDOWN((ROW(A200)-1)/21,0)&amp;MOD(ROW(A200)-1,21)))</f>
        <v/>
      </c>
    </row>
    <row r="206" spans="1:1" hidden="1" x14ac:dyDescent="0.25">
      <c r="A206" t="str">
        <f>IF(INDEX('Adatok (max 20x20)'!$C$2:$W$21,ROUNDDOWN((ROW(A201)-1)/21,0)+1,MOD(ROW(A201)-1,21)+1)="","",IF(MOD(ROW(A201)-1,21)=0,"#define "&amp;INDEX('Adatok (max 20x20)'!$C$2:$W$21,ROUNDDOWN((ROW(A201)-1)/21,0)+1,MOD(ROW(A201)-1,21)+1)&amp;" "&amp;ROUNDDOWN((ROW(A201)-1)/21,0),"#define "&amp;UPPER(INDEX('Adatok (max 20x20)'!$C$2:$W$21,ROUNDDOWN((ROW(A201)-1)/21,0)+1,MOD(ROW(A201)-1,21)+1))&amp;" "&amp;ROUNDDOWN((ROW(A201)-1)/21,0)&amp;MOD(ROW(A201)-1,21)))</f>
        <v/>
      </c>
    </row>
    <row r="207" spans="1:1" hidden="1" x14ac:dyDescent="0.25">
      <c r="A207" t="str">
        <f>IF(INDEX('Adatok (max 20x20)'!$C$2:$W$21,ROUNDDOWN((ROW(A202)-1)/21,0)+1,MOD(ROW(A202)-1,21)+1)="","",IF(MOD(ROW(A202)-1,21)=0,"#define "&amp;INDEX('Adatok (max 20x20)'!$C$2:$W$21,ROUNDDOWN((ROW(A202)-1)/21,0)+1,MOD(ROW(A202)-1,21)+1)&amp;" "&amp;ROUNDDOWN((ROW(A202)-1)/21,0),"#define "&amp;UPPER(INDEX('Adatok (max 20x20)'!$C$2:$W$21,ROUNDDOWN((ROW(A202)-1)/21,0)+1,MOD(ROW(A202)-1,21)+1))&amp;" "&amp;ROUNDDOWN((ROW(A202)-1)/21,0)&amp;MOD(ROW(A202)-1,21)))</f>
        <v/>
      </c>
    </row>
    <row r="208" spans="1:1" hidden="1" x14ac:dyDescent="0.25">
      <c r="A208" t="str">
        <f>IF(INDEX('Adatok (max 20x20)'!$C$2:$W$21,ROUNDDOWN((ROW(A203)-1)/21,0)+1,MOD(ROW(A203)-1,21)+1)="","",IF(MOD(ROW(A203)-1,21)=0,"#define "&amp;INDEX('Adatok (max 20x20)'!$C$2:$W$21,ROUNDDOWN((ROW(A203)-1)/21,0)+1,MOD(ROW(A203)-1,21)+1)&amp;" "&amp;ROUNDDOWN((ROW(A203)-1)/21,0),"#define "&amp;UPPER(INDEX('Adatok (max 20x20)'!$C$2:$W$21,ROUNDDOWN((ROW(A203)-1)/21,0)+1,MOD(ROW(A203)-1,21)+1))&amp;" "&amp;ROUNDDOWN((ROW(A203)-1)/21,0)&amp;MOD(ROW(A203)-1,21)))</f>
        <v/>
      </c>
    </row>
    <row r="209" spans="1:1" hidden="1" x14ac:dyDescent="0.25">
      <c r="A209" t="str">
        <f>IF(INDEX('Adatok (max 20x20)'!$C$2:$W$21,ROUNDDOWN((ROW(A204)-1)/21,0)+1,MOD(ROW(A204)-1,21)+1)="","",IF(MOD(ROW(A204)-1,21)=0,"#define "&amp;INDEX('Adatok (max 20x20)'!$C$2:$W$21,ROUNDDOWN((ROW(A204)-1)/21,0)+1,MOD(ROW(A204)-1,21)+1)&amp;" "&amp;ROUNDDOWN((ROW(A204)-1)/21,0),"#define "&amp;UPPER(INDEX('Adatok (max 20x20)'!$C$2:$W$21,ROUNDDOWN((ROW(A204)-1)/21,0)+1,MOD(ROW(A204)-1,21)+1))&amp;" "&amp;ROUNDDOWN((ROW(A204)-1)/21,0)&amp;MOD(ROW(A204)-1,21)))</f>
        <v/>
      </c>
    </row>
    <row r="210" spans="1:1" hidden="1" x14ac:dyDescent="0.25">
      <c r="A210" t="str">
        <f>IF(INDEX('Adatok (max 20x20)'!$C$2:$W$21,ROUNDDOWN((ROW(A205)-1)/21,0)+1,MOD(ROW(A205)-1,21)+1)="","",IF(MOD(ROW(A205)-1,21)=0,"#define "&amp;INDEX('Adatok (max 20x20)'!$C$2:$W$21,ROUNDDOWN((ROW(A205)-1)/21,0)+1,MOD(ROW(A205)-1,21)+1)&amp;" "&amp;ROUNDDOWN((ROW(A205)-1)/21,0),"#define "&amp;UPPER(INDEX('Adatok (max 20x20)'!$C$2:$W$21,ROUNDDOWN((ROW(A205)-1)/21,0)+1,MOD(ROW(A205)-1,21)+1))&amp;" "&amp;ROUNDDOWN((ROW(A205)-1)/21,0)&amp;MOD(ROW(A205)-1,21)))</f>
        <v/>
      </c>
    </row>
    <row r="211" spans="1:1" hidden="1" x14ac:dyDescent="0.25">
      <c r="A211" t="str">
        <f>IF(INDEX('Adatok (max 20x20)'!$C$2:$W$21,ROUNDDOWN((ROW(A206)-1)/21,0)+1,MOD(ROW(A206)-1,21)+1)="","",IF(MOD(ROW(A206)-1,21)=0,"#define "&amp;INDEX('Adatok (max 20x20)'!$C$2:$W$21,ROUNDDOWN((ROW(A206)-1)/21,0)+1,MOD(ROW(A206)-1,21)+1)&amp;" "&amp;ROUNDDOWN((ROW(A206)-1)/21,0),"#define "&amp;UPPER(INDEX('Adatok (max 20x20)'!$C$2:$W$21,ROUNDDOWN((ROW(A206)-1)/21,0)+1,MOD(ROW(A206)-1,21)+1))&amp;" "&amp;ROUNDDOWN((ROW(A206)-1)/21,0)&amp;MOD(ROW(A206)-1,21)))</f>
        <v/>
      </c>
    </row>
    <row r="212" spans="1:1" hidden="1" x14ac:dyDescent="0.25">
      <c r="A212" t="str">
        <f>IF(INDEX('Adatok (max 20x20)'!$C$2:$W$21,ROUNDDOWN((ROW(A207)-1)/21,0)+1,MOD(ROW(A207)-1,21)+1)="","",IF(MOD(ROW(A207)-1,21)=0,"#define "&amp;INDEX('Adatok (max 20x20)'!$C$2:$W$21,ROUNDDOWN((ROW(A207)-1)/21,0)+1,MOD(ROW(A207)-1,21)+1)&amp;" "&amp;ROUNDDOWN((ROW(A207)-1)/21,0),"#define "&amp;UPPER(INDEX('Adatok (max 20x20)'!$C$2:$W$21,ROUNDDOWN((ROW(A207)-1)/21,0)+1,MOD(ROW(A207)-1,21)+1))&amp;" "&amp;ROUNDDOWN((ROW(A207)-1)/21,0)&amp;MOD(ROW(A207)-1,21)))</f>
        <v/>
      </c>
    </row>
    <row r="213" spans="1:1" hidden="1" x14ac:dyDescent="0.25">
      <c r="A213" t="str">
        <f>IF(INDEX('Adatok (max 20x20)'!$C$2:$W$21,ROUNDDOWN((ROW(A208)-1)/21,0)+1,MOD(ROW(A208)-1,21)+1)="","",IF(MOD(ROW(A208)-1,21)=0,"#define "&amp;INDEX('Adatok (max 20x20)'!$C$2:$W$21,ROUNDDOWN((ROW(A208)-1)/21,0)+1,MOD(ROW(A208)-1,21)+1)&amp;" "&amp;ROUNDDOWN((ROW(A208)-1)/21,0),"#define "&amp;UPPER(INDEX('Adatok (max 20x20)'!$C$2:$W$21,ROUNDDOWN((ROW(A208)-1)/21,0)+1,MOD(ROW(A208)-1,21)+1))&amp;" "&amp;ROUNDDOWN((ROW(A208)-1)/21,0)&amp;MOD(ROW(A208)-1,21)))</f>
        <v/>
      </c>
    </row>
    <row r="214" spans="1:1" hidden="1" x14ac:dyDescent="0.25">
      <c r="A214" t="str">
        <f>IF(INDEX('Adatok (max 20x20)'!$C$2:$W$21,ROUNDDOWN((ROW(A209)-1)/21,0)+1,MOD(ROW(A209)-1,21)+1)="","",IF(MOD(ROW(A209)-1,21)=0,"#define "&amp;INDEX('Adatok (max 20x20)'!$C$2:$W$21,ROUNDDOWN((ROW(A209)-1)/21,0)+1,MOD(ROW(A209)-1,21)+1)&amp;" "&amp;ROUNDDOWN((ROW(A209)-1)/21,0),"#define "&amp;UPPER(INDEX('Adatok (max 20x20)'!$C$2:$W$21,ROUNDDOWN((ROW(A209)-1)/21,0)+1,MOD(ROW(A209)-1,21)+1))&amp;" "&amp;ROUNDDOWN((ROW(A209)-1)/21,0)&amp;MOD(ROW(A209)-1,21)))</f>
        <v/>
      </c>
    </row>
    <row r="215" spans="1:1" hidden="1" x14ac:dyDescent="0.25">
      <c r="A215" t="str">
        <f>IF(INDEX('Adatok (max 20x20)'!$C$2:$W$21,ROUNDDOWN((ROW(A210)-1)/21,0)+1,MOD(ROW(A210)-1,21)+1)="","",IF(MOD(ROW(A210)-1,21)=0,"#define "&amp;INDEX('Adatok (max 20x20)'!$C$2:$W$21,ROUNDDOWN((ROW(A210)-1)/21,0)+1,MOD(ROW(A210)-1,21)+1)&amp;" "&amp;ROUNDDOWN((ROW(A210)-1)/21,0),"#define "&amp;UPPER(INDEX('Adatok (max 20x20)'!$C$2:$W$21,ROUNDDOWN((ROW(A210)-1)/21,0)+1,MOD(ROW(A210)-1,21)+1))&amp;" "&amp;ROUNDDOWN((ROW(A210)-1)/21,0)&amp;MOD(ROW(A210)-1,21)))</f>
        <v/>
      </c>
    </row>
    <row r="216" spans="1:1" hidden="1" x14ac:dyDescent="0.25">
      <c r="A216" t="str">
        <f>IF(INDEX('Adatok (max 20x20)'!$C$2:$W$21,ROUNDDOWN((ROW(A211)-1)/21,0)+1,MOD(ROW(A211)-1,21)+1)="","",IF(MOD(ROW(A211)-1,21)=0,"#define "&amp;INDEX('Adatok (max 20x20)'!$C$2:$W$21,ROUNDDOWN((ROW(A211)-1)/21,0)+1,MOD(ROW(A211)-1,21)+1)&amp;" "&amp;ROUNDDOWN((ROW(A211)-1)/21,0),"#define "&amp;UPPER(INDEX('Adatok (max 20x20)'!$C$2:$W$21,ROUNDDOWN((ROW(A211)-1)/21,0)+1,MOD(ROW(A211)-1,21)+1))&amp;" "&amp;ROUNDDOWN((ROW(A211)-1)/21,0)&amp;MOD(ROW(A211)-1,21)))</f>
        <v/>
      </c>
    </row>
    <row r="217" spans="1:1" hidden="1" x14ac:dyDescent="0.25">
      <c r="A217" t="str">
        <f>IF(INDEX('Adatok (max 20x20)'!$C$2:$W$21,ROUNDDOWN((ROW(A212)-1)/21,0)+1,MOD(ROW(A212)-1,21)+1)="","",IF(MOD(ROW(A212)-1,21)=0,"#define "&amp;INDEX('Adatok (max 20x20)'!$C$2:$W$21,ROUNDDOWN((ROW(A212)-1)/21,0)+1,MOD(ROW(A212)-1,21)+1)&amp;" "&amp;ROUNDDOWN((ROW(A212)-1)/21,0),"#define "&amp;UPPER(INDEX('Adatok (max 20x20)'!$C$2:$W$21,ROUNDDOWN((ROW(A212)-1)/21,0)+1,MOD(ROW(A212)-1,21)+1))&amp;" "&amp;ROUNDDOWN((ROW(A212)-1)/21,0)&amp;MOD(ROW(A212)-1,21)))</f>
        <v/>
      </c>
    </row>
    <row r="218" spans="1:1" hidden="1" x14ac:dyDescent="0.25">
      <c r="A218" t="str">
        <f>IF(INDEX('Adatok (max 20x20)'!$C$2:$W$21,ROUNDDOWN((ROW(A213)-1)/21,0)+1,MOD(ROW(A213)-1,21)+1)="","",IF(MOD(ROW(A213)-1,21)=0,"#define "&amp;INDEX('Adatok (max 20x20)'!$C$2:$W$21,ROUNDDOWN((ROW(A213)-1)/21,0)+1,MOD(ROW(A213)-1,21)+1)&amp;" "&amp;ROUNDDOWN((ROW(A213)-1)/21,0),"#define "&amp;UPPER(INDEX('Adatok (max 20x20)'!$C$2:$W$21,ROUNDDOWN((ROW(A213)-1)/21,0)+1,MOD(ROW(A213)-1,21)+1))&amp;" "&amp;ROUNDDOWN((ROW(A213)-1)/21,0)&amp;MOD(ROW(A213)-1,21)))</f>
        <v/>
      </c>
    </row>
    <row r="219" spans="1:1" hidden="1" x14ac:dyDescent="0.25">
      <c r="A219" t="str">
        <f>IF(INDEX('Adatok (max 20x20)'!$C$2:$W$21,ROUNDDOWN((ROW(A214)-1)/21,0)+1,MOD(ROW(A214)-1,21)+1)="","",IF(MOD(ROW(A214)-1,21)=0,"#define "&amp;INDEX('Adatok (max 20x20)'!$C$2:$W$21,ROUNDDOWN((ROW(A214)-1)/21,0)+1,MOD(ROW(A214)-1,21)+1)&amp;" "&amp;ROUNDDOWN((ROW(A214)-1)/21,0),"#define "&amp;UPPER(INDEX('Adatok (max 20x20)'!$C$2:$W$21,ROUNDDOWN((ROW(A214)-1)/21,0)+1,MOD(ROW(A214)-1,21)+1))&amp;" "&amp;ROUNDDOWN((ROW(A214)-1)/21,0)&amp;MOD(ROW(A214)-1,21)))</f>
        <v/>
      </c>
    </row>
    <row r="220" spans="1:1" hidden="1" x14ac:dyDescent="0.25">
      <c r="A220" t="str">
        <f>IF(INDEX('Adatok (max 20x20)'!$C$2:$W$21,ROUNDDOWN((ROW(A215)-1)/21,0)+1,MOD(ROW(A215)-1,21)+1)="","",IF(MOD(ROW(A215)-1,21)=0,"#define "&amp;INDEX('Adatok (max 20x20)'!$C$2:$W$21,ROUNDDOWN((ROW(A215)-1)/21,0)+1,MOD(ROW(A215)-1,21)+1)&amp;" "&amp;ROUNDDOWN((ROW(A215)-1)/21,0),"#define "&amp;UPPER(INDEX('Adatok (max 20x20)'!$C$2:$W$21,ROUNDDOWN((ROW(A215)-1)/21,0)+1,MOD(ROW(A215)-1,21)+1))&amp;" "&amp;ROUNDDOWN((ROW(A215)-1)/21,0)&amp;MOD(ROW(A215)-1,21)))</f>
        <v/>
      </c>
    </row>
    <row r="221" spans="1:1" hidden="1" x14ac:dyDescent="0.25">
      <c r="A221" t="str">
        <f>IF(INDEX('Adatok (max 20x20)'!$C$2:$W$21,ROUNDDOWN((ROW(A216)-1)/21,0)+1,MOD(ROW(A216)-1,21)+1)="","",IF(MOD(ROW(A216)-1,21)=0,"#define "&amp;INDEX('Adatok (max 20x20)'!$C$2:$W$21,ROUNDDOWN((ROW(A216)-1)/21,0)+1,MOD(ROW(A216)-1,21)+1)&amp;" "&amp;ROUNDDOWN((ROW(A216)-1)/21,0),"#define "&amp;UPPER(INDEX('Adatok (max 20x20)'!$C$2:$W$21,ROUNDDOWN((ROW(A216)-1)/21,0)+1,MOD(ROW(A216)-1,21)+1))&amp;" "&amp;ROUNDDOWN((ROW(A216)-1)/21,0)&amp;MOD(ROW(A216)-1,21)))</f>
        <v/>
      </c>
    </row>
    <row r="222" spans="1:1" hidden="1" x14ac:dyDescent="0.25">
      <c r="A222" t="str">
        <f>IF(INDEX('Adatok (max 20x20)'!$C$2:$W$21,ROUNDDOWN((ROW(A217)-1)/21,0)+1,MOD(ROW(A217)-1,21)+1)="","",IF(MOD(ROW(A217)-1,21)=0,"#define "&amp;INDEX('Adatok (max 20x20)'!$C$2:$W$21,ROUNDDOWN((ROW(A217)-1)/21,0)+1,MOD(ROW(A217)-1,21)+1)&amp;" "&amp;ROUNDDOWN((ROW(A217)-1)/21,0),"#define "&amp;UPPER(INDEX('Adatok (max 20x20)'!$C$2:$W$21,ROUNDDOWN((ROW(A217)-1)/21,0)+1,MOD(ROW(A217)-1,21)+1))&amp;" "&amp;ROUNDDOWN((ROW(A217)-1)/21,0)&amp;MOD(ROW(A217)-1,21)))</f>
        <v/>
      </c>
    </row>
    <row r="223" spans="1:1" hidden="1" x14ac:dyDescent="0.25">
      <c r="A223" t="str">
        <f>IF(INDEX('Adatok (max 20x20)'!$C$2:$W$21,ROUNDDOWN((ROW(A218)-1)/21,0)+1,MOD(ROW(A218)-1,21)+1)="","",IF(MOD(ROW(A218)-1,21)=0,"#define "&amp;INDEX('Adatok (max 20x20)'!$C$2:$W$21,ROUNDDOWN((ROW(A218)-1)/21,0)+1,MOD(ROW(A218)-1,21)+1)&amp;" "&amp;ROUNDDOWN((ROW(A218)-1)/21,0),"#define "&amp;UPPER(INDEX('Adatok (max 20x20)'!$C$2:$W$21,ROUNDDOWN((ROW(A218)-1)/21,0)+1,MOD(ROW(A218)-1,21)+1))&amp;" "&amp;ROUNDDOWN((ROW(A218)-1)/21,0)&amp;MOD(ROW(A218)-1,21)))</f>
        <v/>
      </c>
    </row>
    <row r="224" spans="1:1" hidden="1" x14ac:dyDescent="0.25">
      <c r="A224" t="str">
        <f>IF(INDEX('Adatok (max 20x20)'!$C$2:$W$21,ROUNDDOWN((ROW(A219)-1)/21,0)+1,MOD(ROW(A219)-1,21)+1)="","",IF(MOD(ROW(A219)-1,21)=0,"#define "&amp;INDEX('Adatok (max 20x20)'!$C$2:$W$21,ROUNDDOWN((ROW(A219)-1)/21,0)+1,MOD(ROW(A219)-1,21)+1)&amp;" "&amp;ROUNDDOWN((ROW(A219)-1)/21,0),"#define "&amp;UPPER(INDEX('Adatok (max 20x20)'!$C$2:$W$21,ROUNDDOWN((ROW(A219)-1)/21,0)+1,MOD(ROW(A219)-1,21)+1))&amp;" "&amp;ROUNDDOWN((ROW(A219)-1)/21,0)&amp;MOD(ROW(A219)-1,21)))</f>
        <v/>
      </c>
    </row>
    <row r="225" spans="1:1" hidden="1" x14ac:dyDescent="0.25">
      <c r="A225" t="str">
        <f>IF(INDEX('Adatok (max 20x20)'!$C$2:$W$21,ROUNDDOWN((ROW(A220)-1)/21,0)+1,MOD(ROW(A220)-1,21)+1)="","",IF(MOD(ROW(A220)-1,21)=0,"#define "&amp;INDEX('Adatok (max 20x20)'!$C$2:$W$21,ROUNDDOWN((ROW(A220)-1)/21,0)+1,MOD(ROW(A220)-1,21)+1)&amp;" "&amp;ROUNDDOWN((ROW(A220)-1)/21,0),"#define "&amp;UPPER(INDEX('Adatok (max 20x20)'!$C$2:$W$21,ROUNDDOWN((ROW(A220)-1)/21,0)+1,MOD(ROW(A220)-1,21)+1))&amp;" "&amp;ROUNDDOWN((ROW(A220)-1)/21,0)&amp;MOD(ROW(A220)-1,21)))</f>
        <v/>
      </c>
    </row>
    <row r="226" spans="1:1" hidden="1" x14ac:dyDescent="0.25">
      <c r="A226" t="str">
        <f>IF(INDEX('Adatok (max 20x20)'!$C$2:$W$21,ROUNDDOWN((ROW(A221)-1)/21,0)+1,MOD(ROW(A221)-1,21)+1)="","",IF(MOD(ROW(A221)-1,21)=0,"#define "&amp;INDEX('Adatok (max 20x20)'!$C$2:$W$21,ROUNDDOWN((ROW(A221)-1)/21,0)+1,MOD(ROW(A221)-1,21)+1)&amp;" "&amp;ROUNDDOWN((ROW(A221)-1)/21,0),"#define "&amp;UPPER(INDEX('Adatok (max 20x20)'!$C$2:$W$21,ROUNDDOWN((ROW(A221)-1)/21,0)+1,MOD(ROW(A221)-1,21)+1))&amp;" "&amp;ROUNDDOWN((ROW(A221)-1)/21,0)&amp;MOD(ROW(A221)-1,21)))</f>
        <v/>
      </c>
    </row>
    <row r="227" spans="1:1" hidden="1" x14ac:dyDescent="0.25">
      <c r="A227" t="str">
        <f>IF(INDEX('Adatok (max 20x20)'!$C$2:$W$21,ROUNDDOWN((ROW(A222)-1)/21,0)+1,MOD(ROW(A222)-1,21)+1)="","",IF(MOD(ROW(A222)-1,21)=0,"#define "&amp;INDEX('Adatok (max 20x20)'!$C$2:$W$21,ROUNDDOWN((ROW(A222)-1)/21,0)+1,MOD(ROW(A222)-1,21)+1)&amp;" "&amp;ROUNDDOWN((ROW(A222)-1)/21,0),"#define "&amp;UPPER(INDEX('Adatok (max 20x20)'!$C$2:$W$21,ROUNDDOWN((ROW(A222)-1)/21,0)+1,MOD(ROW(A222)-1,21)+1))&amp;" "&amp;ROUNDDOWN((ROW(A222)-1)/21,0)&amp;MOD(ROW(A222)-1,21)))</f>
        <v/>
      </c>
    </row>
    <row r="228" spans="1:1" hidden="1" x14ac:dyDescent="0.25">
      <c r="A228" t="str">
        <f>IF(INDEX('Adatok (max 20x20)'!$C$2:$W$21,ROUNDDOWN((ROW(A223)-1)/21,0)+1,MOD(ROW(A223)-1,21)+1)="","",IF(MOD(ROW(A223)-1,21)=0,"#define "&amp;INDEX('Adatok (max 20x20)'!$C$2:$W$21,ROUNDDOWN((ROW(A223)-1)/21,0)+1,MOD(ROW(A223)-1,21)+1)&amp;" "&amp;ROUNDDOWN((ROW(A223)-1)/21,0),"#define "&amp;UPPER(INDEX('Adatok (max 20x20)'!$C$2:$W$21,ROUNDDOWN((ROW(A223)-1)/21,0)+1,MOD(ROW(A223)-1,21)+1))&amp;" "&amp;ROUNDDOWN((ROW(A223)-1)/21,0)&amp;MOD(ROW(A223)-1,21)))</f>
        <v/>
      </c>
    </row>
    <row r="229" spans="1:1" hidden="1" x14ac:dyDescent="0.25">
      <c r="A229" t="str">
        <f>IF(INDEX('Adatok (max 20x20)'!$C$2:$W$21,ROUNDDOWN((ROW(A224)-1)/21,0)+1,MOD(ROW(A224)-1,21)+1)="","",IF(MOD(ROW(A224)-1,21)=0,"#define "&amp;INDEX('Adatok (max 20x20)'!$C$2:$W$21,ROUNDDOWN((ROW(A224)-1)/21,0)+1,MOD(ROW(A224)-1,21)+1)&amp;" "&amp;ROUNDDOWN((ROW(A224)-1)/21,0),"#define "&amp;UPPER(INDEX('Adatok (max 20x20)'!$C$2:$W$21,ROUNDDOWN((ROW(A224)-1)/21,0)+1,MOD(ROW(A224)-1,21)+1))&amp;" "&amp;ROUNDDOWN((ROW(A224)-1)/21,0)&amp;MOD(ROW(A224)-1,21)))</f>
        <v/>
      </c>
    </row>
    <row r="230" spans="1:1" hidden="1" x14ac:dyDescent="0.25">
      <c r="A230" t="str">
        <f>IF(INDEX('Adatok (max 20x20)'!$C$2:$W$21,ROUNDDOWN((ROW(A225)-1)/21,0)+1,MOD(ROW(A225)-1,21)+1)="","",IF(MOD(ROW(A225)-1,21)=0,"#define "&amp;INDEX('Adatok (max 20x20)'!$C$2:$W$21,ROUNDDOWN((ROW(A225)-1)/21,0)+1,MOD(ROW(A225)-1,21)+1)&amp;" "&amp;ROUNDDOWN((ROW(A225)-1)/21,0),"#define "&amp;UPPER(INDEX('Adatok (max 20x20)'!$C$2:$W$21,ROUNDDOWN((ROW(A225)-1)/21,0)+1,MOD(ROW(A225)-1,21)+1))&amp;" "&amp;ROUNDDOWN((ROW(A225)-1)/21,0)&amp;MOD(ROW(A225)-1,21)))</f>
        <v/>
      </c>
    </row>
    <row r="231" spans="1:1" hidden="1" x14ac:dyDescent="0.25">
      <c r="A231" t="str">
        <f>IF(INDEX('Adatok (max 20x20)'!$C$2:$W$21,ROUNDDOWN((ROW(A226)-1)/21,0)+1,MOD(ROW(A226)-1,21)+1)="","",IF(MOD(ROW(A226)-1,21)=0,"#define "&amp;INDEX('Adatok (max 20x20)'!$C$2:$W$21,ROUNDDOWN((ROW(A226)-1)/21,0)+1,MOD(ROW(A226)-1,21)+1)&amp;" "&amp;ROUNDDOWN((ROW(A226)-1)/21,0),"#define "&amp;UPPER(INDEX('Adatok (max 20x20)'!$C$2:$W$21,ROUNDDOWN((ROW(A226)-1)/21,0)+1,MOD(ROW(A226)-1,21)+1))&amp;" "&amp;ROUNDDOWN((ROW(A226)-1)/21,0)&amp;MOD(ROW(A226)-1,21)))</f>
        <v/>
      </c>
    </row>
    <row r="232" spans="1:1" hidden="1" x14ac:dyDescent="0.25">
      <c r="A232" t="str">
        <f>IF(INDEX('Adatok (max 20x20)'!$C$2:$W$21,ROUNDDOWN((ROW(A227)-1)/21,0)+1,MOD(ROW(A227)-1,21)+1)="","",IF(MOD(ROW(A227)-1,21)=0,"#define "&amp;INDEX('Adatok (max 20x20)'!$C$2:$W$21,ROUNDDOWN((ROW(A227)-1)/21,0)+1,MOD(ROW(A227)-1,21)+1)&amp;" "&amp;ROUNDDOWN((ROW(A227)-1)/21,0),"#define "&amp;UPPER(INDEX('Adatok (max 20x20)'!$C$2:$W$21,ROUNDDOWN((ROW(A227)-1)/21,0)+1,MOD(ROW(A227)-1,21)+1))&amp;" "&amp;ROUNDDOWN((ROW(A227)-1)/21,0)&amp;MOD(ROW(A227)-1,21)))</f>
        <v/>
      </c>
    </row>
    <row r="233" spans="1:1" hidden="1" x14ac:dyDescent="0.25">
      <c r="A233" t="str">
        <f>IF(INDEX('Adatok (max 20x20)'!$C$2:$W$21,ROUNDDOWN((ROW(A228)-1)/21,0)+1,MOD(ROW(A228)-1,21)+1)="","",IF(MOD(ROW(A228)-1,21)=0,"#define "&amp;INDEX('Adatok (max 20x20)'!$C$2:$W$21,ROUNDDOWN((ROW(A228)-1)/21,0)+1,MOD(ROW(A228)-1,21)+1)&amp;" "&amp;ROUNDDOWN((ROW(A228)-1)/21,0),"#define "&amp;UPPER(INDEX('Adatok (max 20x20)'!$C$2:$W$21,ROUNDDOWN((ROW(A228)-1)/21,0)+1,MOD(ROW(A228)-1,21)+1))&amp;" "&amp;ROUNDDOWN((ROW(A228)-1)/21,0)&amp;MOD(ROW(A228)-1,21)))</f>
        <v/>
      </c>
    </row>
    <row r="234" spans="1:1" hidden="1" x14ac:dyDescent="0.25">
      <c r="A234" t="str">
        <f>IF(INDEX('Adatok (max 20x20)'!$C$2:$W$21,ROUNDDOWN((ROW(A229)-1)/21,0)+1,MOD(ROW(A229)-1,21)+1)="","",IF(MOD(ROW(A229)-1,21)=0,"#define "&amp;INDEX('Adatok (max 20x20)'!$C$2:$W$21,ROUNDDOWN((ROW(A229)-1)/21,0)+1,MOD(ROW(A229)-1,21)+1)&amp;" "&amp;ROUNDDOWN((ROW(A229)-1)/21,0),"#define "&amp;UPPER(INDEX('Adatok (max 20x20)'!$C$2:$W$21,ROUNDDOWN((ROW(A229)-1)/21,0)+1,MOD(ROW(A229)-1,21)+1))&amp;" "&amp;ROUNDDOWN((ROW(A229)-1)/21,0)&amp;MOD(ROW(A229)-1,21)))</f>
        <v/>
      </c>
    </row>
    <row r="235" spans="1:1" hidden="1" x14ac:dyDescent="0.25">
      <c r="A235" t="str">
        <f>IF(INDEX('Adatok (max 20x20)'!$C$2:$W$21,ROUNDDOWN((ROW(A230)-1)/21,0)+1,MOD(ROW(A230)-1,21)+1)="","",IF(MOD(ROW(A230)-1,21)=0,"#define "&amp;INDEX('Adatok (max 20x20)'!$C$2:$W$21,ROUNDDOWN((ROW(A230)-1)/21,0)+1,MOD(ROW(A230)-1,21)+1)&amp;" "&amp;ROUNDDOWN((ROW(A230)-1)/21,0),"#define "&amp;UPPER(INDEX('Adatok (max 20x20)'!$C$2:$W$21,ROUNDDOWN((ROW(A230)-1)/21,0)+1,MOD(ROW(A230)-1,21)+1))&amp;" "&amp;ROUNDDOWN((ROW(A230)-1)/21,0)&amp;MOD(ROW(A230)-1,21)))</f>
        <v/>
      </c>
    </row>
    <row r="236" spans="1:1" hidden="1" x14ac:dyDescent="0.25">
      <c r="A236" t="str">
        <f>IF(INDEX('Adatok (max 20x20)'!$C$2:$W$21,ROUNDDOWN((ROW(A231)-1)/21,0)+1,MOD(ROW(A231)-1,21)+1)="","",IF(MOD(ROW(A231)-1,21)=0,"#define "&amp;INDEX('Adatok (max 20x20)'!$C$2:$W$21,ROUNDDOWN((ROW(A231)-1)/21,0)+1,MOD(ROW(A231)-1,21)+1)&amp;" "&amp;ROUNDDOWN((ROW(A231)-1)/21,0),"#define "&amp;UPPER(INDEX('Adatok (max 20x20)'!$C$2:$W$21,ROUNDDOWN((ROW(A231)-1)/21,0)+1,MOD(ROW(A231)-1,21)+1))&amp;" "&amp;ROUNDDOWN((ROW(A231)-1)/21,0)&amp;MOD(ROW(A231)-1,21)))</f>
        <v/>
      </c>
    </row>
    <row r="237" spans="1:1" hidden="1" x14ac:dyDescent="0.25">
      <c r="A237" t="str">
        <f>IF(INDEX('Adatok (max 20x20)'!$C$2:$W$21,ROUNDDOWN((ROW(A232)-1)/21,0)+1,MOD(ROW(A232)-1,21)+1)="","",IF(MOD(ROW(A232)-1,21)=0,"#define "&amp;INDEX('Adatok (max 20x20)'!$C$2:$W$21,ROUNDDOWN((ROW(A232)-1)/21,0)+1,MOD(ROW(A232)-1,21)+1)&amp;" "&amp;ROUNDDOWN((ROW(A232)-1)/21,0),"#define "&amp;UPPER(INDEX('Adatok (max 20x20)'!$C$2:$W$21,ROUNDDOWN((ROW(A232)-1)/21,0)+1,MOD(ROW(A232)-1,21)+1))&amp;" "&amp;ROUNDDOWN((ROW(A232)-1)/21,0)&amp;MOD(ROW(A232)-1,21)))</f>
        <v/>
      </c>
    </row>
    <row r="238" spans="1:1" hidden="1" x14ac:dyDescent="0.25">
      <c r="A238" t="str">
        <f>IF(INDEX('Adatok (max 20x20)'!$C$2:$W$21,ROUNDDOWN((ROW(A233)-1)/21,0)+1,MOD(ROW(A233)-1,21)+1)="","",IF(MOD(ROW(A233)-1,21)=0,"#define "&amp;INDEX('Adatok (max 20x20)'!$C$2:$W$21,ROUNDDOWN((ROW(A233)-1)/21,0)+1,MOD(ROW(A233)-1,21)+1)&amp;" "&amp;ROUNDDOWN((ROW(A233)-1)/21,0),"#define "&amp;UPPER(INDEX('Adatok (max 20x20)'!$C$2:$W$21,ROUNDDOWN((ROW(A233)-1)/21,0)+1,MOD(ROW(A233)-1,21)+1))&amp;" "&amp;ROUNDDOWN((ROW(A233)-1)/21,0)&amp;MOD(ROW(A233)-1,21)))</f>
        <v/>
      </c>
    </row>
    <row r="239" spans="1:1" hidden="1" x14ac:dyDescent="0.25">
      <c r="A239" t="str">
        <f>IF(INDEX('Adatok (max 20x20)'!$C$2:$W$21,ROUNDDOWN((ROW(A234)-1)/21,0)+1,MOD(ROW(A234)-1,21)+1)="","",IF(MOD(ROW(A234)-1,21)=0,"#define "&amp;INDEX('Adatok (max 20x20)'!$C$2:$W$21,ROUNDDOWN((ROW(A234)-1)/21,0)+1,MOD(ROW(A234)-1,21)+1)&amp;" "&amp;ROUNDDOWN((ROW(A234)-1)/21,0),"#define "&amp;UPPER(INDEX('Adatok (max 20x20)'!$C$2:$W$21,ROUNDDOWN((ROW(A234)-1)/21,0)+1,MOD(ROW(A234)-1,21)+1))&amp;" "&amp;ROUNDDOWN((ROW(A234)-1)/21,0)&amp;MOD(ROW(A234)-1,21)))</f>
        <v/>
      </c>
    </row>
    <row r="240" spans="1:1" hidden="1" x14ac:dyDescent="0.25">
      <c r="A240" t="str">
        <f>IF(INDEX('Adatok (max 20x20)'!$C$2:$W$21,ROUNDDOWN((ROW(A235)-1)/21,0)+1,MOD(ROW(A235)-1,21)+1)="","",IF(MOD(ROW(A235)-1,21)=0,"#define "&amp;INDEX('Adatok (max 20x20)'!$C$2:$W$21,ROUNDDOWN((ROW(A235)-1)/21,0)+1,MOD(ROW(A235)-1,21)+1)&amp;" "&amp;ROUNDDOWN((ROW(A235)-1)/21,0),"#define "&amp;UPPER(INDEX('Adatok (max 20x20)'!$C$2:$W$21,ROUNDDOWN((ROW(A235)-1)/21,0)+1,MOD(ROW(A235)-1,21)+1))&amp;" "&amp;ROUNDDOWN((ROW(A235)-1)/21,0)&amp;MOD(ROW(A235)-1,21)))</f>
        <v/>
      </c>
    </row>
    <row r="241" spans="1:1" hidden="1" x14ac:dyDescent="0.25">
      <c r="A241" t="str">
        <f>IF(INDEX('Adatok (max 20x20)'!$C$2:$W$21,ROUNDDOWN((ROW(A236)-1)/21,0)+1,MOD(ROW(A236)-1,21)+1)="","",IF(MOD(ROW(A236)-1,21)=0,"#define "&amp;INDEX('Adatok (max 20x20)'!$C$2:$W$21,ROUNDDOWN((ROW(A236)-1)/21,0)+1,MOD(ROW(A236)-1,21)+1)&amp;" "&amp;ROUNDDOWN((ROW(A236)-1)/21,0),"#define "&amp;UPPER(INDEX('Adatok (max 20x20)'!$C$2:$W$21,ROUNDDOWN((ROW(A236)-1)/21,0)+1,MOD(ROW(A236)-1,21)+1))&amp;" "&amp;ROUNDDOWN((ROW(A236)-1)/21,0)&amp;MOD(ROW(A236)-1,21)))</f>
        <v/>
      </c>
    </row>
    <row r="242" spans="1:1" hidden="1" x14ac:dyDescent="0.25">
      <c r="A242" t="str">
        <f>IF(INDEX('Adatok (max 20x20)'!$C$2:$W$21,ROUNDDOWN((ROW(A237)-1)/21,0)+1,MOD(ROW(A237)-1,21)+1)="","",IF(MOD(ROW(A237)-1,21)=0,"#define "&amp;INDEX('Adatok (max 20x20)'!$C$2:$W$21,ROUNDDOWN((ROW(A237)-1)/21,0)+1,MOD(ROW(A237)-1,21)+1)&amp;" "&amp;ROUNDDOWN((ROW(A237)-1)/21,0),"#define "&amp;UPPER(INDEX('Adatok (max 20x20)'!$C$2:$W$21,ROUNDDOWN((ROW(A237)-1)/21,0)+1,MOD(ROW(A237)-1,21)+1))&amp;" "&amp;ROUNDDOWN((ROW(A237)-1)/21,0)&amp;MOD(ROW(A237)-1,21)))</f>
        <v/>
      </c>
    </row>
    <row r="243" spans="1:1" hidden="1" x14ac:dyDescent="0.25">
      <c r="A243" t="str">
        <f>IF(INDEX('Adatok (max 20x20)'!$C$2:$W$21,ROUNDDOWN((ROW(A238)-1)/21,0)+1,MOD(ROW(A238)-1,21)+1)="","",IF(MOD(ROW(A238)-1,21)=0,"#define "&amp;INDEX('Adatok (max 20x20)'!$C$2:$W$21,ROUNDDOWN((ROW(A238)-1)/21,0)+1,MOD(ROW(A238)-1,21)+1)&amp;" "&amp;ROUNDDOWN((ROW(A238)-1)/21,0),"#define "&amp;UPPER(INDEX('Adatok (max 20x20)'!$C$2:$W$21,ROUNDDOWN((ROW(A238)-1)/21,0)+1,MOD(ROW(A238)-1,21)+1))&amp;" "&amp;ROUNDDOWN((ROW(A238)-1)/21,0)&amp;MOD(ROW(A238)-1,21)))</f>
        <v/>
      </c>
    </row>
    <row r="244" spans="1:1" hidden="1" x14ac:dyDescent="0.25">
      <c r="A244" t="str">
        <f>IF(INDEX('Adatok (max 20x20)'!$C$2:$W$21,ROUNDDOWN((ROW(A239)-1)/21,0)+1,MOD(ROW(A239)-1,21)+1)="","",IF(MOD(ROW(A239)-1,21)=0,"#define "&amp;INDEX('Adatok (max 20x20)'!$C$2:$W$21,ROUNDDOWN((ROW(A239)-1)/21,0)+1,MOD(ROW(A239)-1,21)+1)&amp;" "&amp;ROUNDDOWN((ROW(A239)-1)/21,0),"#define "&amp;UPPER(INDEX('Adatok (max 20x20)'!$C$2:$W$21,ROUNDDOWN((ROW(A239)-1)/21,0)+1,MOD(ROW(A239)-1,21)+1))&amp;" "&amp;ROUNDDOWN((ROW(A239)-1)/21,0)&amp;MOD(ROW(A239)-1,21)))</f>
        <v/>
      </c>
    </row>
    <row r="245" spans="1:1" hidden="1" x14ac:dyDescent="0.25">
      <c r="A245" t="str">
        <f>IF(INDEX('Adatok (max 20x20)'!$C$2:$W$21,ROUNDDOWN((ROW(A240)-1)/21,0)+1,MOD(ROW(A240)-1,21)+1)="","",IF(MOD(ROW(A240)-1,21)=0,"#define "&amp;INDEX('Adatok (max 20x20)'!$C$2:$W$21,ROUNDDOWN((ROW(A240)-1)/21,0)+1,MOD(ROW(A240)-1,21)+1)&amp;" "&amp;ROUNDDOWN((ROW(A240)-1)/21,0),"#define "&amp;UPPER(INDEX('Adatok (max 20x20)'!$C$2:$W$21,ROUNDDOWN((ROW(A240)-1)/21,0)+1,MOD(ROW(A240)-1,21)+1))&amp;" "&amp;ROUNDDOWN((ROW(A240)-1)/21,0)&amp;MOD(ROW(A240)-1,21)))</f>
        <v/>
      </c>
    </row>
    <row r="246" spans="1:1" hidden="1" x14ac:dyDescent="0.25">
      <c r="A246" t="str">
        <f>IF(INDEX('Adatok (max 20x20)'!$C$2:$W$21,ROUNDDOWN((ROW(A241)-1)/21,0)+1,MOD(ROW(A241)-1,21)+1)="","",IF(MOD(ROW(A241)-1,21)=0,"#define "&amp;INDEX('Adatok (max 20x20)'!$C$2:$W$21,ROUNDDOWN((ROW(A241)-1)/21,0)+1,MOD(ROW(A241)-1,21)+1)&amp;" "&amp;ROUNDDOWN((ROW(A241)-1)/21,0),"#define "&amp;UPPER(INDEX('Adatok (max 20x20)'!$C$2:$W$21,ROUNDDOWN((ROW(A241)-1)/21,0)+1,MOD(ROW(A241)-1,21)+1))&amp;" "&amp;ROUNDDOWN((ROW(A241)-1)/21,0)&amp;MOD(ROW(A241)-1,21)))</f>
        <v/>
      </c>
    </row>
    <row r="247" spans="1:1" hidden="1" x14ac:dyDescent="0.25">
      <c r="A247" t="str">
        <f>IF(INDEX('Adatok (max 20x20)'!$C$2:$W$21,ROUNDDOWN((ROW(A242)-1)/21,0)+1,MOD(ROW(A242)-1,21)+1)="","",IF(MOD(ROW(A242)-1,21)=0,"#define "&amp;INDEX('Adatok (max 20x20)'!$C$2:$W$21,ROUNDDOWN((ROW(A242)-1)/21,0)+1,MOD(ROW(A242)-1,21)+1)&amp;" "&amp;ROUNDDOWN((ROW(A242)-1)/21,0),"#define "&amp;UPPER(INDEX('Adatok (max 20x20)'!$C$2:$W$21,ROUNDDOWN((ROW(A242)-1)/21,0)+1,MOD(ROW(A242)-1,21)+1))&amp;" "&amp;ROUNDDOWN((ROW(A242)-1)/21,0)&amp;MOD(ROW(A242)-1,21)))</f>
        <v/>
      </c>
    </row>
    <row r="248" spans="1:1" hidden="1" x14ac:dyDescent="0.25">
      <c r="A248" t="str">
        <f>IF(INDEX('Adatok (max 20x20)'!$C$2:$W$21,ROUNDDOWN((ROW(A243)-1)/21,0)+1,MOD(ROW(A243)-1,21)+1)="","",IF(MOD(ROW(A243)-1,21)=0,"#define "&amp;INDEX('Adatok (max 20x20)'!$C$2:$W$21,ROUNDDOWN((ROW(A243)-1)/21,0)+1,MOD(ROW(A243)-1,21)+1)&amp;" "&amp;ROUNDDOWN((ROW(A243)-1)/21,0),"#define "&amp;UPPER(INDEX('Adatok (max 20x20)'!$C$2:$W$21,ROUNDDOWN((ROW(A243)-1)/21,0)+1,MOD(ROW(A243)-1,21)+1))&amp;" "&amp;ROUNDDOWN((ROW(A243)-1)/21,0)&amp;MOD(ROW(A243)-1,21)))</f>
        <v/>
      </c>
    </row>
    <row r="249" spans="1:1" hidden="1" x14ac:dyDescent="0.25">
      <c r="A249" t="str">
        <f>IF(INDEX('Adatok (max 20x20)'!$C$2:$W$21,ROUNDDOWN((ROW(A244)-1)/21,0)+1,MOD(ROW(A244)-1,21)+1)="","",IF(MOD(ROW(A244)-1,21)=0,"#define "&amp;INDEX('Adatok (max 20x20)'!$C$2:$W$21,ROUNDDOWN((ROW(A244)-1)/21,0)+1,MOD(ROW(A244)-1,21)+1)&amp;" "&amp;ROUNDDOWN((ROW(A244)-1)/21,0),"#define "&amp;UPPER(INDEX('Adatok (max 20x20)'!$C$2:$W$21,ROUNDDOWN((ROW(A244)-1)/21,0)+1,MOD(ROW(A244)-1,21)+1))&amp;" "&amp;ROUNDDOWN((ROW(A244)-1)/21,0)&amp;MOD(ROW(A244)-1,21)))</f>
        <v/>
      </c>
    </row>
    <row r="250" spans="1:1" hidden="1" x14ac:dyDescent="0.25">
      <c r="A250" t="str">
        <f>IF(INDEX('Adatok (max 20x20)'!$C$2:$W$21,ROUNDDOWN((ROW(A245)-1)/21,0)+1,MOD(ROW(A245)-1,21)+1)="","",IF(MOD(ROW(A245)-1,21)=0,"#define "&amp;INDEX('Adatok (max 20x20)'!$C$2:$W$21,ROUNDDOWN((ROW(A245)-1)/21,0)+1,MOD(ROW(A245)-1,21)+1)&amp;" "&amp;ROUNDDOWN((ROW(A245)-1)/21,0),"#define "&amp;UPPER(INDEX('Adatok (max 20x20)'!$C$2:$W$21,ROUNDDOWN((ROW(A245)-1)/21,0)+1,MOD(ROW(A245)-1,21)+1))&amp;" "&amp;ROUNDDOWN((ROW(A245)-1)/21,0)&amp;MOD(ROW(A245)-1,21)))</f>
        <v/>
      </c>
    </row>
    <row r="251" spans="1:1" hidden="1" x14ac:dyDescent="0.25">
      <c r="A251" t="str">
        <f>IF(INDEX('Adatok (max 20x20)'!$C$2:$W$21,ROUNDDOWN((ROW(A246)-1)/21,0)+1,MOD(ROW(A246)-1,21)+1)="","",IF(MOD(ROW(A246)-1,21)=0,"#define "&amp;INDEX('Adatok (max 20x20)'!$C$2:$W$21,ROUNDDOWN((ROW(A246)-1)/21,0)+1,MOD(ROW(A246)-1,21)+1)&amp;" "&amp;ROUNDDOWN((ROW(A246)-1)/21,0),"#define "&amp;UPPER(INDEX('Adatok (max 20x20)'!$C$2:$W$21,ROUNDDOWN((ROW(A246)-1)/21,0)+1,MOD(ROW(A246)-1,21)+1))&amp;" "&amp;ROUNDDOWN((ROW(A246)-1)/21,0)&amp;MOD(ROW(A246)-1,21)))</f>
        <v/>
      </c>
    </row>
    <row r="252" spans="1:1" hidden="1" x14ac:dyDescent="0.25">
      <c r="A252" t="str">
        <f>IF(INDEX('Adatok (max 20x20)'!$C$2:$W$21,ROUNDDOWN((ROW(A247)-1)/21,0)+1,MOD(ROW(A247)-1,21)+1)="","",IF(MOD(ROW(A247)-1,21)=0,"#define "&amp;INDEX('Adatok (max 20x20)'!$C$2:$W$21,ROUNDDOWN((ROW(A247)-1)/21,0)+1,MOD(ROW(A247)-1,21)+1)&amp;" "&amp;ROUNDDOWN((ROW(A247)-1)/21,0),"#define "&amp;UPPER(INDEX('Adatok (max 20x20)'!$C$2:$W$21,ROUNDDOWN((ROW(A247)-1)/21,0)+1,MOD(ROW(A247)-1,21)+1))&amp;" "&amp;ROUNDDOWN((ROW(A247)-1)/21,0)&amp;MOD(ROW(A247)-1,21)))</f>
        <v/>
      </c>
    </row>
    <row r="253" spans="1:1" hidden="1" x14ac:dyDescent="0.25">
      <c r="A253" t="str">
        <f>IF(INDEX('Adatok (max 20x20)'!$C$2:$W$21,ROUNDDOWN((ROW(A248)-1)/21,0)+1,MOD(ROW(A248)-1,21)+1)="","",IF(MOD(ROW(A248)-1,21)=0,"#define "&amp;INDEX('Adatok (max 20x20)'!$C$2:$W$21,ROUNDDOWN((ROW(A248)-1)/21,0)+1,MOD(ROW(A248)-1,21)+1)&amp;" "&amp;ROUNDDOWN((ROW(A248)-1)/21,0),"#define "&amp;UPPER(INDEX('Adatok (max 20x20)'!$C$2:$W$21,ROUNDDOWN((ROW(A248)-1)/21,0)+1,MOD(ROW(A248)-1,21)+1))&amp;" "&amp;ROUNDDOWN((ROW(A248)-1)/21,0)&amp;MOD(ROW(A248)-1,21)))</f>
        <v/>
      </c>
    </row>
    <row r="254" spans="1:1" hidden="1" x14ac:dyDescent="0.25">
      <c r="A254" t="str">
        <f>IF(INDEX('Adatok (max 20x20)'!$C$2:$W$21,ROUNDDOWN((ROW(A249)-1)/21,0)+1,MOD(ROW(A249)-1,21)+1)="","",IF(MOD(ROW(A249)-1,21)=0,"#define "&amp;INDEX('Adatok (max 20x20)'!$C$2:$W$21,ROUNDDOWN((ROW(A249)-1)/21,0)+1,MOD(ROW(A249)-1,21)+1)&amp;" "&amp;ROUNDDOWN((ROW(A249)-1)/21,0),"#define "&amp;UPPER(INDEX('Adatok (max 20x20)'!$C$2:$W$21,ROUNDDOWN((ROW(A249)-1)/21,0)+1,MOD(ROW(A249)-1,21)+1))&amp;" "&amp;ROUNDDOWN((ROW(A249)-1)/21,0)&amp;MOD(ROW(A249)-1,21)))</f>
        <v/>
      </c>
    </row>
    <row r="255" spans="1:1" hidden="1" x14ac:dyDescent="0.25">
      <c r="A255" t="str">
        <f>IF(INDEX('Adatok (max 20x20)'!$C$2:$W$21,ROUNDDOWN((ROW(A250)-1)/21,0)+1,MOD(ROW(A250)-1,21)+1)="","",IF(MOD(ROW(A250)-1,21)=0,"#define "&amp;INDEX('Adatok (max 20x20)'!$C$2:$W$21,ROUNDDOWN((ROW(A250)-1)/21,0)+1,MOD(ROW(A250)-1,21)+1)&amp;" "&amp;ROUNDDOWN((ROW(A250)-1)/21,0),"#define "&amp;UPPER(INDEX('Adatok (max 20x20)'!$C$2:$W$21,ROUNDDOWN((ROW(A250)-1)/21,0)+1,MOD(ROW(A250)-1,21)+1))&amp;" "&amp;ROUNDDOWN((ROW(A250)-1)/21,0)&amp;MOD(ROW(A250)-1,21)))</f>
        <v/>
      </c>
    </row>
    <row r="256" spans="1:1" hidden="1" x14ac:dyDescent="0.25">
      <c r="A256" t="str">
        <f>IF(INDEX('Adatok (max 20x20)'!$C$2:$W$21,ROUNDDOWN((ROW(A251)-1)/21,0)+1,MOD(ROW(A251)-1,21)+1)="","",IF(MOD(ROW(A251)-1,21)=0,"#define "&amp;INDEX('Adatok (max 20x20)'!$C$2:$W$21,ROUNDDOWN((ROW(A251)-1)/21,0)+1,MOD(ROW(A251)-1,21)+1)&amp;" "&amp;ROUNDDOWN((ROW(A251)-1)/21,0),"#define "&amp;UPPER(INDEX('Adatok (max 20x20)'!$C$2:$W$21,ROUNDDOWN((ROW(A251)-1)/21,0)+1,MOD(ROW(A251)-1,21)+1))&amp;" "&amp;ROUNDDOWN((ROW(A251)-1)/21,0)&amp;MOD(ROW(A251)-1,21)))</f>
        <v/>
      </c>
    </row>
    <row r="257" spans="1:1" hidden="1" x14ac:dyDescent="0.25">
      <c r="A257" t="str">
        <f>IF(INDEX('Adatok (max 20x20)'!$C$2:$W$21,ROUNDDOWN((ROW(A252)-1)/21,0)+1,MOD(ROW(A252)-1,21)+1)="","",IF(MOD(ROW(A252)-1,21)=0,"#define "&amp;INDEX('Adatok (max 20x20)'!$C$2:$W$21,ROUNDDOWN((ROW(A252)-1)/21,0)+1,MOD(ROW(A252)-1,21)+1)&amp;" "&amp;ROUNDDOWN((ROW(A252)-1)/21,0),"#define "&amp;UPPER(INDEX('Adatok (max 20x20)'!$C$2:$W$21,ROUNDDOWN((ROW(A252)-1)/21,0)+1,MOD(ROW(A252)-1,21)+1))&amp;" "&amp;ROUNDDOWN((ROW(A252)-1)/21,0)&amp;MOD(ROW(A252)-1,21)))</f>
        <v/>
      </c>
    </row>
    <row r="258" spans="1:1" hidden="1" x14ac:dyDescent="0.25">
      <c r="A258" t="str">
        <f>IF(INDEX('Adatok (max 20x20)'!$C$2:$W$21,ROUNDDOWN((ROW(A253)-1)/21,0)+1,MOD(ROW(A253)-1,21)+1)="","",IF(MOD(ROW(A253)-1,21)=0,"#define "&amp;INDEX('Adatok (max 20x20)'!$C$2:$W$21,ROUNDDOWN((ROW(A253)-1)/21,0)+1,MOD(ROW(A253)-1,21)+1)&amp;" "&amp;ROUNDDOWN((ROW(A253)-1)/21,0),"#define "&amp;UPPER(INDEX('Adatok (max 20x20)'!$C$2:$W$21,ROUNDDOWN((ROW(A253)-1)/21,0)+1,MOD(ROW(A253)-1,21)+1))&amp;" "&amp;ROUNDDOWN((ROW(A253)-1)/21,0)&amp;MOD(ROW(A253)-1,21)))</f>
        <v/>
      </c>
    </row>
    <row r="259" spans="1:1" hidden="1" x14ac:dyDescent="0.25">
      <c r="A259" t="str">
        <f>IF(INDEX('Adatok (max 20x20)'!$C$2:$W$21,ROUNDDOWN((ROW(A254)-1)/21,0)+1,MOD(ROW(A254)-1,21)+1)="","",IF(MOD(ROW(A254)-1,21)=0,"#define "&amp;INDEX('Adatok (max 20x20)'!$C$2:$W$21,ROUNDDOWN((ROW(A254)-1)/21,0)+1,MOD(ROW(A254)-1,21)+1)&amp;" "&amp;ROUNDDOWN((ROW(A254)-1)/21,0),"#define "&amp;UPPER(INDEX('Adatok (max 20x20)'!$C$2:$W$21,ROUNDDOWN((ROW(A254)-1)/21,0)+1,MOD(ROW(A254)-1,21)+1))&amp;" "&amp;ROUNDDOWN((ROW(A254)-1)/21,0)&amp;MOD(ROW(A254)-1,21)))</f>
        <v/>
      </c>
    </row>
    <row r="260" spans="1:1" hidden="1" x14ac:dyDescent="0.25">
      <c r="A260" t="str">
        <f>IF(INDEX('Adatok (max 20x20)'!$C$2:$W$21,ROUNDDOWN((ROW(A255)-1)/21,0)+1,MOD(ROW(A255)-1,21)+1)="","",IF(MOD(ROW(A255)-1,21)=0,"#define "&amp;INDEX('Adatok (max 20x20)'!$C$2:$W$21,ROUNDDOWN((ROW(A255)-1)/21,0)+1,MOD(ROW(A255)-1,21)+1)&amp;" "&amp;ROUNDDOWN((ROW(A255)-1)/21,0),"#define "&amp;UPPER(INDEX('Adatok (max 20x20)'!$C$2:$W$21,ROUNDDOWN((ROW(A255)-1)/21,0)+1,MOD(ROW(A255)-1,21)+1))&amp;" "&amp;ROUNDDOWN((ROW(A255)-1)/21,0)&amp;MOD(ROW(A255)-1,21)))</f>
        <v/>
      </c>
    </row>
    <row r="261" spans="1:1" hidden="1" x14ac:dyDescent="0.25">
      <c r="A261" t="str">
        <f>IF(INDEX('Adatok (max 20x20)'!$C$2:$W$21,ROUNDDOWN((ROW(A256)-1)/21,0)+1,MOD(ROW(A256)-1,21)+1)="","",IF(MOD(ROW(A256)-1,21)=0,"#define "&amp;INDEX('Adatok (max 20x20)'!$C$2:$W$21,ROUNDDOWN((ROW(A256)-1)/21,0)+1,MOD(ROW(A256)-1,21)+1)&amp;" "&amp;ROUNDDOWN((ROW(A256)-1)/21,0),"#define "&amp;UPPER(INDEX('Adatok (max 20x20)'!$C$2:$W$21,ROUNDDOWN((ROW(A256)-1)/21,0)+1,MOD(ROW(A256)-1,21)+1))&amp;" "&amp;ROUNDDOWN((ROW(A256)-1)/21,0)&amp;MOD(ROW(A256)-1,21)))</f>
        <v/>
      </c>
    </row>
    <row r="262" spans="1:1" hidden="1" x14ac:dyDescent="0.25">
      <c r="A262" t="str">
        <f>IF(INDEX('Adatok (max 20x20)'!$C$2:$W$21,ROUNDDOWN((ROW(A257)-1)/21,0)+1,MOD(ROW(A257)-1,21)+1)="","",IF(MOD(ROW(A257)-1,21)=0,"#define "&amp;INDEX('Adatok (max 20x20)'!$C$2:$W$21,ROUNDDOWN((ROW(A257)-1)/21,0)+1,MOD(ROW(A257)-1,21)+1)&amp;" "&amp;ROUNDDOWN((ROW(A257)-1)/21,0),"#define "&amp;UPPER(INDEX('Adatok (max 20x20)'!$C$2:$W$21,ROUNDDOWN((ROW(A257)-1)/21,0)+1,MOD(ROW(A257)-1,21)+1))&amp;" "&amp;ROUNDDOWN((ROW(A257)-1)/21,0)&amp;MOD(ROW(A257)-1,21)))</f>
        <v/>
      </c>
    </row>
    <row r="263" spans="1:1" hidden="1" x14ac:dyDescent="0.25">
      <c r="A263" t="str">
        <f>IF(INDEX('Adatok (max 20x20)'!$C$2:$W$21,ROUNDDOWN((ROW(A258)-1)/21,0)+1,MOD(ROW(A258)-1,21)+1)="","",IF(MOD(ROW(A258)-1,21)=0,"#define "&amp;INDEX('Adatok (max 20x20)'!$C$2:$W$21,ROUNDDOWN((ROW(A258)-1)/21,0)+1,MOD(ROW(A258)-1,21)+1)&amp;" "&amp;ROUNDDOWN((ROW(A258)-1)/21,0),"#define "&amp;UPPER(INDEX('Adatok (max 20x20)'!$C$2:$W$21,ROUNDDOWN((ROW(A258)-1)/21,0)+1,MOD(ROW(A258)-1,21)+1))&amp;" "&amp;ROUNDDOWN((ROW(A258)-1)/21,0)&amp;MOD(ROW(A258)-1,21)))</f>
        <v/>
      </c>
    </row>
    <row r="264" spans="1:1" hidden="1" x14ac:dyDescent="0.25">
      <c r="A264" t="str">
        <f>IF(INDEX('Adatok (max 20x20)'!$C$2:$W$21,ROUNDDOWN((ROW(A259)-1)/21,0)+1,MOD(ROW(A259)-1,21)+1)="","",IF(MOD(ROW(A259)-1,21)=0,"#define "&amp;INDEX('Adatok (max 20x20)'!$C$2:$W$21,ROUNDDOWN((ROW(A259)-1)/21,0)+1,MOD(ROW(A259)-1,21)+1)&amp;" "&amp;ROUNDDOWN((ROW(A259)-1)/21,0),"#define "&amp;UPPER(INDEX('Adatok (max 20x20)'!$C$2:$W$21,ROUNDDOWN((ROW(A259)-1)/21,0)+1,MOD(ROW(A259)-1,21)+1))&amp;" "&amp;ROUNDDOWN((ROW(A259)-1)/21,0)&amp;MOD(ROW(A259)-1,21)))</f>
        <v/>
      </c>
    </row>
    <row r="265" spans="1:1" hidden="1" x14ac:dyDescent="0.25">
      <c r="A265" t="str">
        <f>IF(INDEX('Adatok (max 20x20)'!$C$2:$W$21,ROUNDDOWN((ROW(A260)-1)/21,0)+1,MOD(ROW(A260)-1,21)+1)="","",IF(MOD(ROW(A260)-1,21)=0,"#define "&amp;INDEX('Adatok (max 20x20)'!$C$2:$W$21,ROUNDDOWN((ROW(A260)-1)/21,0)+1,MOD(ROW(A260)-1,21)+1)&amp;" "&amp;ROUNDDOWN((ROW(A260)-1)/21,0),"#define "&amp;UPPER(INDEX('Adatok (max 20x20)'!$C$2:$W$21,ROUNDDOWN((ROW(A260)-1)/21,0)+1,MOD(ROW(A260)-1,21)+1))&amp;" "&amp;ROUNDDOWN((ROW(A260)-1)/21,0)&amp;MOD(ROW(A260)-1,21)))</f>
        <v/>
      </c>
    </row>
    <row r="266" spans="1:1" hidden="1" x14ac:dyDescent="0.25">
      <c r="A266" t="str">
        <f>IF(INDEX('Adatok (max 20x20)'!$C$2:$W$21,ROUNDDOWN((ROW(A261)-1)/21,0)+1,MOD(ROW(A261)-1,21)+1)="","",IF(MOD(ROW(A261)-1,21)=0,"#define "&amp;INDEX('Adatok (max 20x20)'!$C$2:$W$21,ROUNDDOWN((ROW(A261)-1)/21,0)+1,MOD(ROW(A261)-1,21)+1)&amp;" "&amp;ROUNDDOWN((ROW(A261)-1)/21,0),"#define "&amp;UPPER(INDEX('Adatok (max 20x20)'!$C$2:$W$21,ROUNDDOWN((ROW(A261)-1)/21,0)+1,MOD(ROW(A261)-1,21)+1))&amp;" "&amp;ROUNDDOWN((ROW(A261)-1)/21,0)&amp;MOD(ROW(A261)-1,21)))</f>
        <v/>
      </c>
    </row>
    <row r="267" spans="1:1" hidden="1" x14ac:dyDescent="0.25">
      <c r="A267" t="str">
        <f>IF(INDEX('Adatok (max 20x20)'!$C$2:$W$21,ROUNDDOWN((ROW(A262)-1)/21,0)+1,MOD(ROW(A262)-1,21)+1)="","",IF(MOD(ROW(A262)-1,21)=0,"#define "&amp;INDEX('Adatok (max 20x20)'!$C$2:$W$21,ROUNDDOWN((ROW(A262)-1)/21,0)+1,MOD(ROW(A262)-1,21)+1)&amp;" "&amp;ROUNDDOWN((ROW(A262)-1)/21,0),"#define "&amp;UPPER(INDEX('Adatok (max 20x20)'!$C$2:$W$21,ROUNDDOWN((ROW(A262)-1)/21,0)+1,MOD(ROW(A262)-1,21)+1))&amp;" "&amp;ROUNDDOWN((ROW(A262)-1)/21,0)&amp;MOD(ROW(A262)-1,21)))</f>
        <v/>
      </c>
    </row>
    <row r="268" spans="1:1" hidden="1" x14ac:dyDescent="0.25">
      <c r="A268" t="str">
        <f>IF(INDEX('Adatok (max 20x20)'!$C$2:$W$21,ROUNDDOWN((ROW(A263)-1)/21,0)+1,MOD(ROW(A263)-1,21)+1)="","",IF(MOD(ROW(A263)-1,21)=0,"#define "&amp;INDEX('Adatok (max 20x20)'!$C$2:$W$21,ROUNDDOWN((ROW(A263)-1)/21,0)+1,MOD(ROW(A263)-1,21)+1)&amp;" "&amp;ROUNDDOWN((ROW(A263)-1)/21,0),"#define "&amp;UPPER(INDEX('Adatok (max 20x20)'!$C$2:$W$21,ROUNDDOWN((ROW(A263)-1)/21,0)+1,MOD(ROW(A263)-1,21)+1))&amp;" "&amp;ROUNDDOWN((ROW(A263)-1)/21,0)&amp;MOD(ROW(A263)-1,21)))</f>
        <v/>
      </c>
    </row>
    <row r="269" spans="1:1" hidden="1" x14ac:dyDescent="0.25">
      <c r="A269" t="str">
        <f>IF(INDEX('Adatok (max 20x20)'!$C$2:$W$21,ROUNDDOWN((ROW(A264)-1)/21,0)+1,MOD(ROW(A264)-1,21)+1)="","",IF(MOD(ROW(A264)-1,21)=0,"#define "&amp;INDEX('Adatok (max 20x20)'!$C$2:$W$21,ROUNDDOWN((ROW(A264)-1)/21,0)+1,MOD(ROW(A264)-1,21)+1)&amp;" "&amp;ROUNDDOWN((ROW(A264)-1)/21,0),"#define "&amp;UPPER(INDEX('Adatok (max 20x20)'!$C$2:$W$21,ROUNDDOWN((ROW(A264)-1)/21,0)+1,MOD(ROW(A264)-1,21)+1))&amp;" "&amp;ROUNDDOWN((ROW(A264)-1)/21,0)&amp;MOD(ROW(A264)-1,21)))</f>
        <v/>
      </c>
    </row>
    <row r="270" spans="1:1" hidden="1" x14ac:dyDescent="0.25">
      <c r="A270" t="str">
        <f>IF(INDEX('Adatok (max 20x20)'!$C$2:$W$21,ROUNDDOWN((ROW(A265)-1)/21,0)+1,MOD(ROW(A265)-1,21)+1)="","",IF(MOD(ROW(A265)-1,21)=0,"#define "&amp;INDEX('Adatok (max 20x20)'!$C$2:$W$21,ROUNDDOWN((ROW(A265)-1)/21,0)+1,MOD(ROW(A265)-1,21)+1)&amp;" "&amp;ROUNDDOWN((ROW(A265)-1)/21,0),"#define "&amp;UPPER(INDEX('Adatok (max 20x20)'!$C$2:$W$21,ROUNDDOWN((ROW(A265)-1)/21,0)+1,MOD(ROW(A265)-1,21)+1))&amp;" "&amp;ROUNDDOWN((ROW(A265)-1)/21,0)&amp;MOD(ROW(A265)-1,21)))</f>
        <v/>
      </c>
    </row>
    <row r="271" spans="1:1" hidden="1" x14ac:dyDescent="0.25">
      <c r="A271" t="str">
        <f>IF(INDEX('Adatok (max 20x20)'!$C$2:$W$21,ROUNDDOWN((ROW(A266)-1)/21,0)+1,MOD(ROW(A266)-1,21)+1)="","",IF(MOD(ROW(A266)-1,21)=0,"#define "&amp;INDEX('Adatok (max 20x20)'!$C$2:$W$21,ROUNDDOWN((ROW(A266)-1)/21,0)+1,MOD(ROW(A266)-1,21)+1)&amp;" "&amp;ROUNDDOWN((ROW(A266)-1)/21,0),"#define "&amp;UPPER(INDEX('Adatok (max 20x20)'!$C$2:$W$21,ROUNDDOWN((ROW(A266)-1)/21,0)+1,MOD(ROW(A266)-1,21)+1))&amp;" "&amp;ROUNDDOWN((ROW(A266)-1)/21,0)&amp;MOD(ROW(A266)-1,21)))</f>
        <v/>
      </c>
    </row>
    <row r="272" spans="1:1" hidden="1" x14ac:dyDescent="0.25">
      <c r="A272" t="str">
        <f>IF(INDEX('Adatok (max 20x20)'!$C$2:$W$21,ROUNDDOWN((ROW(A267)-1)/21,0)+1,MOD(ROW(A267)-1,21)+1)="","",IF(MOD(ROW(A267)-1,21)=0,"#define "&amp;INDEX('Adatok (max 20x20)'!$C$2:$W$21,ROUNDDOWN((ROW(A267)-1)/21,0)+1,MOD(ROW(A267)-1,21)+1)&amp;" "&amp;ROUNDDOWN((ROW(A267)-1)/21,0),"#define "&amp;UPPER(INDEX('Adatok (max 20x20)'!$C$2:$W$21,ROUNDDOWN((ROW(A267)-1)/21,0)+1,MOD(ROW(A267)-1,21)+1))&amp;" "&amp;ROUNDDOWN((ROW(A267)-1)/21,0)&amp;MOD(ROW(A267)-1,21)))</f>
        <v/>
      </c>
    </row>
    <row r="273" spans="1:1" hidden="1" x14ac:dyDescent="0.25">
      <c r="A273" t="str">
        <f>IF(INDEX('Adatok (max 20x20)'!$C$2:$W$21,ROUNDDOWN((ROW(A268)-1)/21,0)+1,MOD(ROW(A268)-1,21)+1)="","",IF(MOD(ROW(A268)-1,21)=0,"#define "&amp;INDEX('Adatok (max 20x20)'!$C$2:$W$21,ROUNDDOWN((ROW(A268)-1)/21,0)+1,MOD(ROW(A268)-1,21)+1)&amp;" "&amp;ROUNDDOWN((ROW(A268)-1)/21,0),"#define "&amp;UPPER(INDEX('Adatok (max 20x20)'!$C$2:$W$21,ROUNDDOWN((ROW(A268)-1)/21,0)+1,MOD(ROW(A268)-1,21)+1))&amp;" "&amp;ROUNDDOWN((ROW(A268)-1)/21,0)&amp;MOD(ROW(A268)-1,21)))</f>
        <v/>
      </c>
    </row>
    <row r="274" spans="1:1" hidden="1" x14ac:dyDescent="0.25">
      <c r="A274" t="str">
        <f>IF(INDEX('Adatok (max 20x20)'!$C$2:$W$21,ROUNDDOWN((ROW(A269)-1)/21,0)+1,MOD(ROW(A269)-1,21)+1)="","",IF(MOD(ROW(A269)-1,21)=0,"#define "&amp;INDEX('Adatok (max 20x20)'!$C$2:$W$21,ROUNDDOWN((ROW(A269)-1)/21,0)+1,MOD(ROW(A269)-1,21)+1)&amp;" "&amp;ROUNDDOWN((ROW(A269)-1)/21,0),"#define "&amp;UPPER(INDEX('Adatok (max 20x20)'!$C$2:$W$21,ROUNDDOWN((ROW(A269)-1)/21,0)+1,MOD(ROW(A269)-1,21)+1))&amp;" "&amp;ROUNDDOWN((ROW(A269)-1)/21,0)&amp;MOD(ROW(A269)-1,21)))</f>
        <v/>
      </c>
    </row>
    <row r="275" spans="1:1" hidden="1" x14ac:dyDescent="0.25">
      <c r="A275" t="str">
        <f>IF(INDEX('Adatok (max 20x20)'!$C$2:$W$21,ROUNDDOWN((ROW(A270)-1)/21,0)+1,MOD(ROW(A270)-1,21)+1)="","",IF(MOD(ROW(A270)-1,21)=0,"#define "&amp;INDEX('Adatok (max 20x20)'!$C$2:$W$21,ROUNDDOWN((ROW(A270)-1)/21,0)+1,MOD(ROW(A270)-1,21)+1)&amp;" "&amp;ROUNDDOWN((ROW(A270)-1)/21,0),"#define "&amp;UPPER(INDEX('Adatok (max 20x20)'!$C$2:$W$21,ROUNDDOWN((ROW(A270)-1)/21,0)+1,MOD(ROW(A270)-1,21)+1))&amp;" "&amp;ROUNDDOWN((ROW(A270)-1)/21,0)&amp;MOD(ROW(A270)-1,21)))</f>
        <v/>
      </c>
    </row>
    <row r="276" spans="1:1" hidden="1" x14ac:dyDescent="0.25">
      <c r="A276" t="str">
        <f>IF(INDEX('Adatok (max 20x20)'!$C$2:$W$21,ROUNDDOWN((ROW(A271)-1)/21,0)+1,MOD(ROW(A271)-1,21)+1)="","",IF(MOD(ROW(A271)-1,21)=0,"#define "&amp;INDEX('Adatok (max 20x20)'!$C$2:$W$21,ROUNDDOWN((ROW(A271)-1)/21,0)+1,MOD(ROW(A271)-1,21)+1)&amp;" "&amp;ROUNDDOWN((ROW(A271)-1)/21,0),"#define "&amp;UPPER(INDEX('Adatok (max 20x20)'!$C$2:$W$21,ROUNDDOWN((ROW(A271)-1)/21,0)+1,MOD(ROW(A271)-1,21)+1))&amp;" "&amp;ROUNDDOWN((ROW(A271)-1)/21,0)&amp;MOD(ROW(A271)-1,21)))</f>
        <v/>
      </c>
    </row>
    <row r="277" spans="1:1" hidden="1" x14ac:dyDescent="0.25">
      <c r="A277" t="str">
        <f>IF(INDEX('Adatok (max 20x20)'!$C$2:$W$21,ROUNDDOWN((ROW(A272)-1)/21,0)+1,MOD(ROW(A272)-1,21)+1)="","",IF(MOD(ROW(A272)-1,21)=0,"#define "&amp;INDEX('Adatok (max 20x20)'!$C$2:$W$21,ROUNDDOWN((ROW(A272)-1)/21,0)+1,MOD(ROW(A272)-1,21)+1)&amp;" "&amp;ROUNDDOWN((ROW(A272)-1)/21,0),"#define "&amp;UPPER(INDEX('Adatok (max 20x20)'!$C$2:$W$21,ROUNDDOWN((ROW(A272)-1)/21,0)+1,MOD(ROW(A272)-1,21)+1))&amp;" "&amp;ROUNDDOWN((ROW(A272)-1)/21,0)&amp;MOD(ROW(A272)-1,21)))</f>
        <v/>
      </c>
    </row>
    <row r="278" spans="1:1" hidden="1" x14ac:dyDescent="0.25">
      <c r="A278" t="str">
        <f>IF(INDEX('Adatok (max 20x20)'!$C$2:$W$21,ROUNDDOWN((ROW(A273)-1)/21,0)+1,MOD(ROW(A273)-1,21)+1)="","",IF(MOD(ROW(A273)-1,21)=0,"#define "&amp;INDEX('Adatok (max 20x20)'!$C$2:$W$21,ROUNDDOWN((ROW(A273)-1)/21,0)+1,MOD(ROW(A273)-1,21)+1)&amp;" "&amp;ROUNDDOWN((ROW(A273)-1)/21,0),"#define "&amp;UPPER(INDEX('Adatok (max 20x20)'!$C$2:$W$21,ROUNDDOWN((ROW(A273)-1)/21,0)+1,MOD(ROW(A273)-1,21)+1))&amp;" "&amp;ROUNDDOWN((ROW(A273)-1)/21,0)&amp;MOD(ROW(A273)-1,21)))</f>
        <v/>
      </c>
    </row>
    <row r="279" spans="1:1" hidden="1" x14ac:dyDescent="0.25">
      <c r="A279" t="str">
        <f>IF(INDEX('Adatok (max 20x20)'!$C$2:$W$21,ROUNDDOWN((ROW(A274)-1)/21,0)+1,MOD(ROW(A274)-1,21)+1)="","",IF(MOD(ROW(A274)-1,21)=0,"#define "&amp;INDEX('Adatok (max 20x20)'!$C$2:$W$21,ROUNDDOWN((ROW(A274)-1)/21,0)+1,MOD(ROW(A274)-1,21)+1)&amp;" "&amp;ROUNDDOWN((ROW(A274)-1)/21,0),"#define "&amp;UPPER(INDEX('Adatok (max 20x20)'!$C$2:$W$21,ROUNDDOWN((ROW(A274)-1)/21,0)+1,MOD(ROW(A274)-1,21)+1))&amp;" "&amp;ROUNDDOWN((ROW(A274)-1)/21,0)&amp;MOD(ROW(A274)-1,21)))</f>
        <v/>
      </c>
    </row>
    <row r="280" spans="1:1" hidden="1" x14ac:dyDescent="0.25">
      <c r="A280" t="str">
        <f>IF(INDEX('Adatok (max 20x20)'!$C$2:$W$21,ROUNDDOWN((ROW(A275)-1)/21,0)+1,MOD(ROW(A275)-1,21)+1)="","",IF(MOD(ROW(A275)-1,21)=0,"#define "&amp;INDEX('Adatok (max 20x20)'!$C$2:$W$21,ROUNDDOWN((ROW(A275)-1)/21,0)+1,MOD(ROW(A275)-1,21)+1)&amp;" "&amp;ROUNDDOWN((ROW(A275)-1)/21,0),"#define "&amp;UPPER(INDEX('Adatok (max 20x20)'!$C$2:$W$21,ROUNDDOWN((ROW(A275)-1)/21,0)+1,MOD(ROW(A275)-1,21)+1))&amp;" "&amp;ROUNDDOWN((ROW(A275)-1)/21,0)&amp;MOD(ROW(A275)-1,21)))</f>
        <v/>
      </c>
    </row>
    <row r="281" spans="1:1" hidden="1" x14ac:dyDescent="0.25">
      <c r="A281" t="str">
        <f>IF(INDEX('Adatok (max 20x20)'!$C$2:$W$21,ROUNDDOWN((ROW(A276)-1)/21,0)+1,MOD(ROW(A276)-1,21)+1)="","",IF(MOD(ROW(A276)-1,21)=0,"#define "&amp;INDEX('Adatok (max 20x20)'!$C$2:$W$21,ROUNDDOWN((ROW(A276)-1)/21,0)+1,MOD(ROW(A276)-1,21)+1)&amp;" "&amp;ROUNDDOWN((ROW(A276)-1)/21,0),"#define "&amp;UPPER(INDEX('Adatok (max 20x20)'!$C$2:$W$21,ROUNDDOWN((ROW(A276)-1)/21,0)+1,MOD(ROW(A276)-1,21)+1))&amp;" "&amp;ROUNDDOWN((ROW(A276)-1)/21,0)&amp;MOD(ROW(A276)-1,21)))</f>
        <v/>
      </c>
    </row>
    <row r="282" spans="1:1" hidden="1" x14ac:dyDescent="0.25">
      <c r="A282" t="str">
        <f>IF(INDEX('Adatok (max 20x20)'!$C$2:$W$21,ROUNDDOWN((ROW(A277)-1)/21,0)+1,MOD(ROW(A277)-1,21)+1)="","",IF(MOD(ROW(A277)-1,21)=0,"#define "&amp;INDEX('Adatok (max 20x20)'!$C$2:$W$21,ROUNDDOWN((ROW(A277)-1)/21,0)+1,MOD(ROW(A277)-1,21)+1)&amp;" "&amp;ROUNDDOWN((ROW(A277)-1)/21,0),"#define "&amp;UPPER(INDEX('Adatok (max 20x20)'!$C$2:$W$21,ROUNDDOWN((ROW(A277)-1)/21,0)+1,MOD(ROW(A277)-1,21)+1))&amp;" "&amp;ROUNDDOWN((ROW(A277)-1)/21,0)&amp;MOD(ROW(A277)-1,21)))</f>
        <v/>
      </c>
    </row>
    <row r="283" spans="1:1" hidden="1" x14ac:dyDescent="0.25">
      <c r="A283" t="str">
        <f>IF(INDEX('Adatok (max 20x20)'!$C$2:$W$21,ROUNDDOWN((ROW(A278)-1)/21,0)+1,MOD(ROW(A278)-1,21)+1)="","",IF(MOD(ROW(A278)-1,21)=0,"#define "&amp;INDEX('Adatok (max 20x20)'!$C$2:$W$21,ROUNDDOWN((ROW(A278)-1)/21,0)+1,MOD(ROW(A278)-1,21)+1)&amp;" "&amp;ROUNDDOWN((ROW(A278)-1)/21,0),"#define "&amp;UPPER(INDEX('Adatok (max 20x20)'!$C$2:$W$21,ROUNDDOWN((ROW(A278)-1)/21,0)+1,MOD(ROW(A278)-1,21)+1))&amp;" "&amp;ROUNDDOWN((ROW(A278)-1)/21,0)&amp;MOD(ROW(A278)-1,21)))</f>
        <v/>
      </c>
    </row>
    <row r="284" spans="1:1" hidden="1" x14ac:dyDescent="0.25">
      <c r="A284" t="str">
        <f>IF(INDEX('Adatok (max 20x20)'!$C$2:$W$21,ROUNDDOWN((ROW(A279)-1)/21,0)+1,MOD(ROW(A279)-1,21)+1)="","",IF(MOD(ROW(A279)-1,21)=0,"#define "&amp;INDEX('Adatok (max 20x20)'!$C$2:$W$21,ROUNDDOWN((ROW(A279)-1)/21,0)+1,MOD(ROW(A279)-1,21)+1)&amp;" "&amp;ROUNDDOWN((ROW(A279)-1)/21,0),"#define "&amp;UPPER(INDEX('Adatok (max 20x20)'!$C$2:$W$21,ROUNDDOWN((ROW(A279)-1)/21,0)+1,MOD(ROW(A279)-1,21)+1))&amp;" "&amp;ROUNDDOWN((ROW(A279)-1)/21,0)&amp;MOD(ROW(A279)-1,21)))</f>
        <v/>
      </c>
    </row>
    <row r="285" spans="1:1" hidden="1" x14ac:dyDescent="0.25">
      <c r="A285" t="str">
        <f>IF(INDEX('Adatok (max 20x20)'!$C$2:$W$21,ROUNDDOWN((ROW(A280)-1)/21,0)+1,MOD(ROW(A280)-1,21)+1)="","",IF(MOD(ROW(A280)-1,21)=0,"#define "&amp;INDEX('Adatok (max 20x20)'!$C$2:$W$21,ROUNDDOWN((ROW(A280)-1)/21,0)+1,MOD(ROW(A280)-1,21)+1)&amp;" "&amp;ROUNDDOWN((ROW(A280)-1)/21,0),"#define "&amp;UPPER(INDEX('Adatok (max 20x20)'!$C$2:$W$21,ROUNDDOWN((ROW(A280)-1)/21,0)+1,MOD(ROW(A280)-1,21)+1))&amp;" "&amp;ROUNDDOWN((ROW(A280)-1)/21,0)&amp;MOD(ROW(A280)-1,21)))</f>
        <v/>
      </c>
    </row>
    <row r="286" spans="1:1" hidden="1" x14ac:dyDescent="0.25">
      <c r="A286" t="str">
        <f>IF(INDEX('Adatok (max 20x20)'!$C$2:$W$21,ROUNDDOWN((ROW(A281)-1)/21,0)+1,MOD(ROW(A281)-1,21)+1)="","",IF(MOD(ROW(A281)-1,21)=0,"#define "&amp;INDEX('Adatok (max 20x20)'!$C$2:$W$21,ROUNDDOWN((ROW(A281)-1)/21,0)+1,MOD(ROW(A281)-1,21)+1)&amp;" "&amp;ROUNDDOWN((ROW(A281)-1)/21,0),"#define "&amp;UPPER(INDEX('Adatok (max 20x20)'!$C$2:$W$21,ROUNDDOWN((ROW(A281)-1)/21,0)+1,MOD(ROW(A281)-1,21)+1))&amp;" "&amp;ROUNDDOWN((ROW(A281)-1)/21,0)&amp;MOD(ROW(A281)-1,21)))</f>
        <v/>
      </c>
    </row>
    <row r="287" spans="1:1" hidden="1" x14ac:dyDescent="0.25">
      <c r="A287" t="str">
        <f>IF(INDEX('Adatok (max 20x20)'!$C$2:$W$21,ROUNDDOWN((ROW(A282)-1)/21,0)+1,MOD(ROW(A282)-1,21)+1)="","",IF(MOD(ROW(A282)-1,21)=0,"#define "&amp;INDEX('Adatok (max 20x20)'!$C$2:$W$21,ROUNDDOWN((ROW(A282)-1)/21,0)+1,MOD(ROW(A282)-1,21)+1)&amp;" "&amp;ROUNDDOWN((ROW(A282)-1)/21,0),"#define "&amp;UPPER(INDEX('Adatok (max 20x20)'!$C$2:$W$21,ROUNDDOWN((ROW(A282)-1)/21,0)+1,MOD(ROW(A282)-1,21)+1))&amp;" "&amp;ROUNDDOWN((ROW(A282)-1)/21,0)&amp;MOD(ROW(A282)-1,21)))</f>
        <v/>
      </c>
    </row>
    <row r="288" spans="1:1" hidden="1" x14ac:dyDescent="0.25">
      <c r="A288" t="str">
        <f>IF(INDEX('Adatok (max 20x20)'!$C$2:$W$21,ROUNDDOWN((ROW(A283)-1)/21,0)+1,MOD(ROW(A283)-1,21)+1)="","",IF(MOD(ROW(A283)-1,21)=0,"#define "&amp;INDEX('Adatok (max 20x20)'!$C$2:$W$21,ROUNDDOWN((ROW(A283)-1)/21,0)+1,MOD(ROW(A283)-1,21)+1)&amp;" "&amp;ROUNDDOWN((ROW(A283)-1)/21,0),"#define "&amp;UPPER(INDEX('Adatok (max 20x20)'!$C$2:$W$21,ROUNDDOWN((ROW(A283)-1)/21,0)+1,MOD(ROW(A283)-1,21)+1))&amp;" "&amp;ROUNDDOWN((ROW(A283)-1)/21,0)&amp;MOD(ROW(A283)-1,21)))</f>
        <v/>
      </c>
    </row>
    <row r="289" spans="1:1" hidden="1" x14ac:dyDescent="0.25">
      <c r="A289" t="str">
        <f>IF(INDEX('Adatok (max 20x20)'!$C$2:$W$21,ROUNDDOWN((ROW(A284)-1)/21,0)+1,MOD(ROW(A284)-1,21)+1)="","",IF(MOD(ROW(A284)-1,21)=0,"#define "&amp;INDEX('Adatok (max 20x20)'!$C$2:$W$21,ROUNDDOWN((ROW(A284)-1)/21,0)+1,MOD(ROW(A284)-1,21)+1)&amp;" "&amp;ROUNDDOWN((ROW(A284)-1)/21,0),"#define "&amp;UPPER(INDEX('Adatok (max 20x20)'!$C$2:$W$21,ROUNDDOWN((ROW(A284)-1)/21,0)+1,MOD(ROW(A284)-1,21)+1))&amp;" "&amp;ROUNDDOWN((ROW(A284)-1)/21,0)&amp;MOD(ROW(A284)-1,21)))</f>
        <v/>
      </c>
    </row>
    <row r="290" spans="1:1" hidden="1" x14ac:dyDescent="0.25">
      <c r="A290" t="str">
        <f>IF(INDEX('Adatok (max 20x20)'!$C$2:$W$21,ROUNDDOWN((ROW(A285)-1)/21,0)+1,MOD(ROW(A285)-1,21)+1)="","",IF(MOD(ROW(A285)-1,21)=0,"#define "&amp;INDEX('Adatok (max 20x20)'!$C$2:$W$21,ROUNDDOWN((ROW(A285)-1)/21,0)+1,MOD(ROW(A285)-1,21)+1)&amp;" "&amp;ROUNDDOWN((ROW(A285)-1)/21,0),"#define "&amp;UPPER(INDEX('Adatok (max 20x20)'!$C$2:$W$21,ROUNDDOWN((ROW(A285)-1)/21,0)+1,MOD(ROW(A285)-1,21)+1))&amp;" "&amp;ROUNDDOWN((ROW(A285)-1)/21,0)&amp;MOD(ROW(A285)-1,21)))</f>
        <v/>
      </c>
    </row>
    <row r="291" spans="1:1" hidden="1" x14ac:dyDescent="0.25">
      <c r="A291" t="str">
        <f>IF(INDEX('Adatok (max 20x20)'!$C$2:$W$21,ROUNDDOWN((ROW(A286)-1)/21,0)+1,MOD(ROW(A286)-1,21)+1)="","",IF(MOD(ROW(A286)-1,21)=0,"#define "&amp;INDEX('Adatok (max 20x20)'!$C$2:$W$21,ROUNDDOWN((ROW(A286)-1)/21,0)+1,MOD(ROW(A286)-1,21)+1)&amp;" "&amp;ROUNDDOWN((ROW(A286)-1)/21,0),"#define "&amp;UPPER(INDEX('Adatok (max 20x20)'!$C$2:$W$21,ROUNDDOWN((ROW(A286)-1)/21,0)+1,MOD(ROW(A286)-1,21)+1))&amp;" "&amp;ROUNDDOWN((ROW(A286)-1)/21,0)&amp;MOD(ROW(A286)-1,21)))</f>
        <v/>
      </c>
    </row>
    <row r="292" spans="1:1" hidden="1" x14ac:dyDescent="0.25">
      <c r="A292" t="str">
        <f>IF(INDEX('Adatok (max 20x20)'!$C$2:$W$21,ROUNDDOWN((ROW(A287)-1)/21,0)+1,MOD(ROW(A287)-1,21)+1)="","",IF(MOD(ROW(A287)-1,21)=0,"#define "&amp;INDEX('Adatok (max 20x20)'!$C$2:$W$21,ROUNDDOWN((ROW(A287)-1)/21,0)+1,MOD(ROW(A287)-1,21)+1)&amp;" "&amp;ROUNDDOWN((ROW(A287)-1)/21,0),"#define "&amp;UPPER(INDEX('Adatok (max 20x20)'!$C$2:$W$21,ROUNDDOWN((ROW(A287)-1)/21,0)+1,MOD(ROW(A287)-1,21)+1))&amp;" "&amp;ROUNDDOWN((ROW(A287)-1)/21,0)&amp;MOD(ROW(A287)-1,21)))</f>
        <v/>
      </c>
    </row>
    <row r="293" spans="1:1" hidden="1" x14ac:dyDescent="0.25">
      <c r="A293" t="str">
        <f>IF(INDEX('Adatok (max 20x20)'!$C$2:$W$21,ROUNDDOWN((ROW(A288)-1)/21,0)+1,MOD(ROW(A288)-1,21)+1)="","",IF(MOD(ROW(A288)-1,21)=0,"#define "&amp;INDEX('Adatok (max 20x20)'!$C$2:$W$21,ROUNDDOWN((ROW(A288)-1)/21,0)+1,MOD(ROW(A288)-1,21)+1)&amp;" "&amp;ROUNDDOWN((ROW(A288)-1)/21,0),"#define "&amp;UPPER(INDEX('Adatok (max 20x20)'!$C$2:$W$21,ROUNDDOWN((ROW(A288)-1)/21,0)+1,MOD(ROW(A288)-1,21)+1))&amp;" "&amp;ROUNDDOWN((ROW(A288)-1)/21,0)&amp;MOD(ROW(A288)-1,21)))</f>
        <v/>
      </c>
    </row>
    <row r="294" spans="1:1" hidden="1" x14ac:dyDescent="0.25">
      <c r="A294" t="str">
        <f>IF(INDEX('Adatok (max 20x20)'!$C$2:$W$21,ROUNDDOWN((ROW(A289)-1)/21,0)+1,MOD(ROW(A289)-1,21)+1)="","",IF(MOD(ROW(A289)-1,21)=0,"#define "&amp;INDEX('Adatok (max 20x20)'!$C$2:$W$21,ROUNDDOWN((ROW(A289)-1)/21,0)+1,MOD(ROW(A289)-1,21)+1)&amp;" "&amp;ROUNDDOWN((ROW(A289)-1)/21,0),"#define "&amp;UPPER(INDEX('Adatok (max 20x20)'!$C$2:$W$21,ROUNDDOWN((ROW(A289)-1)/21,0)+1,MOD(ROW(A289)-1,21)+1))&amp;" "&amp;ROUNDDOWN((ROW(A289)-1)/21,0)&amp;MOD(ROW(A289)-1,21)))</f>
        <v/>
      </c>
    </row>
    <row r="295" spans="1:1" hidden="1" x14ac:dyDescent="0.25">
      <c r="A295" t="str">
        <f>IF(INDEX('Adatok (max 20x20)'!$C$2:$W$21,ROUNDDOWN((ROW(A290)-1)/21,0)+1,MOD(ROW(A290)-1,21)+1)="","",IF(MOD(ROW(A290)-1,21)=0,"#define "&amp;INDEX('Adatok (max 20x20)'!$C$2:$W$21,ROUNDDOWN((ROW(A290)-1)/21,0)+1,MOD(ROW(A290)-1,21)+1)&amp;" "&amp;ROUNDDOWN((ROW(A290)-1)/21,0),"#define "&amp;UPPER(INDEX('Adatok (max 20x20)'!$C$2:$W$21,ROUNDDOWN((ROW(A290)-1)/21,0)+1,MOD(ROW(A290)-1,21)+1))&amp;" "&amp;ROUNDDOWN((ROW(A290)-1)/21,0)&amp;MOD(ROW(A290)-1,21)))</f>
        <v/>
      </c>
    </row>
    <row r="296" spans="1:1" hidden="1" x14ac:dyDescent="0.25">
      <c r="A296" t="str">
        <f>IF(INDEX('Adatok (max 20x20)'!$C$2:$W$21,ROUNDDOWN((ROW(A291)-1)/21,0)+1,MOD(ROW(A291)-1,21)+1)="","",IF(MOD(ROW(A291)-1,21)=0,"#define "&amp;INDEX('Adatok (max 20x20)'!$C$2:$W$21,ROUNDDOWN((ROW(A291)-1)/21,0)+1,MOD(ROW(A291)-1,21)+1)&amp;" "&amp;ROUNDDOWN((ROW(A291)-1)/21,0),"#define "&amp;UPPER(INDEX('Adatok (max 20x20)'!$C$2:$W$21,ROUNDDOWN((ROW(A291)-1)/21,0)+1,MOD(ROW(A291)-1,21)+1))&amp;" "&amp;ROUNDDOWN((ROW(A291)-1)/21,0)&amp;MOD(ROW(A291)-1,21)))</f>
        <v/>
      </c>
    </row>
    <row r="297" spans="1:1" hidden="1" x14ac:dyDescent="0.25">
      <c r="A297" t="str">
        <f>IF(INDEX('Adatok (max 20x20)'!$C$2:$W$21,ROUNDDOWN((ROW(A292)-1)/21,0)+1,MOD(ROW(A292)-1,21)+1)="","",IF(MOD(ROW(A292)-1,21)=0,"#define "&amp;INDEX('Adatok (max 20x20)'!$C$2:$W$21,ROUNDDOWN((ROW(A292)-1)/21,0)+1,MOD(ROW(A292)-1,21)+1)&amp;" "&amp;ROUNDDOWN((ROW(A292)-1)/21,0),"#define "&amp;UPPER(INDEX('Adatok (max 20x20)'!$C$2:$W$21,ROUNDDOWN((ROW(A292)-1)/21,0)+1,MOD(ROW(A292)-1,21)+1))&amp;" "&amp;ROUNDDOWN((ROW(A292)-1)/21,0)&amp;MOD(ROW(A292)-1,21)))</f>
        <v/>
      </c>
    </row>
    <row r="298" spans="1:1" hidden="1" x14ac:dyDescent="0.25">
      <c r="A298" t="str">
        <f>IF(INDEX('Adatok (max 20x20)'!$C$2:$W$21,ROUNDDOWN((ROW(A293)-1)/21,0)+1,MOD(ROW(A293)-1,21)+1)="","",IF(MOD(ROW(A293)-1,21)=0,"#define "&amp;INDEX('Adatok (max 20x20)'!$C$2:$W$21,ROUNDDOWN((ROW(A293)-1)/21,0)+1,MOD(ROW(A293)-1,21)+1)&amp;" "&amp;ROUNDDOWN((ROW(A293)-1)/21,0),"#define "&amp;UPPER(INDEX('Adatok (max 20x20)'!$C$2:$W$21,ROUNDDOWN((ROW(A293)-1)/21,0)+1,MOD(ROW(A293)-1,21)+1))&amp;" "&amp;ROUNDDOWN((ROW(A293)-1)/21,0)&amp;MOD(ROW(A293)-1,21)))</f>
        <v/>
      </c>
    </row>
    <row r="299" spans="1:1" hidden="1" x14ac:dyDescent="0.25">
      <c r="A299" t="str">
        <f>IF(INDEX('Adatok (max 20x20)'!$C$2:$W$21,ROUNDDOWN((ROW(A294)-1)/21,0)+1,MOD(ROW(A294)-1,21)+1)="","",IF(MOD(ROW(A294)-1,21)=0,"#define "&amp;INDEX('Adatok (max 20x20)'!$C$2:$W$21,ROUNDDOWN((ROW(A294)-1)/21,0)+1,MOD(ROW(A294)-1,21)+1)&amp;" "&amp;ROUNDDOWN((ROW(A294)-1)/21,0),"#define "&amp;UPPER(INDEX('Adatok (max 20x20)'!$C$2:$W$21,ROUNDDOWN((ROW(A294)-1)/21,0)+1,MOD(ROW(A294)-1,21)+1))&amp;" "&amp;ROUNDDOWN((ROW(A294)-1)/21,0)&amp;MOD(ROW(A294)-1,21)))</f>
        <v/>
      </c>
    </row>
    <row r="300" spans="1:1" hidden="1" x14ac:dyDescent="0.25">
      <c r="A300" t="str">
        <f>IF(INDEX('Adatok (max 20x20)'!$C$2:$W$21,ROUNDDOWN((ROW(A295)-1)/21,0)+1,MOD(ROW(A295)-1,21)+1)="","",IF(MOD(ROW(A295)-1,21)=0,"#define "&amp;INDEX('Adatok (max 20x20)'!$C$2:$W$21,ROUNDDOWN((ROW(A295)-1)/21,0)+1,MOD(ROW(A295)-1,21)+1)&amp;" "&amp;ROUNDDOWN((ROW(A295)-1)/21,0),"#define "&amp;UPPER(INDEX('Adatok (max 20x20)'!$C$2:$W$21,ROUNDDOWN((ROW(A295)-1)/21,0)+1,MOD(ROW(A295)-1,21)+1))&amp;" "&amp;ROUNDDOWN((ROW(A295)-1)/21,0)&amp;MOD(ROW(A295)-1,21)))</f>
        <v/>
      </c>
    </row>
    <row r="301" spans="1:1" hidden="1" x14ac:dyDescent="0.25">
      <c r="A301" t="str">
        <f>IF(INDEX('Adatok (max 20x20)'!$C$2:$W$21,ROUNDDOWN((ROW(A296)-1)/21,0)+1,MOD(ROW(A296)-1,21)+1)="","",IF(MOD(ROW(A296)-1,21)=0,"#define "&amp;INDEX('Adatok (max 20x20)'!$C$2:$W$21,ROUNDDOWN((ROW(A296)-1)/21,0)+1,MOD(ROW(A296)-1,21)+1)&amp;" "&amp;ROUNDDOWN((ROW(A296)-1)/21,0),"#define "&amp;UPPER(INDEX('Adatok (max 20x20)'!$C$2:$W$21,ROUNDDOWN((ROW(A296)-1)/21,0)+1,MOD(ROW(A296)-1,21)+1))&amp;" "&amp;ROUNDDOWN((ROW(A296)-1)/21,0)&amp;MOD(ROW(A296)-1,21)))</f>
        <v/>
      </c>
    </row>
    <row r="302" spans="1:1" hidden="1" x14ac:dyDescent="0.25">
      <c r="A302" t="str">
        <f>IF(INDEX('Adatok (max 20x20)'!$C$2:$W$21,ROUNDDOWN((ROW(A297)-1)/21,0)+1,MOD(ROW(A297)-1,21)+1)="","",IF(MOD(ROW(A297)-1,21)=0,"#define "&amp;INDEX('Adatok (max 20x20)'!$C$2:$W$21,ROUNDDOWN((ROW(A297)-1)/21,0)+1,MOD(ROW(A297)-1,21)+1)&amp;" "&amp;ROUNDDOWN((ROW(A297)-1)/21,0),"#define "&amp;UPPER(INDEX('Adatok (max 20x20)'!$C$2:$W$21,ROUNDDOWN((ROW(A297)-1)/21,0)+1,MOD(ROW(A297)-1,21)+1))&amp;" "&amp;ROUNDDOWN((ROW(A297)-1)/21,0)&amp;MOD(ROW(A297)-1,21)))</f>
        <v/>
      </c>
    </row>
    <row r="303" spans="1:1" hidden="1" x14ac:dyDescent="0.25">
      <c r="A303" t="str">
        <f>IF(INDEX('Adatok (max 20x20)'!$C$2:$W$21,ROUNDDOWN((ROW(A298)-1)/21,0)+1,MOD(ROW(A298)-1,21)+1)="","",IF(MOD(ROW(A298)-1,21)=0,"#define "&amp;INDEX('Adatok (max 20x20)'!$C$2:$W$21,ROUNDDOWN((ROW(A298)-1)/21,0)+1,MOD(ROW(A298)-1,21)+1)&amp;" "&amp;ROUNDDOWN((ROW(A298)-1)/21,0),"#define "&amp;UPPER(INDEX('Adatok (max 20x20)'!$C$2:$W$21,ROUNDDOWN((ROW(A298)-1)/21,0)+1,MOD(ROW(A298)-1,21)+1))&amp;" "&amp;ROUNDDOWN((ROW(A298)-1)/21,0)&amp;MOD(ROW(A298)-1,21)))</f>
        <v/>
      </c>
    </row>
    <row r="304" spans="1:1" hidden="1" x14ac:dyDescent="0.25">
      <c r="A304" t="str">
        <f>IF(INDEX('Adatok (max 20x20)'!$C$2:$W$21,ROUNDDOWN((ROW(A299)-1)/21,0)+1,MOD(ROW(A299)-1,21)+1)="","",IF(MOD(ROW(A299)-1,21)=0,"#define "&amp;INDEX('Adatok (max 20x20)'!$C$2:$W$21,ROUNDDOWN((ROW(A299)-1)/21,0)+1,MOD(ROW(A299)-1,21)+1)&amp;" "&amp;ROUNDDOWN((ROW(A299)-1)/21,0),"#define "&amp;UPPER(INDEX('Adatok (max 20x20)'!$C$2:$W$21,ROUNDDOWN((ROW(A299)-1)/21,0)+1,MOD(ROW(A299)-1,21)+1))&amp;" "&amp;ROUNDDOWN((ROW(A299)-1)/21,0)&amp;MOD(ROW(A299)-1,21)))</f>
        <v/>
      </c>
    </row>
    <row r="305" spans="1:1" hidden="1" x14ac:dyDescent="0.25">
      <c r="A305" t="str">
        <f>IF(INDEX('Adatok (max 20x20)'!$C$2:$W$21,ROUNDDOWN((ROW(A300)-1)/21,0)+1,MOD(ROW(A300)-1,21)+1)="","",IF(MOD(ROW(A300)-1,21)=0,"#define "&amp;INDEX('Adatok (max 20x20)'!$C$2:$W$21,ROUNDDOWN((ROW(A300)-1)/21,0)+1,MOD(ROW(A300)-1,21)+1)&amp;" "&amp;ROUNDDOWN((ROW(A300)-1)/21,0),"#define "&amp;UPPER(INDEX('Adatok (max 20x20)'!$C$2:$W$21,ROUNDDOWN((ROW(A300)-1)/21,0)+1,MOD(ROW(A300)-1,21)+1))&amp;" "&amp;ROUNDDOWN((ROW(A300)-1)/21,0)&amp;MOD(ROW(A300)-1,21)))</f>
        <v/>
      </c>
    </row>
    <row r="306" spans="1:1" hidden="1" x14ac:dyDescent="0.25">
      <c r="A306" t="str">
        <f>IF(INDEX('Adatok (max 20x20)'!$C$2:$W$21,ROUNDDOWN((ROW(A301)-1)/21,0)+1,MOD(ROW(A301)-1,21)+1)="","",IF(MOD(ROW(A301)-1,21)=0,"#define "&amp;INDEX('Adatok (max 20x20)'!$C$2:$W$21,ROUNDDOWN((ROW(A301)-1)/21,0)+1,MOD(ROW(A301)-1,21)+1)&amp;" "&amp;ROUNDDOWN((ROW(A301)-1)/21,0),"#define "&amp;UPPER(INDEX('Adatok (max 20x20)'!$C$2:$W$21,ROUNDDOWN((ROW(A301)-1)/21,0)+1,MOD(ROW(A301)-1,21)+1))&amp;" "&amp;ROUNDDOWN((ROW(A301)-1)/21,0)&amp;MOD(ROW(A301)-1,21)))</f>
        <v/>
      </c>
    </row>
    <row r="307" spans="1:1" hidden="1" x14ac:dyDescent="0.25">
      <c r="A307" t="str">
        <f>IF(INDEX('Adatok (max 20x20)'!$C$2:$W$21,ROUNDDOWN((ROW(A302)-1)/21,0)+1,MOD(ROW(A302)-1,21)+1)="","",IF(MOD(ROW(A302)-1,21)=0,"#define "&amp;INDEX('Adatok (max 20x20)'!$C$2:$W$21,ROUNDDOWN((ROW(A302)-1)/21,0)+1,MOD(ROW(A302)-1,21)+1)&amp;" "&amp;ROUNDDOWN((ROW(A302)-1)/21,0),"#define "&amp;UPPER(INDEX('Adatok (max 20x20)'!$C$2:$W$21,ROUNDDOWN((ROW(A302)-1)/21,0)+1,MOD(ROW(A302)-1,21)+1))&amp;" "&amp;ROUNDDOWN((ROW(A302)-1)/21,0)&amp;MOD(ROW(A302)-1,21)))</f>
        <v/>
      </c>
    </row>
    <row r="308" spans="1:1" hidden="1" x14ac:dyDescent="0.25">
      <c r="A308" t="str">
        <f>IF(INDEX('Adatok (max 20x20)'!$C$2:$W$21,ROUNDDOWN((ROW(A303)-1)/21,0)+1,MOD(ROW(A303)-1,21)+1)="","",IF(MOD(ROW(A303)-1,21)=0,"#define "&amp;INDEX('Adatok (max 20x20)'!$C$2:$W$21,ROUNDDOWN((ROW(A303)-1)/21,0)+1,MOD(ROW(A303)-1,21)+1)&amp;" "&amp;ROUNDDOWN((ROW(A303)-1)/21,0),"#define "&amp;UPPER(INDEX('Adatok (max 20x20)'!$C$2:$W$21,ROUNDDOWN((ROW(A303)-1)/21,0)+1,MOD(ROW(A303)-1,21)+1))&amp;" "&amp;ROUNDDOWN((ROW(A303)-1)/21,0)&amp;MOD(ROW(A303)-1,21)))</f>
        <v/>
      </c>
    </row>
    <row r="309" spans="1:1" hidden="1" x14ac:dyDescent="0.25">
      <c r="A309" t="str">
        <f>IF(INDEX('Adatok (max 20x20)'!$C$2:$W$21,ROUNDDOWN((ROW(A304)-1)/21,0)+1,MOD(ROW(A304)-1,21)+1)="","",IF(MOD(ROW(A304)-1,21)=0,"#define "&amp;INDEX('Adatok (max 20x20)'!$C$2:$W$21,ROUNDDOWN((ROW(A304)-1)/21,0)+1,MOD(ROW(A304)-1,21)+1)&amp;" "&amp;ROUNDDOWN((ROW(A304)-1)/21,0),"#define "&amp;UPPER(INDEX('Adatok (max 20x20)'!$C$2:$W$21,ROUNDDOWN((ROW(A304)-1)/21,0)+1,MOD(ROW(A304)-1,21)+1))&amp;" "&amp;ROUNDDOWN((ROW(A304)-1)/21,0)&amp;MOD(ROW(A304)-1,21)))</f>
        <v/>
      </c>
    </row>
    <row r="310" spans="1:1" hidden="1" x14ac:dyDescent="0.25">
      <c r="A310" t="str">
        <f>IF(INDEX('Adatok (max 20x20)'!$C$2:$W$21,ROUNDDOWN((ROW(A305)-1)/21,0)+1,MOD(ROW(A305)-1,21)+1)="","",IF(MOD(ROW(A305)-1,21)=0,"#define "&amp;INDEX('Adatok (max 20x20)'!$C$2:$W$21,ROUNDDOWN((ROW(A305)-1)/21,0)+1,MOD(ROW(A305)-1,21)+1)&amp;" "&amp;ROUNDDOWN((ROW(A305)-1)/21,0),"#define "&amp;UPPER(INDEX('Adatok (max 20x20)'!$C$2:$W$21,ROUNDDOWN((ROW(A305)-1)/21,0)+1,MOD(ROW(A305)-1,21)+1))&amp;" "&amp;ROUNDDOWN((ROW(A305)-1)/21,0)&amp;MOD(ROW(A305)-1,21)))</f>
        <v/>
      </c>
    </row>
    <row r="311" spans="1:1" hidden="1" x14ac:dyDescent="0.25">
      <c r="A311" t="str">
        <f>IF(INDEX('Adatok (max 20x20)'!$C$2:$W$21,ROUNDDOWN((ROW(A306)-1)/21,0)+1,MOD(ROW(A306)-1,21)+1)="","",IF(MOD(ROW(A306)-1,21)=0,"#define "&amp;INDEX('Adatok (max 20x20)'!$C$2:$W$21,ROUNDDOWN((ROW(A306)-1)/21,0)+1,MOD(ROW(A306)-1,21)+1)&amp;" "&amp;ROUNDDOWN((ROW(A306)-1)/21,0),"#define "&amp;UPPER(INDEX('Adatok (max 20x20)'!$C$2:$W$21,ROUNDDOWN((ROW(A306)-1)/21,0)+1,MOD(ROW(A306)-1,21)+1))&amp;" "&amp;ROUNDDOWN((ROW(A306)-1)/21,0)&amp;MOD(ROW(A306)-1,21)))</f>
        <v/>
      </c>
    </row>
    <row r="312" spans="1:1" hidden="1" x14ac:dyDescent="0.25">
      <c r="A312" t="str">
        <f>IF(INDEX('Adatok (max 20x20)'!$C$2:$W$21,ROUNDDOWN((ROW(A307)-1)/21,0)+1,MOD(ROW(A307)-1,21)+1)="","",IF(MOD(ROW(A307)-1,21)=0,"#define "&amp;INDEX('Adatok (max 20x20)'!$C$2:$W$21,ROUNDDOWN((ROW(A307)-1)/21,0)+1,MOD(ROW(A307)-1,21)+1)&amp;" "&amp;ROUNDDOWN((ROW(A307)-1)/21,0),"#define "&amp;UPPER(INDEX('Adatok (max 20x20)'!$C$2:$W$21,ROUNDDOWN((ROW(A307)-1)/21,0)+1,MOD(ROW(A307)-1,21)+1))&amp;" "&amp;ROUNDDOWN((ROW(A307)-1)/21,0)&amp;MOD(ROW(A307)-1,21)))</f>
        <v/>
      </c>
    </row>
    <row r="313" spans="1:1" hidden="1" x14ac:dyDescent="0.25">
      <c r="A313" t="str">
        <f>IF(INDEX('Adatok (max 20x20)'!$C$2:$W$21,ROUNDDOWN((ROW(A308)-1)/21,0)+1,MOD(ROW(A308)-1,21)+1)="","",IF(MOD(ROW(A308)-1,21)=0,"#define "&amp;INDEX('Adatok (max 20x20)'!$C$2:$W$21,ROUNDDOWN((ROW(A308)-1)/21,0)+1,MOD(ROW(A308)-1,21)+1)&amp;" "&amp;ROUNDDOWN((ROW(A308)-1)/21,0),"#define "&amp;UPPER(INDEX('Adatok (max 20x20)'!$C$2:$W$21,ROUNDDOWN((ROW(A308)-1)/21,0)+1,MOD(ROW(A308)-1,21)+1))&amp;" "&amp;ROUNDDOWN((ROW(A308)-1)/21,0)&amp;MOD(ROW(A308)-1,21)))</f>
        <v/>
      </c>
    </row>
    <row r="314" spans="1:1" hidden="1" x14ac:dyDescent="0.25">
      <c r="A314" t="str">
        <f>IF(INDEX('Adatok (max 20x20)'!$C$2:$W$21,ROUNDDOWN((ROW(A309)-1)/21,0)+1,MOD(ROW(A309)-1,21)+1)="","",IF(MOD(ROW(A309)-1,21)=0,"#define "&amp;INDEX('Adatok (max 20x20)'!$C$2:$W$21,ROUNDDOWN((ROW(A309)-1)/21,0)+1,MOD(ROW(A309)-1,21)+1)&amp;" "&amp;ROUNDDOWN((ROW(A309)-1)/21,0),"#define "&amp;UPPER(INDEX('Adatok (max 20x20)'!$C$2:$W$21,ROUNDDOWN((ROW(A309)-1)/21,0)+1,MOD(ROW(A309)-1,21)+1))&amp;" "&amp;ROUNDDOWN((ROW(A309)-1)/21,0)&amp;MOD(ROW(A309)-1,21)))</f>
        <v/>
      </c>
    </row>
    <row r="315" spans="1:1" hidden="1" x14ac:dyDescent="0.25">
      <c r="A315" t="str">
        <f>IF(INDEX('Adatok (max 20x20)'!$C$2:$W$21,ROUNDDOWN((ROW(A310)-1)/21,0)+1,MOD(ROW(A310)-1,21)+1)="","",IF(MOD(ROW(A310)-1,21)=0,"#define "&amp;INDEX('Adatok (max 20x20)'!$C$2:$W$21,ROUNDDOWN((ROW(A310)-1)/21,0)+1,MOD(ROW(A310)-1,21)+1)&amp;" "&amp;ROUNDDOWN((ROW(A310)-1)/21,0),"#define "&amp;UPPER(INDEX('Adatok (max 20x20)'!$C$2:$W$21,ROUNDDOWN((ROW(A310)-1)/21,0)+1,MOD(ROW(A310)-1,21)+1))&amp;" "&amp;ROUNDDOWN((ROW(A310)-1)/21,0)&amp;MOD(ROW(A310)-1,21)))</f>
        <v/>
      </c>
    </row>
    <row r="316" spans="1:1" hidden="1" x14ac:dyDescent="0.25">
      <c r="A316" t="str">
        <f>IF(INDEX('Adatok (max 20x20)'!$C$2:$W$21,ROUNDDOWN((ROW(A311)-1)/21,0)+1,MOD(ROW(A311)-1,21)+1)="","",IF(MOD(ROW(A311)-1,21)=0,"#define "&amp;INDEX('Adatok (max 20x20)'!$C$2:$W$21,ROUNDDOWN((ROW(A311)-1)/21,0)+1,MOD(ROW(A311)-1,21)+1)&amp;" "&amp;ROUNDDOWN((ROW(A311)-1)/21,0),"#define "&amp;UPPER(INDEX('Adatok (max 20x20)'!$C$2:$W$21,ROUNDDOWN((ROW(A311)-1)/21,0)+1,MOD(ROW(A311)-1,21)+1))&amp;" "&amp;ROUNDDOWN((ROW(A311)-1)/21,0)&amp;MOD(ROW(A311)-1,21)))</f>
        <v/>
      </c>
    </row>
    <row r="317" spans="1:1" hidden="1" x14ac:dyDescent="0.25">
      <c r="A317" t="str">
        <f>IF(INDEX('Adatok (max 20x20)'!$C$2:$W$21,ROUNDDOWN((ROW(A312)-1)/21,0)+1,MOD(ROW(A312)-1,21)+1)="","",IF(MOD(ROW(A312)-1,21)=0,"#define "&amp;INDEX('Adatok (max 20x20)'!$C$2:$W$21,ROUNDDOWN((ROW(A312)-1)/21,0)+1,MOD(ROW(A312)-1,21)+1)&amp;" "&amp;ROUNDDOWN((ROW(A312)-1)/21,0),"#define "&amp;UPPER(INDEX('Adatok (max 20x20)'!$C$2:$W$21,ROUNDDOWN((ROW(A312)-1)/21,0)+1,MOD(ROW(A312)-1,21)+1))&amp;" "&amp;ROUNDDOWN((ROW(A312)-1)/21,0)&amp;MOD(ROW(A312)-1,21)))</f>
        <v/>
      </c>
    </row>
    <row r="318" spans="1:1" hidden="1" x14ac:dyDescent="0.25">
      <c r="A318" t="str">
        <f>IF(INDEX('Adatok (max 20x20)'!$C$2:$W$21,ROUNDDOWN((ROW(A313)-1)/21,0)+1,MOD(ROW(A313)-1,21)+1)="","",IF(MOD(ROW(A313)-1,21)=0,"#define "&amp;INDEX('Adatok (max 20x20)'!$C$2:$W$21,ROUNDDOWN((ROW(A313)-1)/21,0)+1,MOD(ROW(A313)-1,21)+1)&amp;" "&amp;ROUNDDOWN((ROW(A313)-1)/21,0),"#define "&amp;UPPER(INDEX('Adatok (max 20x20)'!$C$2:$W$21,ROUNDDOWN((ROW(A313)-1)/21,0)+1,MOD(ROW(A313)-1,21)+1))&amp;" "&amp;ROUNDDOWN((ROW(A313)-1)/21,0)&amp;MOD(ROW(A313)-1,21)))</f>
        <v/>
      </c>
    </row>
    <row r="319" spans="1:1" hidden="1" x14ac:dyDescent="0.25">
      <c r="A319" t="str">
        <f>IF(INDEX('Adatok (max 20x20)'!$C$2:$W$21,ROUNDDOWN((ROW(A314)-1)/21,0)+1,MOD(ROW(A314)-1,21)+1)="","",IF(MOD(ROW(A314)-1,21)=0,"#define "&amp;INDEX('Adatok (max 20x20)'!$C$2:$W$21,ROUNDDOWN((ROW(A314)-1)/21,0)+1,MOD(ROW(A314)-1,21)+1)&amp;" "&amp;ROUNDDOWN((ROW(A314)-1)/21,0),"#define "&amp;UPPER(INDEX('Adatok (max 20x20)'!$C$2:$W$21,ROUNDDOWN((ROW(A314)-1)/21,0)+1,MOD(ROW(A314)-1,21)+1))&amp;" "&amp;ROUNDDOWN((ROW(A314)-1)/21,0)&amp;MOD(ROW(A314)-1,21)))</f>
        <v/>
      </c>
    </row>
    <row r="320" spans="1:1" hidden="1" x14ac:dyDescent="0.25">
      <c r="A320" t="str">
        <f>IF(INDEX('Adatok (max 20x20)'!$C$2:$W$21,ROUNDDOWN((ROW(A315)-1)/21,0)+1,MOD(ROW(A315)-1,21)+1)="","",IF(MOD(ROW(A315)-1,21)=0,"#define "&amp;INDEX('Adatok (max 20x20)'!$C$2:$W$21,ROUNDDOWN((ROW(A315)-1)/21,0)+1,MOD(ROW(A315)-1,21)+1)&amp;" "&amp;ROUNDDOWN((ROW(A315)-1)/21,0),"#define "&amp;UPPER(INDEX('Adatok (max 20x20)'!$C$2:$W$21,ROUNDDOWN((ROW(A315)-1)/21,0)+1,MOD(ROW(A315)-1,21)+1))&amp;" "&amp;ROUNDDOWN((ROW(A315)-1)/21,0)&amp;MOD(ROW(A315)-1,21)))</f>
        <v/>
      </c>
    </row>
    <row r="321" spans="1:1" hidden="1" x14ac:dyDescent="0.25">
      <c r="A321" t="str">
        <f>IF(INDEX('Adatok (max 20x20)'!$C$2:$W$21,ROUNDDOWN((ROW(A316)-1)/21,0)+1,MOD(ROW(A316)-1,21)+1)="","",IF(MOD(ROW(A316)-1,21)=0,"#define "&amp;INDEX('Adatok (max 20x20)'!$C$2:$W$21,ROUNDDOWN((ROW(A316)-1)/21,0)+1,MOD(ROW(A316)-1,21)+1)&amp;" "&amp;ROUNDDOWN((ROW(A316)-1)/21,0),"#define "&amp;UPPER(INDEX('Adatok (max 20x20)'!$C$2:$W$21,ROUNDDOWN((ROW(A316)-1)/21,0)+1,MOD(ROW(A316)-1,21)+1))&amp;" "&amp;ROUNDDOWN((ROW(A316)-1)/21,0)&amp;MOD(ROW(A316)-1,21)))</f>
        <v/>
      </c>
    </row>
    <row r="322" spans="1:1" hidden="1" x14ac:dyDescent="0.25">
      <c r="A322" t="str">
        <f>IF(INDEX('Adatok (max 20x20)'!$C$2:$W$21,ROUNDDOWN((ROW(A317)-1)/21,0)+1,MOD(ROW(A317)-1,21)+1)="","",IF(MOD(ROW(A317)-1,21)=0,"#define "&amp;INDEX('Adatok (max 20x20)'!$C$2:$W$21,ROUNDDOWN((ROW(A317)-1)/21,0)+1,MOD(ROW(A317)-1,21)+1)&amp;" "&amp;ROUNDDOWN((ROW(A317)-1)/21,0),"#define "&amp;UPPER(INDEX('Adatok (max 20x20)'!$C$2:$W$21,ROUNDDOWN((ROW(A317)-1)/21,0)+1,MOD(ROW(A317)-1,21)+1))&amp;" "&amp;ROUNDDOWN((ROW(A317)-1)/21,0)&amp;MOD(ROW(A317)-1,21)))</f>
        <v/>
      </c>
    </row>
    <row r="323" spans="1:1" hidden="1" x14ac:dyDescent="0.25">
      <c r="A323" t="str">
        <f>IF(INDEX('Adatok (max 20x20)'!$C$2:$W$21,ROUNDDOWN((ROW(A318)-1)/21,0)+1,MOD(ROW(A318)-1,21)+1)="","",IF(MOD(ROW(A318)-1,21)=0,"#define "&amp;INDEX('Adatok (max 20x20)'!$C$2:$W$21,ROUNDDOWN((ROW(A318)-1)/21,0)+1,MOD(ROW(A318)-1,21)+1)&amp;" "&amp;ROUNDDOWN((ROW(A318)-1)/21,0),"#define "&amp;UPPER(INDEX('Adatok (max 20x20)'!$C$2:$W$21,ROUNDDOWN((ROW(A318)-1)/21,0)+1,MOD(ROW(A318)-1,21)+1))&amp;" "&amp;ROUNDDOWN((ROW(A318)-1)/21,0)&amp;MOD(ROW(A318)-1,21)))</f>
        <v/>
      </c>
    </row>
    <row r="324" spans="1:1" hidden="1" x14ac:dyDescent="0.25">
      <c r="A324" t="str">
        <f>IF(INDEX('Adatok (max 20x20)'!$C$2:$W$21,ROUNDDOWN((ROW(A319)-1)/21,0)+1,MOD(ROW(A319)-1,21)+1)="","",IF(MOD(ROW(A319)-1,21)=0,"#define "&amp;INDEX('Adatok (max 20x20)'!$C$2:$W$21,ROUNDDOWN((ROW(A319)-1)/21,0)+1,MOD(ROW(A319)-1,21)+1)&amp;" "&amp;ROUNDDOWN((ROW(A319)-1)/21,0),"#define "&amp;UPPER(INDEX('Adatok (max 20x20)'!$C$2:$W$21,ROUNDDOWN((ROW(A319)-1)/21,0)+1,MOD(ROW(A319)-1,21)+1))&amp;" "&amp;ROUNDDOWN((ROW(A319)-1)/21,0)&amp;MOD(ROW(A319)-1,21)))</f>
        <v/>
      </c>
    </row>
    <row r="325" spans="1:1" hidden="1" x14ac:dyDescent="0.25">
      <c r="A325" t="str">
        <f>IF(INDEX('Adatok (max 20x20)'!$C$2:$W$21,ROUNDDOWN((ROW(A320)-1)/21,0)+1,MOD(ROW(A320)-1,21)+1)="","",IF(MOD(ROW(A320)-1,21)=0,"#define "&amp;INDEX('Adatok (max 20x20)'!$C$2:$W$21,ROUNDDOWN((ROW(A320)-1)/21,0)+1,MOD(ROW(A320)-1,21)+1)&amp;" "&amp;ROUNDDOWN((ROW(A320)-1)/21,0),"#define "&amp;UPPER(INDEX('Adatok (max 20x20)'!$C$2:$W$21,ROUNDDOWN((ROW(A320)-1)/21,0)+1,MOD(ROW(A320)-1,21)+1))&amp;" "&amp;ROUNDDOWN((ROW(A320)-1)/21,0)&amp;MOD(ROW(A320)-1,21)))</f>
        <v/>
      </c>
    </row>
    <row r="326" spans="1:1" hidden="1" x14ac:dyDescent="0.25">
      <c r="A326" t="str">
        <f>IF(INDEX('Adatok (max 20x20)'!$C$2:$W$21,ROUNDDOWN((ROW(A321)-1)/21,0)+1,MOD(ROW(A321)-1,21)+1)="","",IF(MOD(ROW(A321)-1,21)=0,"#define "&amp;INDEX('Adatok (max 20x20)'!$C$2:$W$21,ROUNDDOWN((ROW(A321)-1)/21,0)+1,MOD(ROW(A321)-1,21)+1)&amp;" "&amp;ROUNDDOWN((ROW(A321)-1)/21,0),"#define "&amp;UPPER(INDEX('Adatok (max 20x20)'!$C$2:$W$21,ROUNDDOWN((ROW(A321)-1)/21,0)+1,MOD(ROW(A321)-1,21)+1))&amp;" "&amp;ROUNDDOWN((ROW(A321)-1)/21,0)&amp;MOD(ROW(A321)-1,21)))</f>
        <v/>
      </c>
    </row>
    <row r="327" spans="1:1" hidden="1" x14ac:dyDescent="0.25">
      <c r="A327" t="str">
        <f>IF(INDEX('Adatok (max 20x20)'!$C$2:$W$21,ROUNDDOWN((ROW(A322)-1)/21,0)+1,MOD(ROW(A322)-1,21)+1)="","",IF(MOD(ROW(A322)-1,21)=0,"#define "&amp;INDEX('Adatok (max 20x20)'!$C$2:$W$21,ROUNDDOWN((ROW(A322)-1)/21,0)+1,MOD(ROW(A322)-1,21)+1)&amp;" "&amp;ROUNDDOWN((ROW(A322)-1)/21,0),"#define "&amp;UPPER(INDEX('Adatok (max 20x20)'!$C$2:$W$21,ROUNDDOWN((ROW(A322)-1)/21,0)+1,MOD(ROW(A322)-1,21)+1))&amp;" "&amp;ROUNDDOWN((ROW(A322)-1)/21,0)&amp;MOD(ROW(A322)-1,21)))</f>
        <v/>
      </c>
    </row>
    <row r="328" spans="1:1" hidden="1" x14ac:dyDescent="0.25">
      <c r="A328" t="str">
        <f>IF(INDEX('Adatok (max 20x20)'!$C$2:$W$21,ROUNDDOWN((ROW(A323)-1)/21,0)+1,MOD(ROW(A323)-1,21)+1)="","",IF(MOD(ROW(A323)-1,21)=0,"#define "&amp;INDEX('Adatok (max 20x20)'!$C$2:$W$21,ROUNDDOWN((ROW(A323)-1)/21,0)+1,MOD(ROW(A323)-1,21)+1)&amp;" "&amp;ROUNDDOWN((ROW(A323)-1)/21,0),"#define "&amp;UPPER(INDEX('Adatok (max 20x20)'!$C$2:$W$21,ROUNDDOWN((ROW(A323)-1)/21,0)+1,MOD(ROW(A323)-1,21)+1))&amp;" "&amp;ROUNDDOWN((ROW(A323)-1)/21,0)&amp;MOD(ROW(A323)-1,21)))</f>
        <v/>
      </c>
    </row>
    <row r="329" spans="1:1" hidden="1" x14ac:dyDescent="0.25">
      <c r="A329" t="str">
        <f>IF(INDEX('Adatok (max 20x20)'!$C$2:$W$21,ROUNDDOWN((ROW(A324)-1)/21,0)+1,MOD(ROW(A324)-1,21)+1)="","",IF(MOD(ROW(A324)-1,21)=0,"#define "&amp;INDEX('Adatok (max 20x20)'!$C$2:$W$21,ROUNDDOWN((ROW(A324)-1)/21,0)+1,MOD(ROW(A324)-1,21)+1)&amp;" "&amp;ROUNDDOWN((ROW(A324)-1)/21,0),"#define "&amp;UPPER(INDEX('Adatok (max 20x20)'!$C$2:$W$21,ROUNDDOWN((ROW(A324)-1)/21,0)+1,MOD(ROW(A324)-1,21)+1))&amp;" "&amp;ROUNDDOWN((ROW(A324)-1)/21,0)&amp;MOD(ROW(A324)-1,21)))</f>
        <v/>
      </c>
    </row>
    <row r="330" spans="1:1" hidden="1" x14ac:dyDescent="0.25">
      <c r="A330" t="str">
        <f>IF(INDEX('Adatok (max 20x20)'!$C$2:$W$21,ROUNDDOWN((ROW(A325)-1)/21,0)+1,MOD(ROW(A325)-1,21)+1)="","",IF(MOD(ROW(A325)-1,21)=0,"#define "&amp;INDEX('Adatok (max 20x20)'!$C$2:$W$21,ROUNDDOWN((ROW(A325)-1)/21,0)+1,MOD(ROW(A325)-1,21)+1)&amp;" "&amp;ROUNDDOWN((ROW(A325)-1)/21,0),"#define "&amp;UPPER(INDEX('Adatok (max 20x20)'!$C$2:$W$21,ROUNDDOWN((ROW(A325)-1)/21,0)+1,MOD(ROW(A325)-1,21)+1))&amp;" "&amp;ROUNDDOWN((ROW(A325)-1)/21,0)&amp;MOD(ROW(A325)-1,21)))</f>
        <v/>
      </c>
    </row>
    <row r="331" spans="1:1" hidden="1" x14ac:dyDescent="0.25">
      <c r="A331" t="str">
        <f>IF(INDEX('Adatok (max 20x20)'!$C$2:$W$21,ROUNDDOWN((ROW(A326)-1)/21,0)+1,MOD(ROW(A326)-1,21)+1)="","",IF(MOD(ROW(A326)-1,21)=0,"#define "&amp;INDEX('Adatok (max 20x20)'!$C$2:$W$21,ROUNDDOWN((ROW(A326)-1)/21,0)+1,MOD(ROW(A326)-1,21)+1)&amp;" "&amp;ROUNDDOWN((ROW(A326)-1)/21,0),"#define "&amp;UPPER(INDEX('Adatok (max 20x20)'!$C$2:$W$21,ROUNDDOWN((ROW(A326)-1)/21,0)+1,MOD(ROW(A326)-1,21)+1))&amp;" "&amp;ROUNDDOWN((ROW(A326)-1)/21,0)&amp;MOD(ROW(A326)-1,21)))</f>
        <v/>
      </c>
    </row>
    <row r="332" spans="1:1" hidden="1" x14ac:dyDescent="0.25">
      <c r="A332" t="str">
        <f>IF(INDEX('Adatok (max 20x20)'!$C$2:$W$21,ROUNDDOWN((ROW(A327)-1)/21,0)+1,MOD(ROW(A327)-1,21)+1)="","",IF(MOD(ROW(A327)-1,21)=0,"#define "&amp;INDEX('Adatok (max 20x20)'!$C$2:$W$21,ROUNDDOWN((ROW(A327)-1)/21,0)+1,MOD(ROW(A327)-1,21)+1)&amp;" "&amp;ROUNDDOWN((ROW(A327)-1)/21,0),"#define "&amp;UPPER(INDEX('Adatok (max 20x20)'!$C$2:$W$21,ROUNDDOWN((ROW(A327)-1)/21,0)+1,MOD(ROW(A327)-1,21)+1))&amp;" "&amp;ROUNDDOWN((ROW(A327)-1)/21,0)&amp;MOD(ROW(A327)-1,21)))</f>
        <v/>
      </c>
    </row>
    <row r="333" spans="1:1" hidden="1" x14ac:dyDescent="0.25">
      <c r="A333" t="str">
        <f>IF(INDEX('Adatok (max 20x20)'!$C$2:$W$21,ROUNDDOWN((ROW(A328)-1)/21,0)+1,MOD(ROW(A328)-1,21)+1)="","",IF(MOD(ROW(A328)-1,21)=0,"#define "&amp;INDEX('Adatok (max 20x20)'!$C$2:$W$21,ROUNDDOWN((ROW(A328)-1)/21,0)+1,MOD(ROW(A328)-1,21)+1)&amp;" "&amp;ROUNDDOWN((ROW(A328)-1)/21,0),"#define "&amp;UPPER(INDEX('Adatok (max 20x20)'!$C$2:$W$21,ROUNDDOWN((ROW(A328)-1)/21,0)+1,MOD(ROW(A328)-1,21)+1))&amp;" "&amp;ROUNDDOWN((ROW(A328)-1)/21,0)&amp;MOD(ROW(A328)-1,21)))</f>
        <v/>
      </c>
    </row>
    <row r="334" spans="1:1" hidden="1" x14ac:dyDescent="0.25">
      <c r="A334" t="str">
        <f>IF(INDEX('Adatok (max 20x20)'!$C$2:$W$21,ROUNDDOWN((ROW(A329)-1)/21,0)+1,MOD(ROW(A329)-1,21)+1)="","",IF(MOD(ROW(A329)-1,21)=0,"#define "&amp;INDEX('Adatok (max 20x20)'!$C$2:$W$21,ROUNDDOWN((ROW(A329)-1)/21,0)+1,MOD(ROW(A329)-1,21)+1)&amp;" "&amp;ROUNDDOWN((ROW(A329)-1)/21,0),"#define "&amp;UPPER(INDEX('Adatok (max 20x20)'!$C$2:$W$21,ROUNDDOWN((ROW(A329)-1)/21,0)+1,MOD(ROW(A329)-1,21)+1))&amp;" "&amp;ROUNDDOWN((ROW(A329)-1)/21,0)&amp;MOD(ROW(A329)-1,21)))</f>
        <v/>
      </c>
    </row>
    <row r="335" spans="1:1" hidden="1" x14ac:dyDescent="0.25">
      <c r="A335" t="str">
        <f>IF(INDEX('Adatok (max 20x20)'!$C$2:$W$21,ROUNDDOWN((ROW(A330)-1)/21,0)+1,MOD(ROW(A330)-1,21)+1)="","",IF(MOD(ROW(A330)-1,21)=0,"#define "&amp;INDEX('Adatok (max 20x20)'!$C$2:$W$21,ROUNDDOWN((ROW(A330)-1)/21,0)+1,MOD(ROW(A330)-1,21)+1)&amp;" "&amp;ROUNDDOWN((ROW(A330)-1)/21,0),"#define "&amp;UPPER(INDEX('Adatok (max 20x20)'!$C$2:$W$21,ROUNDDOWN((ROW(A330)-1)/21,0)+1,MOD(ROW(A330)-1,21)+1))&amp;" "&amp;ROUNDDOWN((ROW(A330)-1)/21,0)&amp;MOD(ROW(A330)-1,21)))</f>
        <v/>
      </c>
    </row>
    <row r="336" spans="1:1" hidden="1" x14ac:dyDescent="0.25">
      <c r="A336" t="str">
        <f>IF(INDEX('Adatok (max 20x20)'!$C$2:$W$21,ROUNDDOWN((ROW(A331)-1)/21,0)+1,MOD(ROW(A331)-1,21)+1)="","",IF(MOD(ROW(A331)-1,21)=0,"#define "&amp;INDEX('Adatok (max 20x20)'!$C$2:$W$21,ROUNDDOWN((ROW(A331)-1)/21,0)+1,MOD(ROW(A331)-1,21)+1)&amp;" "&amp;ROUNDDOWN((ROW(A331)-1)/21,0),"#define "&amp;UPPER(INDEX('Adatok (max 20x20)'!$C$2:$W$21,ROUNDDOWN((ROW(A331)-1)/21,0)+1,MOD(ROW(A331)-1,21)+1))&amp;" "&amp;ROUNDDOWN((ROW(A331)-1)/21,0)&amp;MOD(ROW(A331)-1,21)))</f>
        <v/>
      </c>
    </row>
    <row r="337" spans="1:1" hidden="1" x14ac:dyDescent="0.25">
      <c r="A337" t="str">
        <f>IF(INDEX('Adatok (max 20x20)'!$C$2:$W$21,ROUNDDOWN((ROW(A332)-1)/21,0)+1,MOD(ROW(A332)-1,21)+1)="","",IF(MOD(ROW(A332)-1,21)=0,"#define "&amp;INDEX('Adatok (max 20x20)'!$C$2:$W$21,ROUNDDOWN((ROW(A332)-1)/21,0)+1,MOD(ROW(A332)-1,21)+1)&amp;" "&amp;ROUNDDOWN((ROW(A332)-1)/21,0),"#define "&amp;UPPER(INDEX('Adatok (max 20x20)'!$C$2:$W$21,ROUNDDOWN((ROW(A332)-1)/21,0)+1,MOD(ROW(A332)-1,21)+1))&amp;" "&amp;ROUNDDOWN((ROW(A332)-1)/21,0)&amp;MOD(ROW(A332)-1,21)))</f>
        <v/>
      </c>
    </row>
    <row r="338" spans="1:1" hidden="1" x14ac:dyDescent="0.25">
      <c r="A338" t="str">
        <f>IF(INDEX('Adatok (max 20x20)'!$C$2:$W$21,ROUNDDOWN((ROW(A333)-1)/21,0)+1,MOD(ROW(A333)-1,21)+1)="","",IF(MOD(ROW(A333)-1,21)=0,"#define "&amp;INDEX('Adatok (max 20x20)'!$C$2:$W$21,ROUNDDOWN((ROW(A333)-1)/21,0)+1,MOD(ROW(A333)-1,21)+1)&amp;" "&amp;ROUNDDOWN((ROW(A333)-1)/21,0),"#define "&amp;UPPER(INDEX('Adatok (max 20x20)'!$C$2:$W$21,ROUNDDOWN((ROW(A333)-1)/21,0)+1,MOD(ROW(A333)-1,21)+1))&amp;" "&amp;ROUNDDOWN((ROW(A333)-1)/21,0)&amp;MOD(ROW(A333)-1,21)))</f>
        <v/>
      </c>
    </row>
    <row r="339" spans="1:1" hidden="1" x14ac:dyDescent="0.25">
      <c r="A339" t="str">
        <f>IF(INDEX('Adatok (max 20x20)'!$C$2:$W$21,ROUNDDOWN((ROW(A334)-1)/21,0)+1,MOD(ROW(A334)-1,21)+1)="","",IF(MOD(ROW(A334)-1,21)=0,"#define "&amp;INDEX('Adatok (max 20x20)'!$C$2:$W$21,ROUNDDOWN((ROW(A334)-1)/21,0)+1,MOD(ROW(A334)-1,21)+1)&amp;" "&amp;ROUNDDOWN((ROW(A334)-1)/21,0),"#define "&amp;UPPER(INDEX('Adatok (max 20x20)'!$C$2:$W$21,ROUNDDOWN((ROW(A334)-1)/21,0)+1,MOD(ROW(A334)-1,21)+1))&amp;" "&amp;ROUNDDOWN((ROW(A334)-1)/21,0)&amp;MOD(ROW(A334)-1,21)))</f>
        <v/>
      </c>
    </row>
    <row r="340" spans="1:1" hidden="1" x14ac:dyDescent="0.25">
      <c r="A340" t="str">
        <f>IF(INDEX('Adatok (max 20x20)'!$C$2:$W$21,ROUNDDOWN((ROW(A335)-1)/21,0)+1,MOD(ROW(A335)-1,21)+1)="","",IF(MOD(ROW(A335)-1,21)=0,"#define "&amp;INDEX('Adatok (max 20x20)'!$C$2:$W$21,ROUNDDOWN((ROW(A335)-1)/21,0)+1,MOD(ROW(A335)-1,21)+1)&amp;" "&amp;ROUNDDOWN((ROW(A335)-1)/21,0),"#define "&amp;UPPER(INDEX('Adatok (max 20x20)'!$C$2:$W$21,ROUNDDOWN((ROW(A335)-1)/21,0)+1,MOD(ROW(A335)-1,21)+1))&amp;" "&amp;ROUNDDOWN((ROW(A335)-1)/21,0)&amp;MOD(ROW(A335)-1,21)))</f>
        <v/>
      </c>
    </row>
    <row r="341" spans="1:1" hidden="1" x14ac:dyDescent="0.25">
      <c r="A341" t="str">
        <f>IF(INDEX('Adatok (max 20x20)'!$C$2:$W$21,ROUNDDOWN((ROW(A336)-1)/21,0)+1,MOD(ROW(A336)-1,21)+1)="","",IF(MOD(ROW(A336)-1,21)=0,"#define "&amp;INDEX('Adatok (max 20x20)'!$C$2:$W$21,ROUNDDOWN((ROW(A336)-1)/21,0)+1,MOD(ROW(A336)-1,21)+1)&amp;" "&amp;ROUNDDOWN((ROW(A336)-1)/21,0),"#define "&amp;UPPER(INDEX('Adatok (max 20x20)'!$C$2:$W$21,ROUNDDOWN((ROW(A336)-1)/21,0)+1,MOD(ROW(A336)-1,21)+1))&amp;" "&amp;ROUNDDOWN((ROW(A336)-1)/21,0)&amp;MOD(ROW(A336)-1,21)))</f>
        <v/>
      </c>
    </row>
    <row r="342" spans="1:1" hidden="1" x14ac:dyDescent="0.25">
      <c r="A342" t="str">
        <f>IF(INDEX('Adatok (max 20x20)'!$C$2:$W$21,ROUNDDOWN((ROW(A337)-1)/21,0)+1,MOD(ROW(A337)-1,21)+1)="","",IF(MOD(ROW(A337)-1,21)=0,"#define "&amp;INDEX('Adatok (max 20x20)'!$C$2:$W$21,ROUNDDOWN((ROW(A337)-1)/21,0)+1,MOD(ROW(A337)-1,21)+1)&amp;" "&amp;ROUNDDOWN((ROW(A337)-1)/21,0),"#define "&amp;UPPER(INDEX('Adatok (max 20x20)'!$C$2:$W$21,ROUNDDOWN((ROW(A337)-1)/21,0)+1,MOD(ROW(A337)-1,21)+1))&amp;" "&amp;ROUNDDOWN((ROW(A337)-1)/21,0)&amp;MOD(ROW(A337)-1,21)))</f>
        <v/>
      </c>
    </row>
    <row r="343" spans="1:1" hidden="1" x14ac:dyDescent="0.25">
      <c r="A343" t="str">
        <f>IF(INDEX('Adatok (max 20x20)'!$C$2:$W$21,ROUNDDOWN((ROW(A338)-1)/21,0)+1,MOD(ROW(A338)-1,21)+1)="","",IF(MOD(ROW(A338)-1,21)=0,"#define "&amp;INDEX('Adatok (max 20x20)'!$C$2:$W$21,ROUNDDOWN((ROW(A338)-1)/21,0)+1,MOD(ROW(A338)-1,21)+1)&amp;" "&amp;ROUNDDOWN((ROW(A338)-1)/21,0),"#define "&amp;UPPER(INDEX('Adatok (max 20x20)'!$C$2:$W$21,ROUNDDOWN((ROW(A338)-1)/21,0)+1,MOD(ROW(A338)-1,21)+1))&amp;" "&amp;ROUNDDOWN((ROW(A338)-1)/21,0)&amp;MOD(ROW(A338)-1,21)))</f>
        <v/>
      </c>
    </row>
    <row r="344" spans="1:1" hidden="1" x14ac:dyDescent="0.25">
      <c r="A344" t="str">
        <f>IF(INDEX('Adatok (max 20x20)'!$C$2:$W$21,ROUNDDOWN((ROW(A339)-1)/21,0)+1,MOD(ROW(A339)-1,21)+1)="","",IF(MOD(ROW(A339)-1,21)=0,"#define "&amp;INDEX('Adatok (max 20x20)'!$C$2:$W$21,ROUNDDOWN((ROW(A339)-1)/21,0)+1,MOD(ROW(A339)-1,21)+1)&amp;" "&amp;ROUNDDOWN((ROW(A339)-1)/21,0),"#define "&amp;UPPER(INDEX('Adatok (max 20x20)'!$C$2:$W$21,ROUNDDOWN((ROW(A339)-1)/21,0)+1,MOD(ROW(A339)-1,21)+1))&amp;" "&amp;ROUNDDOWN((ROW(A339)-1)/21,0)&amp;MOD(ROW(A339)-1,21)))</f>
        <v/>
      </c>
    </row>
    <row r="345" spans="1:1" hidden="1" x14ac:dyDescent="0.25">
      <c r="A345" t="str">
        <f>IF(INDEX('Adatok (max 20x20)'!$C$2:$W$21,ROUNDDOWN((ROW(A340)-1)/21,0)+1,MOD(ROW(A340)-1,21)+1)="","",IF(MOD(ROW(A340)-1,21)=0,"#define "&amp;INDEX('Adatok (max 20x20)'!$C$2:$W$21,ROUNDDOWN((ROW(A340)-1)/21,0)+1,MOD(ROW(A340)-1,21)+1)&amp;" "&amp;ROUNDDOWN((ROW(A340)-1)/21,0),"#define "&amp;UPPER(INDEX('Adatok (max 20x20)'!$C$2:$W$21,ROUNDDOWN((ROW(A340)-1)/21,0)+1,MOD(ROW(A340)-1,21)+1))&amp;" "&amp;ROUNDDOWN((ROW(A340)-1)/21,0)&amp;MOD(ROW(A340)-1,21)))</f>
        <v/>
      </c>
    </row>
    <row r="346" spans="1:1" hidden="1" x14ac:dyDescent="0.25">
      <c r="A346" t="str">
        <f>IF(INDEX('Adatok (max 20x20)'!$C$2:$W$21,ROUNDDOWN((ROW(A341)-1)/21,0)+1,MOD(ROW(A341)-1,21)+1)="","",IF(MOD(ROW(A341)-1,21)=0,"#define "&amp;INDEX('Adatok (max 20x20)'!$C$2:$W$21,ROUNDDOWN((ROW(A341)-1)/21,0)+1,MOD(ROW(A341)-1,21)+1)&amp;" "&amp;ROUNDDOWN((ROW(A341)-1)/21,0),"#define "&amp;UPPER(INDEX('Adatok (max 20x20)'!$C$2:$W$21,ROUNDDOWN((ROW(A341)-1)/21,0)+1,MOD(ROW(A341)-1,21)+1))&amp;" "&amp;ROUNDDOWN((ROW(A341)-1)/21,0)&amp;MOD(ROW(A341)-1,21)))</f>
        <v/>
      </c>
    </row>
    <row r="347" spans="1:1" hidden="1" x14ac:dyDescent="0.25">
      <c r="A347" t="str">
        <f>IF(INDEX('Adatok (max 20x20)'!$C$2:$W$21,ROUNDDOWN((ROW(A342)-1)/21,0)+1,MOD(ROW(A342)-1,21)+1)="","",IF(MOD(ROW(A342)-1,21)=0,"#define "&amp;INDEX('Adatok (max 20x20)'!$C$2:$W$21,ROUNDDOWN((ROW(A342)-1)/21,0)+1,MOD(ROW(A342)-1,21)+1)&amp;" "&amp;ROUNDDOWN((ROW(A342)-1)/21,0),"#define "&amp;UPPER(INDEX('Adatok (max 20x20)'!$C$2:$W$21,ROUNDDOWN((ROW(A342)-1)/21,0)+1,MOD(ROW(A342)-1,21)+1))&amp;" "&amp;ROUNDDOWN((ROW(A342)-1)/21,0)&amp;MOD(ROW(A342)-1,21)))</f>
        <v/>
      </c>
    </row>
    <row r="348" spans="1:1" hidden="1" x14ac:dyDescent="0.25">
      <c r="A348" t="str">
        <f>IF(INDEX('Adatok (max 20x20)'!$C$2:$W$21,ROUNDDOWN((ROW(A343)-1)/21,0)+1,MOD(ROW(A343)-1,21)+1)="","",IF(MOD(ROW(A343)-1,21)=0,"#define "&amp;INDEX('Adatok (max 20x20)'!$C$2:$W$21,ROUNDDOWN((ROW(A343)-1)/21,0)+1,MOD(ROW(A343)-1,21)+1)&amp;" "&amp;ROUNDDOWN((ROW(A343)-1)/21,0),"#define "&amp;UPPER(INDEX('Adatok (max 20x20)'!$C$2:$W$21,ROUNDDOWN((ROW(A343)-1)/21,0)+1,MOD(ROW(A343)-1,21)+1))&amp;" "&amp;ROUNDDOWN((ROW(A343)-1)/21,0)&amp;MOD(ROW(A343)-1,21)))</f>
        <v/>
      </c>
    </row>
    <row r="349" spans="1:1" hidden="1" x14ac:dyDescent="0.25">
      <c r="A349" t="str">
        <f>IF(INDEX('Adatok (max 20x20)'!$C$2:$W$21,ROUNDDOWN((ROW(A344)-1)/21,0)+1,MOD(ROW(A344)-1,21)+1)="","",IF(MOD(ROW(A344)-1,21)=0,"#define "&amp;INDEX('Adatok (max 20x20)'!$C$2:$W$21,ROUNDDOWN((ROW(A344)-1)/21,0)+1,MOD(ROW(A344)-1,21)+1)&amp;" "&amp;ROUNDDOWN((ROW(A344)-1)/21,0),"#define "&amp;UPPER(INDEX('Adatok (max 20x20)'!$C$2:$W$21,ROUNDDOWN((ROW(A344)-1)/21,0)+1,MOD(ROW(A344)-1,21)+1))&amp;" "&amp;ROUNDDOWN((ROW(A344)-1)/21,0)&amp;MOD(ROW(A344)-1,21)))</f>
        <v/>
      </c>
    </row>
    <row r="350" spans="1:1" hidden="1" x14ac:dyDescent="0.25">
      <c r="A350" t="str">
        <f>IF(INDEX('Adatok (max 20x20)'!$C$2:$W$21,ROUNDDOWN((ROW(A345)-1)/21,0)+1,MOD(ROW(A345)-1,21)+1)="","",IF(MOD(ROW(A345)-1,21)=0,"#define "&amp;INDEX('Adatok (max 20x20)'!$C$2:$W$21,ROUNDDOWN((ROW(A345)-1)/21,0)+1,MOD(ROW(A345)-1,21)+1)&amp;" "&amp;ROUNDDOWN((ROW(A345)-1)/21,0),"#define "&amp;UPPER(INDEX('Adatok (max 20x20)'!$C$2:$W$21,ROUNDDOWN((ROW(A345)-1)/21,0)+1,MOD(ROW(A345)-1,21)+1))&amp;" "&amp;ROUNDDOWN((ROW(A345)-1)/21,0)&amp;MOD(ROW(A345)-1,21)))</f>
        <v/>
      </c>
    </row>
    <row r="351" spans="1:1" hidden="1" x14ac:dyDescent="0.25">
      <c r="A351" t="str">
        <f>IF(INDEX('Adatok (max 20x20)'!$C$2:$W$21,ROUNDDOWN((ROW(A346)-1)/21,0)+1,MOD(ROW(A346)-1,21)+1)="","",IF(MOD(ROW(A346)-1,21)=0,"#define "&amp;INDEX('Adatok (max 20x20)'!$C$2:$W$21,ROUNDDOWN((ROW(A346)-1)/21,0)+1,MOD(ROW(A346)-1,21)+1)&amp;" "&amp;ROUNDDOWN((ROW(A346)-1)/21,0),"#define "&amp;UPPER(INDEX('Adatok (max 20x20)'!$C$2:$W$21,ROUNDDOWN((ROW(A346)-1)/21,0)+1,MOD(ROW(A346)-1,21)+1))&amp;" "&amp;ROUNDDOWN((ROW(A346)-1)/21,0)&amp;MOD(ROW(A346)-1,21)))</f>
        <v/>
      </c>
    </row>
    <row r="352" spans="1:1" hidden="1" x14ac:dyDescent="0.25">
      <c r="A352" t="str">
        <f>IF(INDEX('Adatok (max 20x20)'!$C$2:$W$21,ROUNDDOWN((ROW(A347)-1)/21,0)+1,MOD(ROW(A347)-1,21)+1)="","",IF(MOD(ROW(A347)-1,21)=0,"#define "&amp;INDEX('Adatok (max 20x20)'!$C$2:$W$21,ROUNDDOWN((ROW(A347)-1)/21,0)+1,MOD(ROW(A347)-1,21)+1)&amp;" "&amp;ROUNDDOWN((ROW(A347)-1)/21,0),"#define "&amp;UPPER(INDEX('Adatok (max 20x20)'!$C$2:$W$21,ROUNDDOWN((ROW(A347)-1)/21,0)+1,MOD(ROW(A347)-1,21)+1))&amp;" "&amp;ROUNDDOWN((ROW(A347)-1)/21,0)&amp;MOD(ROW(A347)-1,21)))</f>
        <v/>
      </c>
    </row>
    <row r="353" spans="1:1" hidden="1" x14ac:dyDescent="0.25">
      <c r="A353" t="str">
        <f>IF(INDEX('Adatok (max 20x20)'!$C$2:$W$21,ROUNDDOWN((ROW(A348)-1)/21,0)+1,MOD(ROW(A348)-1,21)+1)="","",IF(MOD(ROW(A348)-1,21)=0,"#define "&amp;INDEX('Adatok (max 20x20)'!$C$2:$W$21,ROUNDDOWN((ROW(A348)-1)/21,0)+1,MOD(ROW(A348)-1,21)+1)&amp;" "&amp;ROUNDDOWN((ROW(A348)-1)/21,0),"#define "&amp;UPPER(INDEX('Adatok (max 20x20)'!$C$2:$W$21,ROUNDDOWN((ROW(A348)-1)/21,0)+1,MOD(ROW(A348)-1,21)+1))&amp;" "&amp;ROUNDDOWN((ROW(A348)-1)/21,0)&amp;MOD(ROW(A348)-1,21)))</f>
        <v/>
      </c>
    </row>
    <row r="354" spans="1:1" hidden="1" x14ac:dyDescent="0.25">
      <c r="A354" t="str">
        <f>IF(INDEX('Adatok (max 20x20)'!$C$2:$W$21,ROUNDDOWN((ROW(A349)-1)/21,0)+1,MOD(ROW(A349)-1,21)+1)="","",IF(MOD(ROW(A349)-1,21)=0,"#define "&amp;INDEX('Adatok (max 20x20)'!$C$2:$W$21,ROUNDDOWN((ROW(A349)-1)/21,0)+1,MOD(ROW(A349)-1,21)+1)&amp;" "&amp;ROUNDDOWN((ROW(A349)-1)/21,0),"#define "&amp;UPPER(INDEX('Adatok (max 20x20)'!$C$2:$W$21,ROUNDDOWN((ROW(A349)-1)/21,0)+1,MOD(ROW(A349)-1,21)+1))&amp;" "&amp;ROUNDDOWN((ROW(A349)-1)/21,0)&amp;MOD(ROW(A349)-1,21)))</f>
        <v/>
      </c>
    </row>
    <row r="355" spans="1:1" hidden="1" x14ac:dyDescent="0.25">
      <c r="A355" t="str">
        <f>IF(INDEX('Adatok (max 20x20)'!$C$2:$W$21,ROUNDDOWN((ROW(A350)-1)/21,0)+1,MOD(ROW(A350)-1,21)+1)="","",IF(MOD(ROW(A350)-1,21)=0,"#define "&amp;INDEX('Adatok (max 20x20)'!$C$2:$W$21,ROUNDDOWN((ROW(A350)-1)/21,0)+1,MOD(ROW(A350)-1,21)+1)&amp;" "&amp;ROUNDDOWN((ROW(A350)-1)/21,0),"#define "&amp;UPPER(INDEX('Adatok (max 20x20)'!$C$2:$W$21,ROUNDDOWN((ROW(A350)-1)/21,0)+1,MOD(ROW(A350)-1,21)+1))&amp;" "&amp;ROUNDDOWN((ROW(A350)-1)/21,0)&amp;MOD(ROW(A350)-1,21)))</f>
        <v/>
      </c>
    </row>
    <row r="356" spans="1:1" hidden="1" x14ac:dyDescent="0.25">
      <c r="A356" t="str">
        <f>IF(INDEX('Adatok (max 20x20)'!$C$2:$W$21,ROUNDDOWN((ROW(A351)-1)/21,0)+1,MOD(ROW(A351)-1,21)+1)="","",IF(MOD(ROW(A351)-1,21)=0,"#define "&amp;INDEX('Adatok (max 20x20)'!$C$2:$W$21,ROUNDDOWN((ROW(A351)-1)/21,0)+1,MOD(ROW(A351)-1,21)+1)&amp;" "&amp;ROUNDDOWN((ROW(A351)-1)/21,0),"#define "&amp;UPPER(INDEX('Adatok (max 20x20)'!$C$2:$W$21,ROUNDDOWN((ROW(A351)-1)/21,0)+1,MOD(ROW(A351)-1,21)+1))&amp;" "&amp;ROUNDDOWN((ROW(A351)-1)/21,0)&amp;MOD(ROW(A351)-1,21)))</f>
        <v/>
      </c>
    </row>
    <row r="357" spans="1:1" hidden="1" x14ac:dyDescent="0.25">
      <c r="A357" t="str">
        <f>IF(INDEX('Adatok (max 20x20)'!$C$2:$W$21,ROUNDDOWN((ROW(A352)-1)/21,0)+1,MOD(ROW(A352)-1,21)+1)="","",IF(MOD(ROW(A352)-1,21)=0,"#define "&amp;INDEX('Adatok (max 20x20)'!$C$2:$W$21,ROUNDDOWN((ROW(A352)-1)/21,0)+1,MOD(ROW(A352)-1,21)+1)&amp;" "&amp;ROUNDDOWN((ROW(A352)-1)/21,0),"#define "&amp;UPPER(INDEX('Adatok (max 20x20)'!$C$2:$W$21,ROUNDDOWN((ROW(A352)-1)/21,0)+1,MOD(ROW(A352)-1,21)+1))&amp;" "&amp;ROUNDDOWN((ROW(A352)-1)/21,0)&amp;MOD(ROW(A352)-1,21)))</f>
        <v/>
      </c>
    </row>
    <row r="358" spans="1:1" hidden="1" x14ac:dyDescent="0.25">
      <c r="A358" t="str">
        <f>IF(INDEX('Adatok (max 20x20)'!$C$2:$W$21,ROUNDDOWN((ROW(A353)-1)/21,0)+1,MOD(ROW(A353)-1,21)+1)="","",IF(MOD(ROW(A353)-1,21)=0,"#define "&amp;INDEX('Adatok (max 20x20)'!$C$2:$W$21,ROUNDDOWN((ROW(A353)-1)/21,0)+1,MOD(ROW(A353)-1,21)+1)&amp;" "&amp;ROUNDDOWN((ROW(A353)-1)/21,0),"#define "&amp;UPPER(INDEX('Adatok (max 20x20)'!$C$2:$W$21,ROUNDDOWN((ROW(A353)-1)/21,0)+1,MOD(ROW(A353)-1,21)+1))&amp;" "&amp;ROUNDDOWN((ROW(A353)-1)/21,0)&amp;MOD(ROW(A353)-1,21)))</f>
        <v/>
      </c>
    </row>
    <row r="359" spans="1:1" hidden="1" x14ac:dyDescent="0.25">
      <c r="A359" t="str">
        <f>IF(INDEX('Adatok (max 20x20)'!$C$2:$W$21,ROUNDDOWN((ROW(A354)-1)/21,0)+1,MOD(ROW(A354)-1,21)+1)="","",IF(MOD(ROW(A354)-1,21)=0,"#define "&amp;INDEX('Adatok (max 20x20)'!$C$2:$W$21,ROUNDDOWN((ROW(A354)-1)/21,0)+1,MOD(ROW(A354)-1,21)+1)&amp;" "&amp;ROUNDDOWN((ROW(A354)-1)/21,0),"#define "&amp;UPPER(INDEX('Adatok (max 20x20)'!$C$2:$W$21,ROUNDDOWN((ROW(A354)-1)/21,0)+1,MOD(ROW(A354)-1,21)+1))&amp;" "&amp;ROUNDDOWN((ROW(A354)-1)/21,0)&amp;MOD(ROW(A354)-1,21)))</f>
        <v/>
      </c>
    </row>
    <row r="360" spans="1:1" hidden="1" x14ac:dyDescent="0.25">
      <c r="A360" t="str">
        <f>IF(INDEX('Adatok (max 20x20)'!$C$2:$W$21,ROUNDDOWN((ROW(A355)-1)/21,0)+1,MOD(ROW(A355)-1,21)+1)="","",IF(MOD(ROW(A355)-1,21)=0,"#define "&amp;INDEX('Adatok (max 20x20)'!$C$2:$W$21,ROUNDDOWN((ROW(A355)-1)/21,0)+1,MOD(ROW(A355)-1,21)+1)&amp;" "&amp;ROUNDDOWN((ROW(A355)-1)/21,0),"#define "&amp;UPPER(INDEX('Adatok (max 20x20)'!$C$2:$W$21,ROUNDDOWN((ROW(A355)-1)/21,0)+1,MOD(ROW(A355)-1,21)+1))&amp;" "&amp;ROUNDDOWN((ROW(A355)-1)/21,0)&amp;MOD(ROW(A355)-1,21)))</f>
        <v/>
      </c>
    </row>
    <row r="361" spans="1:1" hidden="1" x14ac:dyDescent="0.25">
      <c r="A361" t="str">
        <f>IF(INDEX('Adatok (max 20x20)'!$C$2:$W$21,ROUNDDOWN((ROW(A356)-1)/21,0)+1,MOD(ROW(A356)-1,21)+1)="","",IF(MOD(ROW(A356)-1,21)=0,"#define "&amp;INDEX('Adatok (max 20x20)'!$C$2:$W$21,ROUNDDOWN((ROW(A356)-1)/21,0)+1,MOD(ROW(A356)-1,21)+1)&amp;" "&amp;ROUNDDOWN((ROW(A356)-1)/21,0),"#define "&amp;UPPER(INDEX('Adatok (max 20x20)'!$C$2:$W$21,ROUNDDOWN((ROW(A356)-1)/21,0)+1,MOD(ROW(A356)-1,21)+1))&amp;" "&amp;ROUNDDOWN((ROW(A356)-1)/21,0)&amp;MOD(ROW(A356)-1,21)))</f>
        <v/>
      </c>
    </row>
    <row r="362" spans="1:1" hidden="1" x14ac:dyDescent="0.25">
      <c r="A362" t="str">
        <f>IF(INDEX('Adatok (max 20x20)'!$C$2:$W$21,ROUNDDOWN((ROW(A357)-1)/21,0)+1,MOD(ROW(A357)-1,21)+1)="","",IF(MOD(ROW(A357)-1,21)=0,"#define "&amp;INDEX('Adatok (max 20x20)'!$C$2:$W$21,ROUNDDOWN((ROW(A357)-1)/21,0)+1,MOD(ROW(A357)-1,21)+1)&amp;" "&amp;ROUNDDOWN((ROW(A357)-1)/21,0),"#define "&amp;UPPER(INDEX('Adatok (max 20x20)'!$C$2:$W$21,ROUNDDOWN((ROW(A357)-1)/21,0)+1,MOD(ROW(A357)-1,21)+1))&amp;" "&amp;ROUNDDOWN((ROW(A357)-1)/21,0)&amp;MOD(ROW(A357)-1,21)))</f>
        <v/>
      </c>
    </row>
    <row r="363" spans="1:1" hidden="1" x14ac:dyDescent="0.25">
      <c r="A363" t="str">
        <f>IF(INDEX('Adatok (max 20x20)'!$C$2:$W$21,ROUNDDOWN((ROW(A358)-1)/21,0)+1,MOD(ROW(A358)-1,21)+1)="","",IF(MOD(ROW(A358)-1,21)=0,"#define "&amp;INDEX('Adatok (max 20x20)'!$C$2:$W$21,ROUNDDOWN((ROW(A358)-1)/21,0)+1,MOD(ROW(A358)-1,21)+1)&amp;" "&amp;ROUNDDOWN((ROW(A358)-1)/21,0),"#define "&amp;UPPER(INDEX('Adatok (max 20x20)'!$C$2:$W$21,ROUNDDOWN((ROW(A358)-1)/21,0)+1,MOD(ROW(A358)-1,21)+1))&amp;" "&amp;ROUNDDOWN((ROW(A358)-1)/21,0)&amp;MOD(ROW(A358)-1,21)))</f>
        <v/>
      </c>
    </row>
    <row r="364" spans="1:1" hidden="1" x14ac:dyDescent="0.25">
      <c r="A364" t="str">
        <f>IF(INDEX('Adatok (max 20x20)'!$C$2:$W$21,ROUNDDOWN((ROW(A359)-1)/21,0)+1,MOD(ROW(A359)-1,21)+1)="","",IF(MOD(ROW(A359)-1,21)=0,"#define "&amp;INDEX('Adatok (max 20x20)'!$C$2:$W$21,ROUNDDOWN((ROW(A359)-1)/21,0)+1,MOD(ROW(A359)-1,21)+1)&amp;" "&amp;ROUNDDOWN((ROW(A359)-1)/21,0),"#define "&amp;UPPER(INDEX('Adatok (max 20x20)'!$C$2:$W$21,ROUNDDOWN((ROW(A359)-1)/21,0)+1,MOD(ROW(A359)-1,21)+1))&amp;" "&amp;ROUNDDOWN((ROW(A359)-1)/21,0)&amp;MOD(ROW(A359)-1,21)))</f>
        <v/>
      </c>
    </row>
    <row r="365" spans="1:1" hidden="1" x14ac:dyDescent="0.25">
      <c r="A365" t="str">
        <f>IF(INDEX('Adatok (max 20x20)'!$C$2:$W$21,ROUNDDOWN((ROW(A360)-1)/21,0)+1,MOD(ROW(A360)-1,21)+1)="","",IF(MOD(ROW(A360)-1,21)=0,"#define "&amp;INDEX('Adatok (max 20x20)'!$C$2:$W$21,ROUNDDOWN((ROW(A360)-1)/21,0)+1,MOD(ROW(A360)-1,21)+1)&amp;" "&amp;ROUNDDOWN((ROW(A360)-1)/21,0),"#define "&amp;UPPER(INDEX('Adatok (max 20x20)'!$C$2:$W$21,ROUNDDOWN((ROW(A360)-1)/21,0)+1,MOD(ROW(A360)-1,21)+1))&amp;" "&amp;ROUNDDOWN((ROW(A360)-1)/21,0)&amp;MOD(ROW(A360)-1,21)))</f>
        <v/>
      </c>
    </row>
    <row r="366" spans="1:1" hidden="1" x14ac:dyDescent="0.25">
      <c r="A366" t="str">
        <f>IF(INDEX('Adatok (max 20x20)'!$C$2:$W$21,ROUNDDOWN((ROW(A361)-1)/21,0)+1,MOD(ROW(A361)-1,21)+1)="","",IF(MOD(ROW(A361)-1,21)=0,"#define "&amp;INDEX('Adatok (max 20x20)'!$C$2:$W$21,ROUNDDOWN((ROW(A361)-1)/21,0)+1,MOD(ROW(A361)-1,21)+1)&amp;" "&amp;ROUNDDOWN((ROW(A361)-1)/21,0),"#define "&amp;UPPER(INDEX('Adatok (max 20x20)'!$C$2:$W$21,ROUNDDOWN((ROW(A361)-1)/21,0)+1,MOD(ROW(A361)-1,21)+1))&amp;" "&amp;ROUNDDOWN((ROW(A361)-1)/21,0)&amp;MOD(ROW(A361)-1,21)))</f>
        <v/>
      </c>
    </row>
    <row r="367" spans="1:1" hidden="1" x14ac:dyDescent="0.25">
      <c r="A367" t="str">
        <f>IF(INDEX('Adatok (max 20x20)'!$C$2:$W$21,ROUNDDOWN((ROW(A362)-1)/21,0)+1,MOD(ROW(A362)-1,21)+1)="","",IF(MOD(ROW(A362)-1,21)=0,"#define "&amp;INDEX('Adatok (max 20x20)'!$C$2:$W$21,ROUNDDOWN((ROW(A362)-1)/21,0)+1,MOD(ROW(A362)-1,21)+1)&amp;" "&amp;ROUNDDOWN((ROW(A362)-1)/21,0),"#define "&amp;UPPER(INDEX('Adatok (max 20x20)'!$C$2:$W$21,ROUNDDOWN((ROW(A362)-1)/21,0)+1,MOD(ROW(A362)-1,21)+1))&amp;" "&amp;ROUNDDOWN((ROW(A362)-1)/21,0)&amp;MOD(ROW(A362)-1,21)))</f>
        <v/>
      </c>
    </row>
    <row r="368" spans="1:1" hidden="1" x14ac:dyDescent="0.25">
      <c r="A368" t="str">
        <f>IF(INDEX('Adatok (max 20x20)'!$C$2:$W$21,ROUNDDOWN((ROW(A363)-1)/21,0)+1,MOD(ROW(A363)-1,21)+1)="","",IF(MOD(ROW(A363)-1,21)=0,"#define "&amp;INDEX('Adatok (max 20x20)'!$C$2:$W$21,ROUNDDOWN((ROW(A363)-1)/21,0)+1,MOD(ROW(A363)-1,21)+1)&amp;" "&amp;ROUNDDOWN((ROW(A363)-1)/21,0),"#define "&amp;UPPER(INDEX('Adatok (max 20x20)'!$C$2:$W$21,ROUNDDOWN((ROW(A363)-1)/21,0)+1,MOD(ROW(A363)-1,21)+1))&amp;" "&amp;ROUNDDOWN((ROW(A363)-1)/21,0)&amp;MOD(ROW(A363)-1,21)))</f>
        <v/>
      </c>
    </row>
    <row r="369" spans="1:1" hidden="1" x14ac:dyDescent="0.25">
      <c r="A369" t="str">
        <f>IF(INDEX('Adatok (max 20x20)'!$C$2:$W$21,ROUNDDOWN((ROW(A364)-1)/21,0)+1,MOD(ROW(A364)-1,21)+1)="","",IF(MOD(ROW(A364)-1,21)=0,"#define "&amp;INDEX('Adatok (max 20x20)'!$C$2:$W$21,ROUNDDOWN((ROW(A364)-1)/21,0)+1,MOD(ROW(A364)-1,21)+1)&amp;" "&amp;ROUNDDOWN((ROW(A364)-1)/21,0),"#define "&amp;UPPER(INDEX('Adatok (max 20x20)'!$C$2:$W$21,ROUNDDOWN((ROW(A364)-1)/21,0)+1,MOD(ROW(A364)-1,21)+1))&amp;" "&amp;ROUNDDOWN((ROW(A364)-1)/21,0)&amp;MOD(ROW(A364)-1,21)))</f>
        <v/>
      </c>
    </row>
    <row r="370" spans="1:1" hidden="1" x14ac:dyDescent="0.25">
      <c r="A370" t="str">
        <f>IF(INDEX('Adatok (max 20x20)'!$C$2:$W$21,ROUNDDOWN((ROW(A365)-1)/21,0)+1,MOD(ROW(A365)-1,21)+1)="","",IF(MOD(ROW(A365)-1,21)=0,"#define "&amp;INDEX('Adatok (max 20x20)'!$C$2:$W$21,ROUNDDOWN((ROW(A365)-1)/21,0)+1,MOD(ROW(A365)-1,21)+1)&amp;" "&amp;ROUNDDOWN((ROW(A365)-1)/21,0),"#define "&amp;UPPER(INDEX('Adatok (max 20x20)'!$C$2:$W$21,ROUNDDOWN((ROW(A365)-1)/21,0)+1,MOD(ROW(A365)-1,21)+1))&amp;" "&amp;ROUNDDOWN((ROW(A365)-1)/21,0)&amp;MOD(ROW(A365)-1,21)))</f>
        <v/>
      </c>
    </row>
    <row r="371" spans="1:1" hidden="1" x14ac:dyDescent="0.25">
      <c r="A371" t="str">
        <f>IF(INDEX('Adatok (max 20x20)'!$C$2:$W$21,ROUNDDOWN((ROW(A366)-1)/21,0)+1,MOD(ROW(A366)-1,21)+1)="","",IF(MOD(ROW(A366)-1,21)=0,"#define "&amp;INDEX('Adatok (max 20x20)'!$C$2:$W$21,ROUNDDOWN((ROW(A366)-1)/21,0)+1,MOD(ROW(A366)-1,21)+1)&amp;" "&amp;ROUNDDOWN((ROW(A366)-1)/21,0),"#define "&amp;UPPER(INDEX('Adatok (max 20x20)'!$C$2:$W$21,ROUNDDOWN((ROW(A366)-1)/21,0)+1,MOD(ROW(A366)-1,21)+1))&amp;" "&amp;ROUNDDOWN((ROW(A366)-1)/21,0)&amp;MOD(ROW(A366)-1,21)))</f>
        <v/>
      </c>
    </row>
    <row r="372" spans="1:1" hidden="1" x14ac:dyDescent="0.25">
      <c r="A372" t="str">
        <f>IF(INDEX('Adatok (max 20x20)'!$C$2:$W$21,ROUNDDOWN((ROW(A367)-1)/21,0)+1,MOD(ROW(A367)-1,21)+1)="","",IF(MOD(ROW(A367)-1,21)=0,"#define "&amp;INDEX('Adatok (max 20x20)'!$C$2:$W$21,ROUNDDOWN((ROW(A367)-1)/21,0)+1,MOD(ROW(A367)-1,21)+1)&amp;" "&amp;ROUNDDOWN((ROW(A367)-1)/21,0),"#define "&amp;UPPER(INDEX('Adatok (max 20x20)'!$C$2:$W$21,ROUNDDOWN((ROW(A367)-1)/21,0)+1,MOD(ROW(A367)-1,21)+1))&amp;" "&amp;ROUNDDOWN((ROW(A367)-1)/21,0)&amp;MOD(ROW(A367)-1,21)))</f>
        <v/>
      </c>
    </row>
    <row r="373" spans="1:1" hidden="1" x14ac:dyDescent="0.25">
      <c r="A373" t="str">
        <f>IF(INDEX('Adatok (max 20x20)'!$C$2:$W$21,ROUNDDOWN((ROW(A368)-1)/21,0)+1,MOD(ROW(A368)-1,21)+1)="","",IF(MOD(ROW(A368)-1,21)=0,"#define "&amp;INDEX('Adatok (max 20x20)'!$C$2:$W$21,ROUNDDOWN((ROW(A368)-1)/21,0)+1,MOD(ROW(A368)-1,21)+1)&amp;" "&amp;ROUNDDOWN((ROW(A368)-1)/21,0),"#define "&amp;UPPER(INDEX('Adatok (max 20x20)'!$C$2:$W$21,ROUNDDOWN((ROW(A368)-1)/21,0)+1,MOD(ROW(A368)-1,21)+1))&amp;" "&amp;ROUNDDOWN((ROW(A368)-1)/21,0)&amp;MOD(ROW(A368)-1,21)))</f>
        <v/>
      </c>
    </row>
    <row r="374" spans="1:1" hidden="1" x14ac:dyDescent="0.25">
      <c r="A374" t="str">
        <f>IF(INDEX('Adatok (max 20x20)'!$C$2:$W$21,ROUNDDOWN((ROW(A369)-1)/21,0)+1,MOD(ROW(A369)-1,21)+1)="","",IF(MOD(ROW(A369)-1,21)=0,"#define "&amp;INDEX('Adatok (max 20x20)'!$C$2:$W$21,ROUNDDOWN((ROW(A369)-1)/21,0)+1,MOD(ROW(A369)-1,21)+1)&amp;" "&amp;ROUNDDOWN((ROW(A369)-1)/21,0),"#define "&amp;UPPER(INDEX('Adatok (max 20x20)'!$C$2:$W$21,ROUNDDOWN((ROW(A369)-1)/21,0)+1,MOD(ROW(A369)-1,21)+1))&amp;" "&amp;ROUNDDOWN((ROW(A369)-1)/21,0)&amp;MOD(ROW(A369)-1,21)))</f>
        <v/>
      </c>
    </row>
    <row r="375" spans="1:1" hidden="1" x14ac:dyDescent="0.25">
      <c r="A375" t="str">
        <f>IF(INDEX('Adatok (max 20x20)'!$C$2:$W$21,ROUNDDOWN((ROW(A370)-1)/21,0)+1,MOD(ROW(A370)-1,21)+1)="","",IF(MOD(ROW(A370)-1,21)=0,"#define "&amp;INDEX('Adatok (max 20x20)'!$C$2:$W$21,ROUNDDOWN((ROW(A370)-1)/21,0)+1,MOD(ROW(A370)-1,21)+1)&amp;" "&amp;ROUNDDOWN((ROW(A370)-1)/21,0),"#define "&amp;UPPER(INDEX('Adatok (max 20x20)'!$C$2:$W$21,ROUNDDOWN((ROW(A370)-1)/21,0)+1,MOD(ROW(A370)-1,21)+1))&amp;" "&amp;ROUNDDOWN((ROW(A370)-1)/21,0)&amp;MOD(ROW(A370)-1,21)))</f>
        <v/>
      </c>
    </row>
    <row r="376" spans="1:1" hidden="1" x14ac:dyDescent="0.25">
      <c r="A376" t="str">
        <f>IF(INDEX('Adatok (max 20x20)'!$C$2:$W$21,ROUNDDOWN((ROW(A371)-1)/21,0)+1,MOD(ROW(A371)-1,21)+1)="","",IF(MOD(ROW(A371)-1,21)=0,"#define "&amp;INDEX('Adatok (max 20x20)'!$C$2:$W$21,ROUNDDOWN((ROW(A371)-1)/21,0)+1,MOD(ROW(A371)-1,21)+1)&amp;" "&amp;ROUNDDOWN((ROW(A371)-1)/21,0),"#define "&amp;UPPER(INDEX('Adatok (max 20x20)'!$C$2:$W$21,ROUNDDOWN((ROW(A371)-1)/21,0)+1,MOD(ROW(A371)-1,21)+1))&amp;" "&amp;ROUNDDOWN((ROW(A371)-1)/21,0)&amp;MOD(ROW(A371)-1,21)))</f>
        <v/>
      </c>
    </row>
    <row r="377" spans="1:1" hidden="1" x14ac:dyDescent="0.25">
      <c r="A377" t="str">
        <f>IF(INDEX('Adatok (max 20x20)'!$C$2:$W$21,ROUNDDOWN((ROW(A372)-1)/21,0)+1,MOD(ROW(A372)-1,21)+1)="","",IF(MOD(ROW(A372)-1,21)=0,"#define "&amp;INDEX('Adatok (max 20x20)'!$C$2:$W$21,ROUNDDOWN((ROW(A372)-1)/21,0)+1,MOD(ROW(A372)-1,21)+1)&amp;" "&amp;ROUNDDOWN((ROW(A372)-1)/21,0),"#define "&amp;UPPER(INDEX('Adatok (max 20x20)'!$C$2:$W$21,ROUNDDOWN((ROW(A372)-1)/21,0)+1,MOD(ROW(A372)-1,21)+1))&amp;" "&amp;ROUNDDOWN((ROW(A372)-1)/21,0)&amp;MOD(ROW(A372)-1,21)))</f>
        <v/>
      </c>
    </row>
    <row r="378" spans="1:1" hidden="1" x14ac:dyDescent="0.25">
      <c r="A378" t="str">
        <f>IF(INDEX('Adatok (max 20x20)'!$C$2:$W$21,ROUNDDOWN((ROW(A373)-1)/21,0)+1,MOD(ROW(A373)-1,21)+1)="","",IF(MOD(ROW(A373)-1,21)=0,"#define "&amp;INDEX('Adatok (max 20x20)'!$C$2:$W$21,ROUNDDOWN((ROW(A373)-1)/21,0)+1,MOD(ROW(A373)-1,21)+1)&amp;" "&amp;ROUNDDOWN((ROW(A373)-1)/21,0),"#define "&amp;UPPER(INDEX('Adatok (max 20x20)'!$C$2:$W$21,ROUNDDOWN((ROW(A373)-1)/21,0)+1,MOD(ROW(A373)-1,21)+1))&amp;" "&amp;ROUNDDOWN((ROW(A373)-1)/21,0)&amp;MOD(ROW(A373)-1,21)))</f>
        <v/>
      </c>
    </row>
    <row r="379" spans="1:1" hidden="1" x14ac:dyDescent="0.25">
      <c r="A379" t="str">
        <f>IF(INDEX('Adatok (max 20x20)'!$C$2:$W$21,ROUNDDOWN((ROW(A374)-1)/21,0)+1,MOD(ROW(A374)-1,21)+1)="","",IF(MOD(ROW(A374)-1,21)=0,"#define "&amp;INDEX('Adatok (max 20x20)'!$C$2:$W$21,ROUNDDOWN((ROW(A374)-1)/21,0)+1,MOD(ROW(A374)-1,21)+1)&amp;" "&amp;ROUNDDOWN((ROW(A374)-1)/21,0),"#define "&amp;UPPER(INDEX('Adatok (max 20x20)'!$C$2:$W$21,ROUNDDOWN((ROW(A374)-1)/21,0)+1,MOD(ROW(A374)-1,21)+1))&amp;" "&amp;ROUNDDOWN((ROW(A374)-1)/21,0)&amp;MOD(ROW(A374)-1,21)))</f>
        <v/>
      </c>
    </row>
    <row r="380" spans="1:1" hidden="1" x14ac:dyDescent="0.25">
      <c r="A380" t="str">
        <f>IF(INDEX('Adatok (max 20x20)'!$C$2:$W$21,ROUNDDOWN((ROW(A375)-1)/21,0)+1,MOD(ROW(A375)-1,21)+1)="","",IF(MOD(ROW(A375)-1,21)=0,"#define "&amp;INDEX('Adatok (max 20x20)'!$C$2:$W$21,ROUNDDOWN((ROW(A375)-1)/21,0)+1,MOD(ROW(A375)-1,21)+1)&amp;" "&amp;ROUNDDOWN((ROW(A375)-1)/21,0),"#define "&amp;UPPER(INDEX('Adatok (max 20x20)'!$C$2:$W$21,ROUNDDOWN((ROW(A375)-1)/21,0)+1,MOD(ROW(A375)-1,21)+1))&amp;" "&amp;ROUNDDOWN((ROW(A375)-1)/21,0)&amp;MOD(ROW(A375)-1,21)))</f>
        <v/>
      </c>
    </row>
    <row r="381" spans="1:1" hidden="1" x14ac:dyDescent="0.25">
      <c r="A381" t="str">
        <f>IF(INDEX('Adatok (max 20x20)'!$C$2:$W$21,ROUNDDOWN((ROW(A376)-1)/21,0)+1,MOD(ROW(A376)-1,21)+1)="","",IF(MOD(ROW(A376)-1,21)=0,"#define "&amp;INDEX('Adatok (max 20x20)'!$C$2:$W$21,ROUNDDOWN((ROW(A376)-1)/21,0)+1,MOD(ROW(A376)-1,21)+1)&amp;" "&amp;ROUNDDOWN((ROW(A376)-1)/21,0),"#define "&amp;UPPER(INDEX('Adatok (max 20x20)'!$C$2:$W$21,ROUNDDOWN((ROW(A376)-1)/21,0)+1,MOD(ROW(A376)-1,21)+1))&amp;" "&amp;ROUNDDOWN((ROW(A376)-1)/21,0)&amp;MOD(ROW(A376)-1,21)))</f>
        <v/>
      </c>
    </row>
    <row r="382" spans="1:1" hidden="1" x14ac:dyDescent="0.25">
      <c r="A382" t="str">
        <f>IF(INDEX('Adatok (max 20x20)'!$C$2:$W$21,ROUNDDOWN((ROW(A377)-1)/21,0)+1,MOD(ROW(A377)-1,21)+1)="","",IF(MOD(ROW(A377)-1,21)=0,"#define "&amp;INDEX('Adatok (max 20x20)'!$C$2:$W$21,ROUNDDOWN((ROW(A377)-1)/21,0)+1,MOD(ROW(A377)-1,21)+1)&amp;" "&amp;ROUNDDOWN((ROW(A377)-1)/21,0),"#define "&amp;UPPER(INDEX('Adatok (max 20x20)'!$C$2:$W$21,ROUNDDOWN((ROW(A377)-1)/21,0)+1,MOD(ROW(A377)-1,21)+1))&amp;" "&amp;ROUNDDOWN((ROW(A377)-1)/21,0)&amp;MOD(ROW(A377)-1,21)))</f>
        <v/>
      </c>
    </row>
    <row r="383" spans="1:1" hidden="1" x14ac:dyDescent="0.25">
      <c r="A383" t="str">
        <f>IF(INDEX('Adatok (max 20x20)'!$C$2:$W$21,ROUNDDOWN((ROW(A378)-1)/21,0)+1,MOD(ROW(A378)-1,21)+1)="","",IF(MOD(ROW(A378)-1,21)=0,"#define "&amp;INDEX('Adatok (max 20x20)'!$C$2:$W$21,ROUNDDOWN((ROW(A378)-1)/21,0)+1,MOD(ROW(A378)-1,21)+1)&amp;" "&amp;ROUNDDOWN((ROW(A378)-1)/21,0),"#define "&amp;UPPER(INDEX('Adatok (max 20x20)'!$C$2:$W$21,ROUNDDOWN((ROW(A378)-1)/21,0)+1,MOD(ROW(A378)-1,21)+1))&amp;" "&amp;ROUNDDOWN((ROW(A378)-1)/21,0)&amp;MOD(ROW(A378)-1,21)))</f>
        <v/>
      </c>
    </row>
    <row r="384" spans="1:1" hidden="1" x14ac:dyDescent="0.25">
      <c r="A384" t="str">
        <f>IF(INDEX('Adatok (max 20x20)'!$C$2:$W$21,ROUNDDOWN((ROW(A379)-1)/21,0)+1,MOD(ROW(A379)-1,21)+1)="","",IF(MOD(ROW(A379)-1,21)=0,"#define "&amp;INDEX('Adatok (max 20x20)'!$C$2:$W$21,ROUNDDOWN((ROW(A379)-1)/21,0)+1,MOD(ROW(A379)-1,21)+1)&amp;" "&amp;ROUNDDOWN((ROW(A379)-1)/21,0),"#define "&amp;UPPER(INDEX('Adatok (max 20x20)'!$C$2:$W$21,ROUNDDOWN((ROW(A379)-1)/21,0)+1,MOD(ROW(A379)-1,21)+1))&amp;" "&amp;ROUNDDOWN((ROW(A379)-1)/21,0)&amp;MOD(ROW(A379)-1,21)))</f>
        <v/>
      </c>
    </row>
    <row r="385" spans="1:1" hidden="1" x14ac:dyDescent="0.25">
      <c r="A385" t="str">
        <f>IF(INDEX('Adatok (max 20x20)'!$C$2:$W$21,ROUNDDOWN((ROW(A380)-1)/21,0)+1,MOD(ROW(A380)-1,21)+1)="","",IF(MOD(ROW(A380)-1,21)=0,"#define "&amp;INDEX('Adatok (max 20x20)'!$C$2:$W$21,ROUNDDOWN((ROW(A380)-1)/21,0)+1,MOD(ROW(A380)-1,21)+1)&amp;" "&amp;ROUNDDOWN((ROW(A380)-1)/21,0),"#define "&amp;UPPER(INDEX('Adatok (max 20x20)'!$C$2:$W$21,ROUNDDOWN((ROW(A380)-1)/21,0)+1,MOD(ROW(A380)-1,21)+1))&amp;" "&amp;ROUNDDOWN((ROW(A380)-1)/21,0)&amp;MOD(ROW(A380)-1,21)))</f>
        <v/>
      </c>
    </row>
    <row r="386" spans="1:1" hidden="1" x14ac:dyDescent="0.25">
      <c r="A386" t="str">
        <f>IF(INDEX('Adatok (max 20x20)'!$C$2:$W$21,ROUNDDOWN((ROW(A381)-1)/21,0)+1,MOD(ROW(A381)-1,21)+1)="","",IF(MOD(ROW(A381)-1,21)=0,"#define "&amp;INDEX('Adatok (max 20x20)'!$C$2:$W$21,ROUNDDOWN((ROW(A381)-1)/21,0)+1,MOD(ROW(A381)-1,21)+1)&amp;" "&amp;ROUNDDOWN((ROW(A381)-1)/21,0),"#define "&amp;UPPER(INDEX('Adatok (max 20x20)'!$C$2:$W$21,ROUNDDOWN((ROW(A381)-1)/21,0)+1,MOD(ROW(A381)-1,21)+1))&amp;" "&amp;ROUNDDOWN((ROW(A381)-1)/21,0)&amp;MOD(ROW(A381)-1,21)))</f>
        <v/>
      </c>
    </row>
    <row r="387" spans="1:1" hidden="1" x14ac:dyDescent="0.25">
      <c r="A387" t="str">
        <f>IF(INDEX('Adatok (max 20x20)'!$C$2:$W$21,ROUNDDOWN((ROW(A382)-1)/21,0)+1,MOD(ROW(A382)-1,21)+1)="","",IF(MOD(ROW(A382)-1,21)=0,"#define "&amp;INDEX('Adatok (max 20x20)'!$C$2:$W$21,ROUNDDOWN((ROW(A382)-1)/21,0)+1,MOD(ROW(A382)-1,21)+1)&amp;" "&amp;ROUNDDOWN((ROW(A382)-1)/21,0),"#define "&amp;UPPER(INDEX('Adatok (max 20x20)'!$C$2:$W$21,ROUNDDOWN((ROW(A382)-1)/21,0)+1,MOD(ROW(A382)-1,21)+1))&amp;" "&amp;ROUNDDOWN((ROW(A382)-1)/21,0)&amp;MOD(ROW(A382)-1,21)))</f>
        <v/>
      </c>
    </row>
    <row r="388" spans="1:1" hidden="1" x14ac:dyDescent="0.25">
      <c r="A388" t="str">
        <f>IF(INDEX('Adatok (max 20x20)'!$C$2:$W$21,ROUNDDOWN((ROW(A383)-1)/21,0)+1,MOD(ROW(A383)-1,21)+1)="","",IF(MOD(ROW(A383)-1,21)=0,"#define "&amp;INDEX('Adatok (max 20x20)'!$C$2:$W$21,ROUNDDOWN((ROW(A383)-1)/21,0)+1,MOD(ROW(A383)-1,21)+1)&amp;" "&amp;ROUNDDOWN((ROW(A383)-1)/21,0),"#define "&amp;UPPER(INDEX('Adatok (max 20x20)'!$C$2:$W$21,ROUNDDOWN((ROW(A383)-1)/21,0)+1,MOD(ROW(A383)-1,21)+1))&amp;" "&amp;ROUNDDOWN((ROW(A383)-1)/21,0)&amp;MOD(ROW(A383)-1,21)))</f>
        <v/>
      </c>
    </row>
    <row r="389" spans="1:1" hidden="1" x14ac:dyDescent="0.25">
      <c r="A389" t="str">
        <f>IF(INDEX('Adatok (max 20x20)'!$C$2:$W$21,ROUNDDOWN((ROW(A384)-1)/21,0)+1,MOD(ROW(A384)-1,21)+1)="","",IF(MOD(ROW(A384)-1,21)=0,"#define "&amp;INDEX('Adatok (max 20x20)'!$C$2:$W$21,ROUNDDOWN((ROW(A384)-1)/21,0)+1,MOD(ROW(A384)-1,21)+1)&amp;" "&amp;ROUNDDOWN((ROW(A384)-1)/21,0),"#define "&amp;UPPER(INDEX('Adatok (max 20x20)'!$C$2:$W$21,ROUNDDOWN((ROW(A384)-1)/21,0)+1,MOD(ROW(A384)-1,21)+1))&amp;" "&amp;ROUNDDOWN((ROW(A384)-1)/21,0)&amp;MOD(ROW(A384)-1,21)))</f>
        <v/>
      </c>
    </row>
    <row r="390" spans="1:1" hidden="1" x14ac:dyDescent="0.25">
      <c r="A390" t="str">
        <f>IF(INDEX('Adatok (max 20x20)'!$C$2:$W$21,ROUNDDOWN((ROW(A385)-1)/21,0)+1,MOD(ROW(A385)-1,21)+1)="","",IF(MOD(ROW(A385)-1,21)=0,"#define "&amp;INDEX('Adatok (max 20x20)'!$C$2:$W$21,ROUNDDOWN((ROW(A385)-1)/21,0)+1,MOD(ROW(A385)-1,21)+1)&amp;" "&amp;ROUNDDOWN((ROW(A385)-1)/21,0),"#define "&amp;UPPER(INDEX('Adatok (max 20x20)'!$C$2:$W$21,ROUNDDOWN((ROW(A385)-1)/21,0)+1,MOD(ROW(A385)-1,21)+1))&amp;" "&amp;ROUNDDOWN((ROW(A385)-1)/21,0)&amp;MOD(ROW(A385)-1,21)))</f>
        <v/>
      </c>
    </row>
    <row r="391" spans="1:1" hidden="1" x14ac:dyDescent="0.25">
      <c r="A391" t="str">
        <f>IF(INDEX('Adatok (max 20x20)'!$C$2:$W$21,ROUNDDOWN((ROW(A386)-1)/21,0)+1,MOD(ROW(A386)-1,21)+1)="","",IF(MOD(ROW(A386)-1,21)=0,"#define "&amp;INDEX('Adatok (max 20x20)'!$C$2:$W$21,ROUNDDOWN((ROW(A386)-1)/21,0)+1,MOD(ROW(A386)-1,21)+1)&amp;" "&amp;ROUNDDOWN((ROW(A386)-1)/21,0),"#define "&amp;UPPER(INDEX('Adatok (max 20x20)'!$C$2:$W$21,ROUNDDOWN((ROW(A386)-1)/21,0)+1,MOD(ROW(A386)-1,21)+1))&amp;" "&amp;ROUNDDOWN((ROW(A386)-1)/21,0)&amp;MOD(ROW(A386)-1,21)))</f>
        <v/>
      </c>
    </row>
    <row r="392" spans="1:1" hidden="1" x14ac:dyDescent="0.25">
      <c r="A392" t="str">
        <f>IF(INDEX('Adatok (max 20x20)'!$C$2:$W$21,ROUNDDOWN((ROW(A387)-1)/21,0)+1,MOD(ROW(A387)-1,21)+1)="","",IF(MOD(ROW(A387)-1,21)=0,"#define "&amp;INDEX('Adatok (max 20x20)'!$C$2:$W$21,ROUNDDOWN((ROW(A387)-1)/21,0)+1,MOD(ROW(A387)-1,21)+1)&amp;" "&amp;ROUNDDOWN((ROW(A387)-1)/21,0),"#define "&amp;UPPER(INDEX('Adatok (max 20x20)'!$C$2:$W$21,ROUNDDOWN((ROW(A387)-1)/21,0)+1,MOD(ROW(A387)-1,21)+1))&amp;" "&amp;ROUNDDOWN((ROW(A387)-1)/21,0)&amp;MOD(ROW(A387)-1,21)))</f>
        <v/>
      </c>
    </row>
    <row r="393" spans="1:1" hidden="1" x14ac:dyDescent="0.25">
      <c r="A393" t="str">
        <f>IF(INDEX('Adatok (max 20x20)'!$C$2:$W$21,ROUNDDOWN((ROW(A388)-1)/21,0)+1,MOD(ROW(A388)-1,21)+1)="","",IF(MOD(ROW(A388)-1,21)=0,"#define "&amp;INDEX('Adatok (max 20x20)'!$C$2:$W$21,ROUNDDOWN((ROW(A388)-1)/21,0)+1,MOD(ROW(A388)-1,21)+1)&amp;" "&amp;ROUNDDOWN((ROW(A388)-1)/21,0),"#define "&amp;UPPER(INDEX('Adatok (max 20x20)'!$C$2:$W$21,ROUNDDOWN((ROW(A388)-1)/21,0)+1,MOD(ROW(A388)-1,21)+1))&amp;" "&amp;ROUNDDOWN((ROW(A388)-1)/21,0)&amp;MOD(ROW(A388)-1,21)))</f>
        <v/>
      </c>
    </row>
    <row r="394" spans="1:1" hidden="1" x14ac:dyDescent="0.25">
      <c r="A394" t="str">
        <f>IF(INDEX('Adatok (max 20x20)'!$C$2:$W$21,ROUNDDOWN((ROW(A389)-1)/21,0)+1,MOD(ROW(A389)-1,21)+1)="","",IF(MOD(ROW(A389)-1,21)=0,"#define "&amp;INDEX('Adatok (max 20x20)'!$C$2:$W$21,ROUNDDOWN((ROW(A389)-1)/21,0)+1,MOD(ROW(A389)-1,21)+1)&amp;" "&amp;ROUNDDOWN((ROW(A389)-1)/21,0),"#define "&amp;UPPER(INDEX('Adatok (max 20x20)'!$C$2:$W$21,ROUNDDOWN((ROW(A389)-1)/21,0)+1,MOD(ROW(A389)-1,21)+1))&amp;" "&amp;ROUNDDOWN((ROW(A389)-1)/21,0)&amp;MOD(ROW(A389)-1,21)))</f>
        <v/>
      </c>
    </row>
    <row r="395" spans="1:1" hidden="1" x14ac:dyDescent="0.25">
      <c r="A395" t="str">
        <f>IF(INDEX('Adatok (max 20x20)'!$C$2:$W$21,ROUNDDOWN((ROW(A390)-1)/21,0)+1,MOD(ROW(A390)-1,21)+1)="","",IF(MOD(ROW(A390)-1,21)=0,"#define "&amp;INDEX('Adatok (max 20x20)'!$C$2:$W$21,ROUNDDOWN((ROW(A390)-1)/21,0)+1,MOD(ROW(A390)-1,21)+1)&amp;" "&amp;ROUNDDOWN((ROW(A390)-1)/21,0),"#define "&amp;UPPER(INDEX('Adatok (max 20x20)'!$C$2:$W$21,ROUNDDOWN((ROW(A390)-1)/21,0)+1,MOD(ROW(A390)-1,21)+1))&amp;" "&amp;ROUNDDOWN((ROW(A390)-1)/21,0)&amp;MOD(ROW(A390)-1,21)))</f>
        <v/>
      </c>
    </row>
    <row r="396" spans="1:1" hidden="1" x14ac:dyDescent="0.25">
      <c r="A396" t="str">
        <f>IF(INDEX('Adatok (max 20x20)'!$C$2:$W$21,ROUNDDOWN((ROW(A391)-1)/21,0)+1,MOD(ROW(A391)-1,21)+1)="","",IF(MOD(ROW(A391)-1,21)=0,"#define "&amp;INDEX('Adatok (max 20x20)'!$C$2:$W$21,ROUNDDOWN((ROW(A391)-1)/21,0)+1,MOD(ROW(A391)-1,21)+1)&amp;" "&amp;ROUNDDOWN((ROW(A391)-1)/21,0),"#define "&amp;UPPER(INDEX('Adatok (max 20x20)'!$C$2:$W$21,ROUNDDOWN((ROW(A391)-1)/21,0)+1,MOD(ROW(A391)-1,21)+1))&amp;" "&amp;ROUNDDOWN((ROW(A391)-1)/21,0)&amp;MOD(ROW(A391)-1,21)))</f>
        <v/>
      </c>
    </row>
    <row r="397" spans="1:1" hidden="1" x14ac:dyDescent="0.25">
      <c r="A397" t="str">
        <f>IF(INDEX('Adatok (max 20x20)'!$C$2:$W$21,ROUNDDOWN((ROW(A392)-1)/21,0)+1,MOD(ROW(A392)-1,21)+1)="","",IF(MOD(ROW(A392)-1,21)=0,"#define "&amp;INDEX('Adatok (max 20x20)'!$C$2:$W$21,ROUNDDOWN((ROW(A392)-1)/21,0)+1,MOD(ROW(A392)-1,21)+1)&amp;" "&amp;ROUNDDOWN((ROW(A392)-1)/21,0),"#define "&amp;UPPER(INDEX('Adatok (max 20x20)'!$C$2:$W$21,ROUNDDOWN((ROW(A392)-1)/21,0)+1,MOD(ROW(A392)-1,21)+1))&amp;" "&amp;ROUNDDOWN((ROW(A392)-1)/21,0)&amp;MOD(ROW(A392)-1,21)))</f>
        <v/>
      </c>
    </row>
    <row r="398" spans="1:1" hidden="1" x14ac:dyDescent="0.25">
      <c r="A398" t="str">
        <f>IF(INDEX('Adatok (max 20x20)'!$C$2:$W$21,ROUNDDOWN((ROW(A393)-1)/21,0)+1,MOD(ROW(A393)-1,21)+1)="","",IF(MOD(ROW(A393)-1,21)=0,"#define "&amp;INDEX('Adatok (max 20x20)'!$C$2:$W$21,ROUNDDOWN((ROW(A393)-1)/21,0)+1,MOD(ROW(A393)-1,21)+1)&amp;" "&amp;ROUNDDOWN((ROW(A393)-1)/21,0),"#define "&amp;UPPER(INDEX('Adatok (max 20x20)'!$C$2:$W$21,ROUNDDOWN((ROW(A393)-1)/21,0)+1,MOD(ROW(A393)-1,21)+1))&amp;" "&amp;ROUNDDOWN((ROW(A393)-1)/21,0)&amp;MOD(ROW(A393)-1,21)))</f>
        <v/>
      </c>
    </row>
    <row r="399" spans="1:1" hidden="1" x14ac:dyDescent="0.25">
      <c r="A399" t="str">
        <f>IF(INDEX('Adatok (max 20x20)'!$C$2:$W$21,ROUNDDOWN((ROW(A394)-1)/21,0)+1,MOD(ROW(A394)-1,21)+1)="","",IF(MOD(ROW(A394)-1,21)=0,"#define "&amp;INDEX('Adatok (max 20x20)'!$C$2:$W$21,ROUNDDOWN((ROW(A394)-1)/21,0)+1,MOD(ROW(A394)-1,21)+1)&amp;" "&amp;ROUNDDOWN((ROW(A394)-1)/21,0),"#define "&amp;UPPER(INDEX('Adatok (max 20x20)'!$C$2:$W$21,ROUNDDOWN((ROW(A394)-1)/21,0)+1,MOD(ROW(A394)-1,21)+1))&amp;" "&amp;ROUNDDOWN((ROW(A394)-1)/21,0)&amp;MOD(ROW(A394)-1,21)))</f>
        <v/>
      </c>
    </row>
    <row r="400" spans="1:1" hidden="1" x14ac:dyDescent="0.25">
      <c r="A400" t="str">
        <f>IF(INDEX('Adatok (max 20x20)'!$C$2:$W$21,ROUNDDOWN((ROW(A395)-1)/21,0)+1,MOD(ROW(A395)-1,21)+1)="","",IF(MOD(ROW(A395)-1,21)=0,"#define "&amp;INDEX('Adatok (max 20x20)'!$C$2:$W$21,ROUNDDOWN((ROW(A395)-1)/21,0)+1,MOD(ROW(A395)-1,21)+1)&amp;" "&amp;ROUNDDOWN((ROW(A395)-1)/21,0),"#define "&amp;UPPER(INDEX('Adatok (max 20x20)'!$C$2:$W$21,ROUNDDOWN((ROW(A395)-1)/21,0)+1,MOD(ROW(A395)-1,21)+1))&amp;" "&amp;ROUNDDOWN((ROW(A395)-1)/21,0)&amp;MOD(ROW(A395)-1,21)))</f>
        <v/>
      </c>
    </row>
    <row r="401" spans="1:1" hidden="1" x14ac:dyDescent="0.25">
      <c r="A401" t="str">
        <f>IF(INDEX('Adatok (max 20x20)'!$C$2:$W$21,ROUNDDOWN((ROW(A396)-1)/21,0)+1,MOD(ROW(A396)-1,21)+1)="","",IF(MOD(ROW(A396)-1,21)=0,"#define "&amp;INDEX('Adatok (max 20x20)'!$C$2:$W$21,ROUNDDOWN((ROW(A396)-1)/21,0)+1,MOD(ROW(A396)-1,21)+1)&amp;" "&amp;ROUNDDOWN((ROW(A396)-1)/21,0),"#define "&amp;UPPER(INDEX('Adatok (max 20x20)'!$C$2:$W$21,ROUNDDOWN((ROW(A396)-1)/21,0)+1,MOD(ROW(A396)-1,21)+1))&amp;" "&amp;ROUNDDOWN((ROW(A396)-1)/21,0)&amp;MOD(ROW(A396)-1,21)))</f>
        <v/>
      </c>
    </row>
    <row r="402" spans="1:1" hidden="1" x14ac:dyDescent="0.25">
      <c r="A402" t="str">
        <f>IF(INDEX('Adatok (max 20x20)'!$C$2:$W$21,ROUNDDOWN((ROW(A397)-1)/21,0)+1,MOD(ROW(A397)-1,21)+1)="","",IF(MOD(ROW(A397)-1,21)=0,"#define "&amp;INDEX('Adatok (max 20x20)'!$C$2:$W$21,ROUNDDOWN((ROW(A397)-1)/21,0)+1,MOD(ROW(A397)-1,21)+1)&amp;" "&amp;ROUNDDOWN((ROW(A397)-1)/21,0),"#define "&amp;UPPER(INDEX('Adatok (max 20x20)'!$C$2:$W$21,ROUNDDOWN((ROW(A397)-1)/21,0)+1,MOD(ROW(A397)-1,21)+1))&amp;" "&amp;ROUNDDOWN((ROW(A397)-1)/21,0)&amp;MOD(ROW(A397)-1,21)))</f>
        <v/>
      </c>
    </row>
    <row r="403" spans="1:1" hidden="1" x14ac:dyDescent="0.25">
      <c r="A403" t="str">
        <f>IF(INDEX('Adatok (max 20x20)'!$C$2:$W$21,ROUNDDOWN((ROW(A398)-1)/21,0)+1,MOD(ROW(A398)-1,21)+1)="","",IF(MOD(ROW(A398)-1,21)=0,"#define "&amp;INDEX('Adatok (max 20x20)'!$C$2:$W$21,ROUNDDOWN((ROW(A398)-1)/21,0)+1,MOD(ROW(A398)-1,21)+1)&amp;" "&amp;ROUNDDOWN((ROW(A398)-1)/21,0),"#define "&amp;UPPER(INDEX('Adatok (max 20x20)'!$C$2:$W$21,ROUNDDOWN((ROW(A398)-1)/21,0)+1,MOD(ROW(A398)-1,21)+1))&amp;" "&amp;ROUNDDOWN((ROW(A398)-1)/21,0)&amp;MOD(ROW(A398)-1,21)))</f>
        <v/>
      </c>
    </row>
    <row r="404" spans="1:1" hidden="1" x14ac:dyDescent="0.25">
      <c r="A404" t="str">
        <f>IF(INDEX('Adatok (max 20x20)'!$C$2:$W$21,ROUNDDOWN((ROW(A399)-1)/21,0)+1,MOD(ROW(A399)-1,21)+1)="","",IF(MOD(ROW(A399)-1,21)=0,"#define "&amp;INDEX('Adatok (max 20x20)'!$C$2:$W$21,ROUNDDOWN((ROW(A399)-1)/21,0)+1,MOD(ROW(A399)-1,21)+1)&amp;" "&amp;ROUNDDOWN((ROW(A399)-1)/21,0),"#define "&amp;UPPER(INDEX('Adatok (max 20x20)'!$C$2:$W$21,ROUNDDOWN((ROW(A399)-1)/21,0)+1,MOD(ROW(A399)-1,21)+1))&amp;" "&amp;ROUNDDOWN((ROW(A399)-1)/21,0)&amp;MOD(ROW(A399)-1,21)))</f>
        <v/>
      </c>
    </row>
    <row r="405" spans="1:1" hidden="1" x14ac:dyDescent="0.25">
      <c r="A405" t="str">
        <f>IF(INDEX('Adatok (max 20x20)'!$C$2:$W$21,ROUNDDOWN((ROW(A400)-1)/21,0)+1,MOD(ROW(A400)-1,21)+1)="","",IF(MOD(ROW(A400)-1,21)=0,"#define "&amp;INDEX('Adatok (max 20x20)'!$C$2:$W$21,ROUNDDOWN((ROW(A400)-1)/21,0)+1,MOD(ROW(A400)-1,21)+1)&amp;" "&amp;ROUNDDOWN((ROW(A400)-1)/21,0),"#define "&amp;UPPER(INDEX('Adatok (max 20x20)'!$C$2:$W$21,ROUNDDOWN((ROW(A400)-1)/21,0)+1,MOD(ROW(A400)-1,21)+1))&amp;" "&amp;ROUNDDOWN((ROW(A400)-1)/21,0)&amp;MOD(ROW(A400)-1,21)))</f>
        <v/>
      </c>
    </row>
    <row r="406" spans="1:1" hidden="1" x14ac:dyDescent="0.25">
      <c r="A406" t="str">
        <f>IF(INDEX('Adatok (max 20x20)'!$C$2:$W$21,ROUNDDOWN((ROW(A401)-1)/21,0)+1,MOD(ROW(A401)-1,21)+1)="","",IF(MOD(ROW(A401)-1,21)=0,"#define "&amp;INDEX('Adatok (max 20x20)'!$C$2:$W$21,ROUNDDOWN((ROW(A401)-1)/21,0)+1,MOD(ROW(A401)-1,21)+1)&amp;" "&amp;ROUNDDOWN((ROW(A401)-1)/21,0),"#define "&amp;UPPER(INDEX('Adatok (max 20x20)'!$C$2:$W$21,ROUNDDOWN((ROW(A401)-1)/21,0)+1,MOD(ROW(A401)-1,21)+1))&amp;" "&amp;ROUNDDOWN((ROW(A401)-1)/21,0)&amp;MOD(ROW(A401)-1,21)))</f>
        <v/>
      </c>
    </row>
    <row r="407" spans="1:1" hidden="1" x14ac:dyDescent="0.25">
      <c r="A407" t="str">
        <f>IF(INDEX('Adatok (max 20x20)'!$C$2:$W$21,ROUNDDOWN((ROW(A402)-1)/21,0)+1,MOD(ROW(A402)-1,21)+1)="","",IF(MOD(ROW(A402)-1,21)=0,"#define "&amp;INDEX('Adatok (max 20x20)'!$C$2:$W$21,ROUNDDOWN((ROW(A402)-1)/21,0)+1,MOD(ROW(A402)-1,21)+1)&amp;" "&amp;ROUNDDOWN((ROW(A402)-1)/21,0),"#define "&amp;UPPER(INDEX('Adatok (max 20x20)'!$C$2:$W$21,ROUNDDOWN((ROW(A402)-1)/21,0)+1,MOD(ROW(A402)-1,21)+1))&amp;" "&amp;ROUNDDOWN((ROW(A402)-1)/21,0)&amp;MOD(ROW(A402)-1,21)))</f>
        <v/>
      </c>
    </row>
    <row r="408" spans="1:1" hidden="1" x14ac:dyDescent="0.25">
      <c r="A408" t="str">
        <f>IF(INDEX('Adatok (max 20x20)'!$C$2:$W$21,ROUNDDOWN((ROW(A403)-1)/21,0)+1,MOD(ROW(A403)-1,21)+1)="","",IF(MOD(ROW(A403)-1,21)=0,"#define "&amp;INDEX('Adatok (max 20x20)'!$C$2:$W$21,ROUNDDOWN((ROW(A403)-1)/21,0)+1,MOD(ROW(A403)-1,21)+1)&amp;" "&amp;ROUNDDOWN((ROW(A403)-1)/21,0),"#define "&amp;UPPER(INDEX('Adatok (max 20x20)'!$C$2:$W$21,ROUNDDOWN((ROW(A403)-1)/21,0)+1,MOD(ROW(A403)-1,21)+1))&amp;" "&amp;ROUNDDOWN((ROW(A403)-1)/21,0)&amp;MOD(ROW(A403)-1,21)))</f>
        <v/>
      </c>
    </row>
    <row r="409" spans="1:1" hidden="1" x14ac:dyDescent="0.25">
      <c r="A409" t="str">
        <f>IF(INDEX('Adatok (max 20x20)'!$C$2:$W$21,ROUNDDOWN((ROW(A404)-1)/21,0)+1,MOD(ROW(A404)-1,21)+1)="","",IF(MOD(ROW(A404)-1,21)=0,"#define "&amp;INDEX('Adatok (max 20x20)'!$C$2:$W$21,ROUNDDOWN((ROW(A404)-1)/21,0)+1,MOD(ROW(A404)-1,21)+1)&amp;" "&amp;ROUNDDOWN((ROW(A404)-1)/21,0),"#define "&amp;UPPER(INDEX('Adatok (max 20x20)'!$C$2:$W$21,ROUNDDOWN((ROW(A404)-1)/21,0)+1,MOD(ROW(A404)-1,21)+1))&amp;" "&amp;ROUNDDOWN((ROW(A404)-1)/21,0)&amp;MOD(ROW(A404)-1,21)))</f>
        <v/>
      </c>
    </row>
    <row r="410" spans="1:1" hidden="1" x14ac:dyDescent="0.25">
      <c r="A410" t="str">
        <f>IF(INDEX('Adatok (max 20x20)'!$C$2:$W$21,ROUNDDOWN((ROW(A405)-1)/21,0)+1,MOD(ROW(A405)-1,21)+1)="","",IF(MOD(ROW(A405)-1,21)=0,"#define "&amp;INDEX('Adatok (max 20x20)'!$C$2:$W$21,ROUNDDOWN((ROW(A405)-1)/21,0)+1,MOD(ROW(A405)-1,21)+1)&amp;" "&amp;ROUNDDOWN((ROW(A405)-1)/21,0),"#define "&amp;UPPER(INDEX('Adatok (max 20x20)'!$C$2:$W$21,ROUNDDOWN((ROW(A405)-1)/21,0)+1,MOD(ROW(A405)-1,21)+1))&amp;" "&amp;ROUNDDOWN((ROW(A405)-1)/21,0)&amp;MOD(ROW(A405)-1,21)))</f>
        <v/>
      </c>
    </row>
    <row r="411" spans="1:1" hidden="1" x14ac:dyDescent="0.25">
      <c r="A411" t="str">
        <f>IF(INDEX('Adatok (max 20x20)'!$C$2:$W$21,ROUNDDOWN((ROW(A406)-1)/21,0)+1,MOD(ROW(A406)-1,21)+1)="","",IF(MOD(ROW(A406)-1,21)=0,"#define "&amp;INDEX('Adatok (max 20x20)'!$C$2:$W$21,ROUNDDOWN((ROW(A406)-1)/21,0)+1,MOD(ROW(A406)-1,21)+1)&amp;" "&amp;ROUNDDOWN((ROW(A406)-1)/21,0),"#define "&amp;UPPER(INDEX('Adatok (max 20x20)'!$C$2:$W$21,ROUNDDOWN((ROW(A406)-1)/21,0)+1,MOD(ROW(A406)-1,21)+1))&amp;" "&amp;ROUNDDOWN((ROW(A406)-1)/21,0)&amp;MOD(ROW(A406)-1,21)))</f>
        <v/>
      </c>
    </row>
    <row r="412" spans="1:1" hidden="1" x14ac:dyDescent="0.25">
      <c r="A412" t="str">
        <f>IF(INDEX('Adatok (max 20x20)'!$C$2:$W$21,ROUNDDOWN((ROW(A407)-1)/21,0)+1,MOD(ROW(A407)-1,21)+1)="","",IF(MOD(ROW(A407)-1,21)=0,"#define "&amp;INDEX('Adatok (max 20x20)'!$C$2:$W$21,ROUNDDOWN((ROW(A407)-1)/21,0)+1,MOD(ROW(A407)-1,21)+1)&amp;" "&amp;ROUNDDOWN((ROW(A407)-1)/21,0),"#define "&amp;UPPER(INDEX('Adatok (max 20x20)'!$C$2:$W$21,ROUNDDOWN((ROW(A407)-1)/21,0)+1,MOD(ROW(A407)-1,21)+1))&amp;" "&amp;ROUNDDOWN((ROW(A407)-1)/21,0)&amp;MOD(ROW(A407)-1,21)))</f>
        <v/>
      </c>
    </row>
    <row r="413" spans="1:1" hidden="1" x14ac:dyDescent="0.25">
      <c r="A413" t="str">
        <f>IF(INDEX('Adatok (max 20x20)'!$C$2:$W$21,ROUNDDOWN((ROW(A408)-1)/21,0)+1,MOD(ROW(A408)-1,21)+1)="","",IF(MOD(ROW(A408)-1,21)=0,"#define "&amp;INDEX('Adatok (max 20x20)'!$C$2:$W$21,ROUNDDOWN((ROW(A408)-1)/21,0)+1,MOD(ROW(A408)-1,21)+1)&amp;" "&amp;ROUNDDOWN((ROW(A408)-1)/21,0),"#define "&amp;UPPER(INDEX('Adatok (max 20x20)'!$C$2:$W$21,ROUNDDOWN((ROW(A408)-1)/21,0)+1,MOD(ROW(A408)-1,21)+1))&amp;" "&amp;ROUNDDOWN((ROW(A408)-1)/21,0)&amp;MOD(ROW(A408)-1,21)))</f>
        <v/>
      </c>
    </row>
    <row r="414" spans="1:1" hidden="1" x14ac:dyDescent="0.25">
      <c r="A414" t="str">
        <f>IF(INDEX('Adatok (max 20x20)'!$C$2:$W$21,ROUNDDOWN((ROW(A409)-1)/21,0)+1,MOD(ROW(A409)-1,21)+1)="","",IF(MOD(ROW(A409)-1,21)=0,"#define "&amp;INDEX('Adatok (max 20x20)'!$C$2:$W$21,ROUNDDOWN((ROW(A409)-1)/21,0)+1,MOD(ROW(A409)-1,21)+1)&amp;" "&amp;ROUNDDOWN((ROW(A409)-1)/21,0),"#define "&amp;UPPER(INDEX('Adatok (max 20x20)'!$C$2:$W$21,ROUNDDOWN((ROW(A409)-1)/21,0)+1,MOD(ROW(A409)-1,21)+1))&amp;" "&amp;ROUNDDOWN((ROW(A409)-1)/21,0)&amp;MOD(ROW(A409)-1,21)))</f>
        <v/>
      </c>
    </row>
    <row r="415" spans="1:1" hidden="1" x14ac:dyDescent="0.25">
      <c r="A415" t="str">
        <f>IF(INDEX('Adatok (max 20x20)'!$C$2:$W$21,ROUNDDOWN((ROW(A410)-1)/21,0)+1,MOD(ROW(A410)-1,21)+1)="","",IF(MOD(ROW(A410)-1,21)=0,"#define "&amp;INDEX('Adatok (max 20x20)'!$C$2:$W$21,ROUNDDOWN((ROW(A410)-1)/21,0)+1,MOD(ROW(A410)-1,21)+1)&amp;" "&amp;ROUNDDOWN((ROW(A410)-1)/21,0),"#define "&amp;UPPER(INDEX('Adatok (max 20x20)'!$C$2:$W$21,ROUNDDOWN((ROW(A410)-1)/21,0)+1,MOD(ROW(A410)-1,21)+1))&amp;" "&amp;ROUNDDOWN((ROW(A410)-1)/21,0)&amp;MOD(ROW(A410)-1,21)))</f>
        <v/>
      </c>
    </row>
    <row r="416" spans="1:1" hidden="1" x14ac:dyDescent="0.25">
      <c r="A416" t="str">
        <f>IF(INDEX('Adatok (max 20x20)'!$C$2:$W$21,ROUNDDOWN((ROW(A411)-1)/21,0)+1,MOD(ROW(A411)-1,21)+1)="","",IF(MOD(ROW(A411)-1,21)=0,"#define "&amp;INDEX('Adatok (max 20x20)'!$C$2:$W$21,ROUNDDOWN((ROW(A411)-1)/21,0)+1,MOD(ROW(A411)-1,21)+1)&amp;" "&amp;ROUNDDOWN((ROW(A411)-1)/21,0),"#define "&amp;UPPER(INDEX('Adatok (max 20x20)'!$C$2:$W$21,ROUNDDOWN((ROW(A411)-1)/21,0)+1,MOD(ROW(A411)-1,21)+1))&amp;" "&amp;ROUNDDOWN((ROW(A411)-1)/21,0)&amp;MOD(ROW(A411)-1,21)))</f>
        <v/>
      </c>
    </row>
    <row r="417" spans="1:20" hidden="1" x14ac:dyDescent="0.25">
      <c r="A417" t="str">
        <f>IF(INDEX('Adatok (max 20x20)'!$C$2:$W$21,ROUNDDOWN((ROW(A412)-1)/21,0)+1,MOD(ROW(A412)-1,21)+1)="","",IF(MOD(ROW(A412)-1,21)=0,"#define "&amp;INDEX('Adatok (max 20x20)'!$C$2:$W$21,ROUNDDOWN((ROW(A412)-1)/21,0)+1,MOD(ROW(A412)-1,21)+1)&amp;" "&amp;ROUNDDOWN((ROW(A412)-1)/21,0),"#define "&amp;UPPER(INDEX('Adatok (max 20x20)'!$C$2:$W$21,ROUNDDOWN((ROW(A412)-1)/21,0)+1,MOD(ROW(A412)-1,21)+1))&amp;" "&amp;ROUNDDOWN((ROW(A412)-1)/21,0)&amp;MOD(ROW(A412)-1,21)))</f>
        <v/>
      </c>
    </row>
    <row r="418" spans="1:20" hidden="1" x14ac:dyDescent="0.25">
      <c r="A418" t="str">
        <f>IF(INDEX('Adatok (max 20x20)'!$C$2:$W$21,ROUNDDOWN((ROW(A413)-1)/21,0)+1,MOD(ROW(A413)-1,21)+1)="","",IF(MOD(ROW(A413)-1,21)=0,"#define "&amp;INDEX('Adatok (max 20x20)'!$C$2:$W$21,ROUNDDOWN((ROW(A413)-1)/21,0)+1,MOD(ROW(A413)-1,21)+1)&amp;" "&amp;ROUNDDOWN((ROW(A413)-1)/21,0),"#define "&amp;UPPER(INDEX('Adatok (max 20x20)'!$C$2:$W$21,ROUNDDOWN((ROW(A413)-1)/21,0)+1,MOD(ROW(A413)-1,21)+1))&amp;" "&amp;ROUNDDOWN((ROW(A413)-1)/21,0)&amp;MOD(ROW(A413)-1,21)))</f>
        <v/>
      </c>
    </row>
    <row r="419" spans="1:20" hidden="1" x14ac:dyDescent="0.25">
      <c r="A419" t="str">
        <f>IF(INDEX('Adatok (max 20x20)'!$C$2:$W$21,ROUNDDOWN((ROW(A414)-1)/21,0)+1,MOD(ROW(A414)-1,21)+1)="","",IF(MOD(ROW(A414)-1,21)=0,"#define "&amp;INDEX('Adatok (max 20x20)'!$C$2:$W$21,ROUNDDOWN((ROW(A414)-1)/21,0)+1,MOD(ROW(A414)-1,21)+1)&amp;" "&amp;ROUNDDOWN((ROW(A414)-1)/21,0),"#define "&amp;UPPER(INDEX('Adatok (max 20x20)'!$C$2:$W$21,ROUNDDOWN((ROW(A414)-1)/21,0)+1,MOD(ROW(A414)-1,21)+1))&amp;" "&amp;ROUNDDOWN((ROW(A414)-1)/21,0)&amp;MOD(ROW(A414)-1,21)))</f>
        <v/>
      </c>
    </row>
    <row r="420" spans="1:20" hidden="1" x14ac:dyDescent="0.25">
      <c r="A420" t="str">
        <f>IF(INDEX('Adatok (max 20x20)'!$C$2:$W$21,ROUNDDOWN((ROW(A415)-1)/21,0)+1,MOD(ROW(A415)-1,21)+1)="","",IF(MOD(ROW(A415)-1,21)=0,"#define "&amp;INDEX('Adatok (max 20x20)'!$C$2:$W$21,ROUNDDOWN((ROW(A415)-1)/21,0)+1,MOD(ROW(A415)-1,21)+1)&amp;" "&amp;ROUNDDOWN((ROW(A415)-1)/21,0),"#define "&amp;UPPER(INDEX('Adatok (max 20x20)'!$C$2:$W$21,ROUNDDOWN((ROW(A415)-1)/21,0)+1,MOD(ROW(A415)-1,21)+1))&amp;" "&amp;ROUNDDOWN((ROW(A415)-1)/21,0)&amp;MOD(ROW(A415)-1,21)))</f>
        <v/>
      </c>
    </row>
    <row r="421" spans="1:20" hidden="1" x14ac:dyDescent="0.25">
      <c r="A421" t="str">
        <f>IF(INDEX('Adatok (max 20x20)'!$C$2:$W$21,ROUNDDOWN((ROW(A416)-1)/21,0)+1,MOD(ROW(A416)-1,21)+1)="","",IF(MOD(ROW(A416)-1,21)=0,"#define "&amp;INDEX('Adatok (max 20x20)'!$C$2:$W$21,ROUNDDOWN((ROW(A416)-1)/21,0)+1,MOD(ROW(A416)-1,21)+1)&amp;" "&amp;ROUNDDOWN((ROW(A416)-1)/21,0),"#define "&amp;UPPER(INDEX('Adatok (max 20x20)'!$C$2:$W$21,ROUNDDOWN((ROW(A416)-1)/21,0)+1,MOD(ROW(A416)-1,21)+1))&amp;" "&amp;ROUNDDOWN((ROW(A416)-1)/21,0)&amp;MOD(ROW(A416)-1,21)))</f>
        <v/>
      </c>
    </row>
    <row r="422" spans="1:20" hidden="1" x14ac:dyDescent="0.25">
      <c r="A422" t="str">
        <f>IF(INDEX('Adatok (max 20x20)'!$C$2:$W$21,ROUNDDOWN((ROW(A417)-1)/21,0)+1,MOD(ROW(A417)-1,21)+1)="","",IF(MOD(ROW(A417)-1,21)=0,"#define "&amp;INDEX('Adatok (max 20x20)'!$C$2:$W$21,ROUNDDOWN((ROW(A417)-1)/21,0)+1,MOD(ROW(A417)-1,21)+1)&amp;" "&amp;ROUNDDOWN((ROW(A417)-1)/21,0),"#define "&amp;UPPER(INDEX('Adatok (max 20x20)'!$C$2:$W$21,ROUNDDOWN((ROW(A417)-1)/21,0)+1,MOD(ROW(A417)-1,21)+1))&amp;" "&amp;ROUNDDOWN((ROW(A417)-1)/21,0)&amp;MOD(ROW(A417)-1,21)))</f>
        <v/>
      </c>
    </row>
    <row r="423" spans="1:20" x14ac:dyDescent="0.25">
      <c r="A423" t="s">
        <v>58</v>
      </c>
    </row>
    <row r="424" spans="1:20" x14ac:dyDescent="0.25">
      <c r="A424" t="str">
        <f>IF('Adatok (max 20x20)'!D2="","","{''"&amp;'Adatok (max 20x20)'!D2&amp;"'',")</f>
        <v>{''black'',</v>
      </c>
      <c r="B424" t="str">
        <f>IF('Adatok (max 20x20)'!E2="","","''"&amp;'Adatok (max 20x20)'!E2&amp;"'',")</f>
        <v>''blue'',</v>
      </c>
      <c r="C424" t="str">
        <f>IF('Adatok (max 20x20)'!F2="","","''"&amp;'Adatok (max 20x20)'!F2&amp;"'',")</f>
        <v>''green'',</v>
      </c>
      <c r="D424" t="str">
        <f>IF('Adatok (max 20x20)'!G2="","","''"&amp;'Adatok (max 20x20)'!G2&amp;"'',")</f>
        <v>''red'',</v>
      </c>
      <c r="E424" t="str">
        <f>IF('Adatok (max 20x20)'!H2="","","''"&amp;'Adatok (max 20x20)'!H2&amp;"'',")</f>
        <v/>
      </c>
      <c r="F424" t="str">
        <f>IF('Adatok (max 20x20)'!I2="","","''"&amp;'Adatok (max 20x20)'!I2&amp;"'',")</f>
        <v/>
      </c>
      <c r="G424" t="str">
        <f>IF('Adatok (max 20x20)'!J2="","","''"&amp;'Adatok (max 20x20)'!J2&amp;"'',")</f>
        <v/>
      </c>
      <c r="H424" t="str">
        <f>IF('Adatok (max 20x20)'!K2="","","''"&amp;'Adatok (max 20x20)'!K2&amp;"'',")</f>
        <v/>
      </c>
      <c r="I424" t="str">
        <f>IF('Adatok (max 20x20)'!L2="","","''"&amp;'Adatok (max 20x20)'!L2&amp;"'',")</f>
        <v/>
      </c>
      <c r="J424" t="str">
        <f>IF('Adatok (max 20x20)'!M2="","","''"&amp;'Adatok (max 20x20)'!M2&amp;"'',")</f>
        <v/>
      </c>
      <c r="K424" t="str">
        <f>IF('Adatok (max 20x20)'!N2="","","''"&amp;'Adatok (max 20x20)'!N2&amp;"'',")</f>
        <v/>
      </c>
      <c r="L424" t="str">
        <f>IF('Adatok (max 20x20)'!O2="","","''"&amp;'Adatok (max 20x20)'!O2&amp;"'',")</f>
        <v/>
      </c>
      <c r="M424" t="str">
        <f>IF('Adatok (max 20x20)'!P2="","","''"&amp;'Adatok (max 20x20)'!P2&amp;"'',")</f>
        <v/>
      </c>
      <c r="N424" t="str">
        <f>IF('Adatok (max 20x20)'!Q2="","","''"&amp;'Adatok (max 20x20)'!Q2&amp;"'',")</f>
        <v/>
      </c>
      <c r="O424" t="str">
        <f>IF('Adatok (max 20x20)'!R2="","","''"&amp;'Adatok (max 20x20)'!R2&amp;"'',")</f>
        <v/>
      </c>
      <c r="P424" t="str">
        <f>IF('Adatok (max 20x20)'!S2="","","''"&amp;'Adatok (max 20x20)'!S2&amp;"'',")</f>
        <v/>
      </c>
      <c r="Q424" t="str">
        <f>IF('Adatok (max 20x20)'!T2="","","''"&amp;'Adatok (max 20x20)'!T2&amp;"'',")</f>
        <v/>
      </c>
      <c r="R424" t="str">
        <f>IF('Adatok (max 20x20)'!U2="","","''"&amp;'Adatok (max 20x20)'!U2&amp;"'',")</f>
        <v/>
      </c>
      <c r="S424" t="str">
        <f>IF('Adatok (max 20x20)'!V2="","","''"&amp;'Adatok (max 20x20)'!V2&amp;"'',")</f>
        <v/>
      </c>
      <c r="T424" t="str">
        <f>IF('Adatok (max 20x20)'!W2="",IF(A424="","","}"),"''"&amp;'Adatok (max 20x20)'!W2&amp;"''}")</f>
        <v>}</v>
      </c>
    </row>
    <row r="425" spans="1:20" x14ac:dyDescent="0.25">
      <c r="A425" t="str">
        <f>IF('Adatok (max 20x20)'!D3="","",",{''"&amp;'Adatok (max 20x20)'!D3&amp;"'',")</f>
        <v>,{''Daniel'',</v>
      </c>
      <c r="B425" t="str">
        <f>IF('Adatok (max 20x20)'!E3="","","''"&amp;'Adatok (max 20x20)'!E3&amp;"'',")</f>
        <v>''Joshua'',</v>
      </c>
      <c r="C425" t="str">
        <f>IF('Adatok (max 20x20)'!F3="","","''"&amp;'Adatok (max 20x20)'!F3&amp;"'',")</f>
        <v>''Nicholas'',</v>
      </c>
      <c r="D425" t="str">
        <f>IF('Adatok (max 20x20)'!G3="","","''"&amp;'Adatok (max 20x20)'!G3&amp;"'',")</f>
        <v>''Ryan'',</v>
      </c>
      <c r="E425" t="str">
        <f>IF('Adatok (max 20x20)'!H3="","","''"&amp;'Adatok (max 20x20)'!H3&amp;"'',")</f>
        <v/>
      </c>
      <c r="F425" t="str">
        <f>IF('Adatok (max 20x20)'!I3="","","''"&amp;'Adatok (max 20x20)'!I3&amp;"'',")</f>
        <v/>
      </c>
      <c r="G425" t="str">
        <f>IF('Adatok (max 20x20)'!J3="","","''"&amp;'Adatok (max 20x20)'!J3&amp;"'',")</f>
        <v/>
      </c>
      <c r="H425" t="str">
        <f>IF('Adatok (max 20x20)'!K3="","","''"&amp;'Adatok (max 20x20)'!K3&amp;"'',")</f>
        <v/>
      </c>
      <c r="I425" t="str">
        <f>IF('Adatok (max 20x20)'!L3="","","''"&amp;'Adatok (max 20x20)'!L3&amp;"'',")</f>
        <v/>
      </c>
      <c r="J425" t="str">
        <f>IF('Adatok (max 20x20)'!M3="","","''"&amp;'Adatok (max 20x20)'!M3&amp;"'',")</f>
        <v/>
      </c>
      <c r="K425" t="str">
        <f>IF('Adatok (max 20x20)'!N3="","","''"&amp;'Adatok (max 20x20)'!N3&amp;"'',")</f>
        <v/>
      </c>
      <c r="L425" t="str">
        <f>IF('Adatok (max 20x20)'!O3="","","''"&amp;'Adatok (max 20x20)'!O3&amp;"'',")</f>
        <v/>
      </c>
      <c r="M425" t="str">
        <f>IF('Adatok (max 20x20)'!P3="","","''"&amp;'Adatok (max 20x20)'!P3&amp;"'',")</f>
        <v/>
      </c>
      <c r="N425" t="str">
        <f>IF('Adatok (max 20x20)'!Q3="","","''"&amp;'Adatok (max 20x20)'!Q3&amp;"'',")</f>
        <v/>
      </c>
      <c r="O425" t="str">
        <f>IF('Adatok (max 20x20)'!R3="","","''"&amp;'Adatok (max 20x20)'!R3&amp;"'',")</f>
        <v/>
      </c>
      <c r="P425" t="str">
        <f>IF('Adatok (max 20x20)'!S3="","","''"&amp;'Adatok (max 20x20)'!S3&amp;"'',")</f>
        <v/>
      </c>
      <c r="Q425" t="str">
        <f>IF('Adatok (max 20x20)'!T3="","","''"&amp;'Adatok (max 20x20)'!T3&amp;"'',")</f>
        <v/>
      </c>
      <c r="R425" t="str">
        <f>IF('Adatok (max 20x20)'!U3="","","''"&amp;'Adatok (max 20x20)'!U3&amp;"'',")</f>
        <v/>
      </c>
      <c r="S425" t="str">
        <f>IF('Adatok (max 20x20)'!V3="","","''"&amp;'Adatok (max 20x20)'!V3&amp;"'',")</f>
        <v/>
      </c>
      <c r="T425" t="str">
        <f>IF('Adatok (max 20x20)'!W3="",IF(A425="","","}"),"''"&amp;'Adatok (max 20x20)'!W3&amp;"''}")</f>
        <v>}</v>
      </c>
    </row>
    <row r="426" spans="1:20" x14ac:dyDescent="0.25">
      <c r="A426" t="str">
        <f>IF('Adatok (max 20x20)'!D4="","",",{''"&amp;'Adatok (max 20x20)'!D4&amp;"'',")</f>
        <v>,{''action'',</v>
      </c>
      <c r="B426" t="str">
        <f>IF('Adatok (max 20x20)'!E4="","","''"&amp;'Adatok (max 20x20)'!E4&amp;"'',")</f>
        <v>''comedy'',</v>
      </c>
      <c r="C426" t="str">
        <f>IF('Adatok (max 20x20)'!F4="","","''"&amp;'Adatok (max 20x20)'!F4&amp;"'',")</f>
        <v>''horror'',</v>
      </c>
      <c r="D426" t="str">
        <f>IF('Adatok (max 20x20)'!G4="","","''"&amp;'Adatok (max 20x20)'!G4&amp;"'',")</f>
        <v>''thriller'',</v>
      </c>
      <c r="E426" t="str">
        <f>IF('Adatok (max 20x20)'!H4="","","''"&amp;'Adatok (max 20x20)'!H4&amp;"'',")</f>
        <v/>
      </c>
      <c r="F426" t="str">
        <f>IF('Adatok (max 20x20)'!I4="","","''"&amp;'Adatok (max 20x20)'!I4&amp;"'',")</f>
        <v/>
      </c>
      <c r="G426" t="str">
        <f>IF('Adatok (max 20x20)'!J4="","","''"&amp;'Adatok (max 20x20)'!J4&amp;"'',")</f>
        <v/>
      </c>
      <c r="H426" t="str">
        <f>IF('Adatok (max 20x20)'!K4="","","''"&amp;'Adatok (max 20x20)'!K4&amp;"'',")</f>
        <v/>
      </c>
      <c r="I426" t="str">
        <f>IF('Adatok (max 20x20)'!L4="","","''"&amp;'Adatok (max 20x20)'!L4&amp;"'',")</f>
        <v/>
      </c>
      <c r="J426" t="str">
        <f>IF('Adatok (max 20x20)'!M4="","","''"&amp;'Adatok (max 20x20)'!M4&amp;"'',")</f>
        <v/>
      </c>
      <c r="K426" t="str">
        <f>IF('Adatok (max 20x20)'!N4="","","''"&amp;'Adatok (max 20x20)'!N4&amp;"'',")</f>
        <v/>
      </c>
      <c r="L426" t="str">
        <f>IF('Adatok (max 20x20)'!O4="","","''"&amp;'Adatok (max 20x20)'!O4&amp;"'',")</f>
        <v/>
      </c>
      <c r="M426" t="str">
        <f>IF('Adatok (max 20x20)'!P4="","","''"&amp;'Adatok (max 20x20)'!P4&amp;"'',")</f>
        <v/>
      </c>
      <c r="N426" t="str">
        <f>IF('Adatok (max 20x20)'!Q4="","","''"&amp;'Adatok (max 20x20)'!Q4&amp;"'',")</f>
        <v/>
      </c>
      <c r="O426" t="str">
        <f>IF('Adatok (max 20x20)'!R4="","","''"&amp;'Adatok (max 20x20)'!R4&amp;"'',")</f>
        <v/>
      </c>
      <c r="P426" t="str">
        <f>IF('Adatok (max 20x20)'!S4="","","''"&amp;'Adatok (max 20x20)'!S4&amp;"'',")</f>
        <v/>
      </c>
      <c r="Q426" t="str">
        <f>IF('Adatok (max 20x20)'!T4="","","''"&amp;'Adatok (max 20x20)'!T4&amp;"'',")</f>
        <v/>
      </c>
      <c r="R426" t="str">
        <f>IF('Adatok (max 20x20)'!U4="","","''"&amp;'Adatok (max 20x20)'!U4&amp;"'',")</f>
        <v/>
      </c>
      <c r="S426" t="str">
        <f>IF('Adatok (max 20x20)'!V4="","","''"&amp;'Adatok (max 20x20)'!V4&amp;"'',")</f>
        <v/>
      </c>
      <c r="T426" t="str">
        <f>IF('Adatok (max 20x20)'!W4="",IF(A426="","","}"),"''"&amp;'Adatok (max 20x20)'!W4&amp;"''}")</f>
        <v>}</v>
      </c>
    </row>
    <row r="427" spans="1:20" x14ac:dyDescent="0.25">
      <c r="A427" t="str">
        <f>IF('Adatok (max 20x20)'!D5="","",",{''"&amp;'Adatok (max 20x20)'!D5&amp;"'',")</f>
        <v>,{''chips'',</v>
      </c>
      <c r="B427" t="str">
        <f>IF('Adatok (max 20x20)'!E5="","","''"&amp;'Adatok (max 20x20)'!E5&amp;"'',")</f>
        <v>''cookies'',</v>
      </c>
      <c r="C427" t="str">
        <f>IF('Adatok (max 20x20)'!F5="","","''"&amp;'Adatok (max 20x20)'!F5&amp;"'',")</f>
        <v>''crackers'',</v>
      </c>
      <c r="D427" t="str">
        <f>IF('Adatok (max 20x20)'!G5="","","''"&amp;'Adatok (max 20x20)'!G5&amp;"'',")</f>
        <v>''popcorn'',</v>
      </c>
      <c r="E427" t="str">
        <f>IF('Adatok (max 20x20)'!H5="","","''"&amp;'Adatok (max 20x20)'!H5&amp;"'',")</f>
        <v/>
      </c>
      <c r="F427" t="str">
        <f>IF('Adatok (max 20x20)'!I5="","","''"&amp;'Adatok (max 20x20)'!I5&amp;"'',")</f>
        <v/>
      </c>
      <c r="G427" t="str">
        <f>IF('Adatok (max 20x20)'!J5="","","''"&amp;'Adatok (max 20x20)'!J5&amp;"'',")</f>
        <v/>
      </c>
      <c r="H427" t="str">
        <f>IF('Adatok (max 20x20)'!K5="","","''"&amp;'Adatok (max 20x20)'!K5&amp;"'',")</f>
        <v/>
      </c>
      <c r="I427" t="str">
        <f>IF('Adatok (max 20x20)'!L5="","","''"&amp;'Adatok (max 20x20)'!L5&amp;"'',")</f>
        <v/>
      </c>
      <c r="J427" t="str">
        <f>IF('Adatok (max 20x20)'!M5="","","''"&amp;'Adatok (max 20x20)'!M5&amp;"'',")</f>
        <v/>
      </c>
      <c r="K427" t="str">
        <f>IF('Adatok (max 20x20)'!N5="","","''"&amp;'Adatok (max 20x20)'!N5&amp;"'',")</f>
        <v/>
      </c>
      <c r="L427" t="str">
        <f>IF('Adatok (max 20x20)'!O5="","","''"&amp;'Adatok (max 20x20)'!O5&amp;"'',")</f>
        <v/>
      </c>
      <c r="M427" t="str">
        <f>IF('Adatok (max 20x20)'!P5="","","''"&amp;'Adatok (max 20x20)'!P5&amp;"'',")</f>
        <v/>
      </c>
      <c r="N427" t="str">
        <f>IF('Adatok (max 20x20)'!Q5="","","''"&amp;'Adatok (max 20x20)'!Q5&amp;"'',")</f>
        <v/>
      </c>
      <c r="O427" t="str">
        <f>IF('Adatok (max 20x20)'!R5="","","''"&amp;'Adatok (max 20x20)'!R5&amp;"'',")</f>
        <v/>
      </c>
      <c r="P427" t="str">
        <f>IF('Adatok (max 20x20)'!S5="","","''"&amp;'Adatok (max 20x20)'!S5&amp;"'',")</f>
        <v/>
      </c>
      <c r="Q427" t="str">
        <f>IF('Adatok (max 20x20)'!T5="","","''"&amp;'Adatok (max 20x20)'!T5&amp;"'',")</f>
        <v/>
      </c>
      <c r="R427" t="str">
        <f>IF('Adatok (max 20x20)'!U5="","","''"&amp;'Adatok (max 20x20)'!U5&amp;"'',")</f>
        <v/>
      </c>
      <c r="S427" t="str">
        <f>IF('Adatok (max 20x20)'!V5="","","''"&amp;'Adatok (max 20x20)'!V5&amp;"'',")</f>
        <v/>
      </c>
      <c r="T427" t="str">
        <f>IF('Adatok (max 20x20)'!W5="",IF(A427="","","}"),"''"&amp;'Adatok (max 20x20)'!W5&amp;"''}")</f>
        <v>}</v>
      </c>
    </row>
    <row r="428" spans="1:20" x14ac:dyDescent="0.25">
      <c r="A428" t="str">
        <f>IF('Adatok (max 20x20)'!D6="","",",{''"&amp;'Adatok (max 20x20)'!D6&amp;"'',")</f>
        <v>,{''eleven'',</v>
      </c>
      <c r="B428" t="str">
        <f>IF('Adatok (max 20x20)'!E6="","","''"&amp;'Adatok (max 20x20)'!E6&amp;"'',")</f>
        <v>''twelve'',</v>
      </c>
      <c r="C428" t="str">
        <f>IF('Adatok (max 20x20)'!F6="","","''"&amp;'Adatok (max 20x20)'!F6&amp;"'',")</f>
        <v>''thirteen'',</v>
      </c>
      <c r="D428" t="str">
        <f>IF('Adatok (max 20x20)'!G6="","","''"&amp;'Adatok (max 20x20)'!G6&amp;"'',")</f>
        <v>''fourteen'',</v>
      </c>
      <c r="E428" t="str">
        <f>IF('Adatok (max 20x20)'!H6="","","''"&amp;'Adatok (max 20x20)'!H6&amp;"'',")</f>
        <v/>
      </c>
      <c r="F428" t="str">
        <f>IF('Adatok (max 20x20)'!I6="","","''"&amp;'Adatok (max 20x20)'!I6&amp;"'',")</f>
        <v/>
      </c>
      <c r="G428" t="str">
        <f>IF('Adatok (max 20x20)'!J6="","","''"&amp;'Adatok (max 20x20)'!J6&amp;"'',")</f>
        <v/>
      </c>
      <c r="H428" t="str">
        <f>IF('Adatok (max 20x20)'!K6="","","''"&amp;'Adatok (max 20x20)'!K6&amp;"'',")</f>
        <v/>
      </c>
      <c r="I428" t="str">
        <f>IF('Adatok (max 20x20)'!L6="","","''"&amp;'Adatok (max 20x20)'!L6&amp;"'',")</f>
        <v/>
      </c>
      <c r="J428" t="str">
        <f>IF('Adatok (max 20x20)'!M6="","","''"&amp;'Adatok (max 20x20)'!M6&amp;"'',")</f>
        <v/>
      </c>
      <c r="K428" t="str">
        <f>IF('Adatok (max 20x20)'!N6="","","''"&amp;'Adatok (max 20x20)'!N6&amp;"'',")</f>
        <v/>
      </c>
      <c r="L428" t="str">
        <f>IF('Adatok (max 20x20)'!O6="","","''"&amp;'Adatok (max 20x20)'!O6&amp;"'',")</f>
        <v/>
      </c>
      <c r="M428" t="str">
        <f>IF('Adatok (max 20x20)'!P6="","","''"&amp;'Adatok (max 20x20)'!P6&amp;"'',")</f>
        <v/>
      </c>
      <c r="N428" t="str">
        <f>IF('Adatok (max 20x20)'!Q6="","","''"&amp;'Adatok (max 20x20)'!Q6&amp;"'',")</f>
        <v/>
      </c>
      <c r="O428" t="str">
        <f>IF('Adatok (max 20x20)'!R6="","","''"&amp;'Adatok (max 20x20)'!R6&amp;"'',")</f>
        <v/>
      </c>
      <c r="P428" t="str">
        <f>IF('Adatok (max 20x20)'!S6="","","''"&amp;'Adatok (max 20x20)'!S6&amp;"'',")</f>
        <v/>
      </c>
      <c r="Q428" t="str">
        <f>IF('Adatok (max 20x20)'!T6="","","''"&amp;'Adatok (max 20x20)'!T6&amp;"'',")</f>
        <v/>
      </c>
      <c r="R428" t="str">
        <f>IF('Adatok (max 20x20)'!U6="","","''"&amp;'Adatok (max 20x20)'!U6&amp;"'',")</f>
        <v/>
      </c>
      <c r="S428" t="str">
        <f>IF('Adatok (max 20x20)'!V6="","","''"&amp;'Adatok (max 20x20)'!V6&amp;"'',")</f>
        <v/>
      </c>
      <c r="T428" t="str">
        <f>IF('Adatok (max 20x20)'!W6="",IF(A428="","","}"),"''"&amp;'Adatok (max 20x20)'!W6&amp;"''}")</f>
        <v>}</v>
      </c>
    </row>
    <row r="429" spans="1:20" hidden="1" x14ac:dyDescent="0.25">
      <c r="A429" t="str">
        <f>IF('Adatok (max 20x20)'!D7="","",",{''"&amp;'Adatok (max 20x20)'!D7&amp;"'',")</f>
        <v/>
      </c>
      <c r="B429" t="str">
        <f>IF('Adatok (max 20x20)'!E7="","","''"&amp;'Adatok (max 20x20)'!E7&amp;"'',")</f>
        <v/>
      </c>
      <c r="C429" t="str">
        <f>IF('Adatok (max 20x20)'!F7="","","''"&amp;'Adatok (max 20x20)'!F7&amp;"'',")</f>
        <v/>
      </c>
      <c r="D429" t="str">
        <f>IF('Adatok (max 20x20)'!G7="","","''"&amp;'Adatok (max 20x20)'!G7&amp;"'',")</f>
        <v/>
      </c>
      <c r="E429" t="str">
        <f>IF('Adatok (max 20x20)'!H7="","","''"&amp;'Adatok (max 20x20)'!H7&amp;"'',")</f>
        <v/>
      </c>
      <c r="F429" t="str">
        <f>IF('Adatok (max 20x20)'!I7="","","''"&amp;'Adatok (max 20x20)'!I7&amp;"'',")</f>
        <v/>
      </c>
      <c r="G429" t="str">
        <f>IF('Adatok (max 20x20)'!J7="","","''"&amp;'Adatok (max 20x20)'!J7&amp;"'',")</f>
        <v/>
      </c>
      <c r="H429" t="str">
        <f>IF('Adatok (max 20x20)'!K7="","","''"&amp;'Adatok (max 20x20)'!K7&amp;"'',")</f>
        <v/>
      </c>
      <c r="I429" t="str">
        <f>IF('Adatok (max 20x20)'!L7="","","''"&amp;'Adatok (max 20x20)'!L7&amp;"'',")</f>
        <v/>
      </c>
      <c r="J429" t="str">
        <f>IF('Adatok (max 20x20)'!M7="","","''"&amp;'Adatok (max 20x20)'!M7&amp;"'',")</f>
        <v/>
      </c>
      <c r="K429" t="str">
        <f>IF('Adatok (max 20x20)'!N7="","","''"&amp;'Adatok (max 20x20)'!N7&amp;"'',")</f>
        <v/>
      </c>
      <c r="L429" t="str">
        <f>IF('Adatok (max 20x20)'!O7="","","''"&amp;'Adatok (max 20x20)'!O7&amp;"'',")</f>
        <v/>
      </c>
      <c r="M429" t="str">
        <f>IF('Adatok (max 20x20)'!P7="","","''"&amp;'Adatok (max 20x20)'!P7&amp;"'',")</f>
        <v/>
      </c>
      <c r="N429" t="str">
        <f>IF('Adatok (max 20x20)'!Q7="","","''"&amp;'Adatok (max 20x20)'!Q7&amp;"'',")</f>
        <v/>
      </c>
      <c r="O429" t="str">
        <f>IF('Adatok (max 20x20)'!R7="","","''"&amp;'Adatok (max 20x20)'!R7&amp;"'',")</f>
        <v/>
      </c>
      <c r="P429" t="str">
        <f>IF('Adatok (max 20x20)'!S7="","","''"&amp;'Adatok (max 20x20)'!S7&amp;"'',")</f>
        <v/>
      </c>
      <c r="Q429" t="str">
        <f>IF('Adatok (max 20x20)'!T7="","","''"&amp;'Adatok (max 20x20)'!T7&amp;"'',")</f>
        <v/>
      </c>
      <c r="R429" t="str">
        <f>IF('Adatok (max 20x20)'!U7="","","''"&amp;'Adatok (max 20x20)'!U7&amp;"'',")</f>
        <v/>
      </c>
      <c r="S429" t="str">
        <f>IF('Adatok (max 20x20)'!V7="","","''"&amp;'Adatok (max 20x20)'!V7&amp;"'',")</f>
        <v/>
      </c>
      <c r="T429" t="str">
        <f>IF('Adatok (max 20x20)'!W7="",IF(A429="","","}"),"''"&amp;'Adatok (max 20x20)'!W7&amp;"''}")</f>
        <v/>
      </c>
    </row>
    <row r="430" spans="1:20" hidden="1" x14ac:dyDescent="0.25">
      <c r="A430" t="str">
        <f>IF('Adatok (max 20x20)'!D8="","",",{''"&amp;'Adatok (max 20x20)'!D8&amp;"'',")</f>
        <v/>
      </c>
      <c r="B430" t="str">
        <f>IF('Adatok (max 20x20)'!E8="","","''"&amp;'Adatok (max 20x20)'!E8&amp;"'',")</f>
        <v/>
      </c>
      <c r="C430" t="str">
        <f>IF('Adatok (max 20x20)'!F8="","","''"&amp;'Adatok (max 20x20)'!F8&amp;"'',")</f>
        <v/>
      </c>
      <c r="D430" t="str">
        <f>IF('Adatok (max 20x20)'!G8="","","''"&amp;'Adatok (max 20x20)'!G8&amp;"'',")</f>
        <v/>
      </c>
      <c r="E430" t="str">
        <f>IF('Adatok (max 20x20)'!H8="","","''"&amp;'Adatok (max 20x20)'!H8&amp;"'',")</f>
        <v/>
      </c>
      <c r="F430" t="str">
        <f>IF('Adatok (max 20x20)'!I8="","","''"&amp;'Adatok (max 20x20)'!I8&amp;"'',")</f>
        <v/>
      </c>
      <c r="G430" t="str">
        <f>IF('Adatok (max 20x20)'!J8="","","''"&amp;'Adatok (max 20x20)'!J8&amp;"'',")</f>
        <v/>
      </c>
      <c r="H430" t="str">
        <f>IF('Adatok (max 20x20)'!K8="","","''"&amp;'Adatok (max 20x20)'!K8&amp;"'',")</f>
        <v/>
      </c>
      <c r="I430" t="str">
        <f>IF('Adatok (max 20x20)'!L8="","","''"&amp;'Adatok (max 20x20)'!L8&amp;"'',")</f>
        <v/>
      </c>
      <c r="J430" t="str">
        <f>IF('Adatok (max 20x20)'!M8="","","''"&amp;'Adatok (max 20x20)'!M8&amp;"'',")</f>
        <v/>
      </c>
      <c r="K430" t="str">
        <f>IF('Adatok (max 20x20)'!N8="","","''"&amp;'Adatok (max 20x20)'!N8&amp;"'',")</f>
        <v/>
      </c>
      <c r="L430" t="str">
        <f>IF('Adatok (max 20x20)'!O8="","","''"&amp;'Adatok (max 20x20)'!O8&amp;"'',")</f>
        <v/>
      </c>
      <c r="M430" t="str">
        <f>IF('Adatok (max 20x20)'!P8="","","''"&amp;'Adatok (max 20x20)'!P8&amp;"'',")</f>
        <v/>
      </c>
      <c r="N430" t="str">
        <f>IF('Adatok (max 20x20)'!Q8="","","''"&amp;'Adatok (max 20x20)'!Q8&amp;"'',")</f>
        <v/>
      </c>
      <c r="O430" t="str">
        <f>IF('Adatok (max 20x20)'!R8="","","''"&amp;'Adatok (max 20x20)'!R8&amp;"'',")</f>
        <v/>
      </c>
      <c r="P430" t="str">
        <f>IF('Adatok (max 20x20)'!S8="","","''"&amp;'Adatok (max 20x20)'!S8&amp;"'',")</f>
        <v/>
      </c>
      <c r="Q430" t="str">
        <f>IF('Adatok (max 20x20)'!T8="","","''"&amp;'Adatok (max 20x20)'!T8&amp;"'',")</f>
        <v/>
      </c>
      <c r="R430" t="str">
        <f>IF('Adatok (max 20x20)'!U8="","","''"&amp;'Adatok (max 20x20)'!U8&amp;"'',")</f>
        <v/>
      </c>
      <c r="S430" t="str">
        <f>IF('Adatok (max 20x20)'!V8="","","''"&amp;'Adatok (max 20x20)'!V8&amp;"'',")</f>
        <v/>
      </c>
      <c r="T430" t="str">
        <f>IF('Adatok (max 20x20)'!W8="",IF(A430="","","}"),"''"&amp;'Adatok (max 20x20)'!W8&amp;"''}")</f>
        <v/>
      </c>
    </row>
    <row r="431" spans="1:20" hidden="1" x14ac:dyDescent="0.25">
      <c r="A431" t="str">
        <f>IF('Adatok (max 20x20)'!D9="","",",{''"&amp;'Adatok (max 20x20)'!D9&amp;"'',")</f>
        <v/>
      </c>
      <c r="B431" t="str">
        <f>IF('Adatok (max 20x20)'!E9="","","''"&amp;'Adatok (max 20x20)'!E9&amp;"'',")</f>
        <v/>
      </c>
      <c r="C431" t="str">
        <f>IF('Adatok (max 20x20)'!F9="","","''"&amp;'Adatok (max 20x20)'!F9&amp;"'',")</f>
        <v/>
      </c>
      <c r="D431" t="str">
        <f>IF('Adatok (max 20x20)'!G9="","","''"&amp;'Adatok (max 20x20)'!G9&amp;"'',")</f>
        <v/>
      </c>
      <c r="E431" t="str">
        <f>IF('Adatok (max 20x20)'!H9="","","''"&amp;'Adatok (max 20x20)'!H9&amp;"'',")</f>
        <v/>
      </c>
      <c r="F431" t="str">
        <f>IF('Adatok (max 20x20)'!I9="","","''"&amp;'Adatok (max 20x20)'!I9&amp;"'',")</f>
        <v/>
      </c>
      <c r="G431" t="str">
        <f>IF('Adatok (max 20x20)'!J9="","","''"&amp;'Adatok (max 20x20)'!J9&amp;"'',")</f>
        <v/>
      </c>
      <c r="H431" t="str">
        <f>IF('Adatok (max 20x20)'!K9="","","''"&amp;'Adatok (max 20x20)'!K9&amp;"'',")</f>
        <v/>
      </c>
      <c r="I431" t="str">
        <f>IF('Adatok (max 20x20)'!L9="","","''"&amp;'Adatok (max 20x20)'!L9&amp;"'',")</f>
        <v/>
      </c>
      <c r="J431" t="str">
        <f>IF('Adatok (max 20x20)'!M9="","","''"&amp;'Adatok (max 20x20)'!M9&amp;"'',")</f>
        <v/>
      </c>
      <c r="K431" t="str">
        <f>IF('Adatok (max 20x20)'!N9="","","''"&amp;'Adatok (max 20x20)'!N9&amp;"'',")</f>
        <v/>
      </c>
      <c r="L431" t="str">
        <f>IF('Adatok (max 20x20)'!O9="","","''"&amp;'Adatok (max 20x20)'!O9&amp;"'',")</f>
        <v/>
      </c>
      <c r="M431" t="str">
        <f>IF('Adatok (max 20x20)'!P9="","","''"&amp;'Adatok (max 20x20)'!P9&amp;"'',")</f>
        <v/>
      </c>
      <c r="N431" t="str">
        <f>IF('Adatok (max 20x20)'!Q9="","","''"&amp;'Adatok (max 20x20)'!Q9&amp;"'',")</f>
        <v/>
      </c>
      <c r="O431" t="str">
        <f>IF('Adatok (max 20x20)'!R9="","","''"&amp;'Adatok (max 20x20)'!R9&amp;"'',")</f>
        <v/>
      </c>
      <c r="P431" t="str">
        <f>IF('Adatok (max 20x20)'!S9="","","''"&amp;'Adatok (max 20x20)'!S9&amp;"'',")</f>
        <v/>
      </c>
      <c r="Q431" t="str">
        <f>IF('Adatok (max 20x20)'!T9="","","''"&amp;'Adatok (max 20x20)'!T9&amp;"'',")</f>
        <v/>
      </c>
      <c r="R431" t="str">
        <f>IF('Adatok (max 20x20)'!U9="","","''"&amp;'Adatok (max 20x20)'!U9&amp;"'',")</f>
        <v/>
      </c>
      <c r="S431" t="str">
        <f>IF('Adatok (max 20x20)'!V9="","","''"&amp;'Adatok (max 20x20)'!V9&amp;"'',")</f>
        <v/>
      </c>
      <c r="T431" t="str">
        <f>IF('Adatok (max 20x20)'!W9="",IF(A431="","","}"),"''"&amp;'Adatok (max 20x20)'!W9&amp;"''}")</f>
        <v/>
      </c>
    </row>
    <row r="432" spans="1:20" hidden="1" x14ac:dyDescent="0.25">
      <c r="A432" t="str">
        <f>IF('Adatok (max 20x20)'!D10="","",",{''"&amp;'Adatok (max 20x20)'!D10&amp;"'',")</f>
        <v/>
      </c>
      <c r="B432" t="str">
        <f>IF('Adatok (max 20x20)'!E10="","","''"&amp;'Adatok (max 20x20)'!E10&amp;"'',")</f>
        <v/>
      </c>
      <c r="C432" t="str">
        <f>IF('Adatok (max 20x20)'!F10="","","''"&amp;'Adatok (max 20x20)'!F10&amp;"'',")</f>
        <v/>
      </c>
      <c r="D432" t="str">
        <f>IF('Adatok (max 20x20)'!G10="","","''"&amp;'Adatok (max 20x20)'!G10&amp;"'',")</f>
        <v/>
      </c>
      <c r="E432" t="str">
        <f>IF('Adatok (max 20x20)'!H10="","","''"&amp;'Adatok (max 20x20)'!H10&amp;"'',")</f>
        <v/>
      </c>
      <c r="F432" t="str">
        <f>IF('Adatok (max 20x20)'!I10="","","''"&amp;'Adatok (max 20x20)'!I10&amp;"'',")</f>
        <v/>
      </c>
      <c r="G432" t="str">
        <f>IF('Adatok (max 20x20)'!J10="","","''"&amp;'Adatok (max 20x20)'!J10&amp;"'',")</f>
        <v/>
      </c>
      <c r="H432" t="str">
        <f>IF('Adatok (max 20x20)'!K10="","","''"&amp;'Adatok (max 20x20)'!K10&amp;"'',")</f>
        <v/>
      </c>
      <c r="I432" t="str">
        <f>IF('Adatok (max 20x20)'!L10="","","''"&amp;'Adatok (max 20x20)'!L10&amp;"'',")</f>
        <v/>
      </c>
      <c r="J432" t="str">
        <f>IF('Adatok (max 20x20)'!M10="","","''"&amp;'Adatok (max 20x20)'!M10&amp;"'',")</f>
        <v/>
      </c>
      <c r="K432" t="str">
        <f>IF('Adatok (max 20x20)'!N10="","","''"&amp;'Adatok (max 20x20)'!N10&amp;"'',")</f>
        <v/>
      </c>
      <c r="L432" t="str">
        <f>IF('Adatok (max 20x20)'!O10="","","''"&amp;'Adatok (max 20x20)'!O10&amp;"'',")</f>
        <v/>
      </c>
      <c r="M432" t="str">
        <f>IF('Adatok (max 20x20)'!P10="","","''"&amp;'Adatok (max 20x20)'!P10&amp;"'',")</f>
        <v/>
      </c>
      <c r="N432" t="str">
        <f>IF('Adatok (max 20x20)'!Q10="","","''"&amp;'Adatok (max 20x20)'!Q10&amp;"'',")</f>
        <v/>
      </c>
      <c r="O432" t="str">
        <f>IF('Adatok (max 20x20)'!R10="","","''"&amp;'Adatok (max 20x20)'!R10&amp;"'',")</f>
        <v/>
      </c>
      <c r="P432" t="str">
        <f>IF('Adatok (max 20x20)'!S10="","","''"&amp;'Adatok (max 20x20)'!S10&amp;"'',")</f>
        <v/>
      </c>
      <c r="Q432" t="str">
        <f>IF('Adatok (max 20x20)'!T10="","","''"&amp;'Adatok (max 20x20)'!T10&amp;"'',")</f>
        <v/>
      </c>
      <c r="R432" t="str">
        <f>IF('Adatok (max 20x20)'!U10="","","''"&amp;'Adatok (max 20x20)'!U10&amp;"'',")</f>
        <v/>
      </c>
      <c r="S432" t="str">
        <f>IF('Adatok (max 20x20)'!V10="","","''"&amp;'Adatok (max 20x20)'!V10&amp;"'',")</f>
        <v/>
      </c>
      <c r="T432" t="str">
        <f>IF('Adatok (max 20x20)'!W10="",IF(A432="","","}"),"''"&amp;'Adatok (max 20x20)'!W10&amp;"''}")</f>
        <v/>
      </c>
    </row>
    <row r="433" spans="1:20" hidden="1" x14ac:dyDescent="0.25">
      <c r="A433" t="str">
        <f>IF('Adatok (max 20x20)'!D11="","",",{''"&amp;'Adatok (max 20x20)'!D11&amp;"'',")</f>
        <v/>
      </c>
      <c r="B433" t="str">
        <f>IF('Adatok (max 20x20)'!E11="","","''"&amp;'Adatok (max 20x20)'!E11&amp;"'',")</f>
        <v/>
      </c>
      <c r="C433" t="str">
        <f>IF('Adatok (max 20x20)'!F11="","","''"&amp;'Adatok (max 20x20)'!F11&amp;"'',")</f>
        <v/>
      </c>
      <c r="D433" t="str">
        <f>IF('Adatok (max 20x20)'!G11="","","''"&amp;'Adatok (max 20x20)'!G11&amp;"'',")</f>
        <v/>
      </c>
      <c r="E433" t="str">
        <f>IF('Adatok (max 20x20)'!H11="","","''"&amp;'Adatok (max 20x20)'!H11&amp;"'',")</f>
        <v/>
      </c>
      <c r="F433" t="str">
        <f>IF('Adatok (max 20x20)'!I11="","","''"&amp;'Adatok (max 20x20)'!I11&amp;"'',")</f>
        <v/>
      </c>
      <c r="G433" t="str">
        <f>IF('Adatok (max 20x20)'!J11="","","''"&amp;'Adatok (max 20x20)'!J11&amp;"'',")</f>
        <v/>
      </c>
      <c r="H433" t="str">
        <f>IF('Adatok (max 20x20)'!K11="","","''"&amp;'Adatok (max 20x20)'!K11&amp;"'',")</f>
        <v/>
      </c>
      <c r="I433" t="str">
        <f>IF('Adatok (max 20x20)'!L11="","","''"&amp;'Adatok (max 20x20)'!L11&amp;"'',")</f>
        <v/>
      </c>
      <c r="J433" t="str">
        <f>IF('Adatok (max 20x20)'!M11="","","''"&amp;'Adatok (max 20x20)'!M11&amp;"'',")</f>
        <v/>
      </c>
      <c r="K433" t="str">
        <f>IF('Adatok (max 20x20)'!N11="","","''"&amp;'Adatok (max 20x20)'!N11&amp;"'',")</f>
        <v/>
      </c>
      <c r="L433" t="str">
        <f>IF('Adatok (max 20x20)'!O11="","","''"&amp;'Adatok (max 20x20)'!O11&amp;"'',")</f>
        <v/>
      </c>
      <c r="M433" t="str">
        <f>IF('Adatok (max 20x20)'!P11="","","''"&amp;'Adatok (max 20x20)'!P11&amp;"'',")</f>
        <v/>
      </c>
      <c r="N433" t="str">
        <f>IF('Adatok (max 20x20)'!Q11="","","''"&amp;'Adatok (max 20x20)'!Q11&amp;"'',")</f>
        <v/>
      </c>
      <c r="O433" t="str">
        <f>IF('Adatok (max 20x20)'!R11="","","''"&amp;'Adatok (max 20x20)'!R11&amp;"'',")</f>
        <v/>
      </c>
      <c r="P433" t="str">
        <f>IF('Adatok (max 20x20)'!S11="","","''"&amp;'Adatok (max 20x20)'!S11&amp;"'',")</f>
        <v/>
      </c>
      <c r="Q433" t="str">
        <f>IF('Adatok (max 20x20)'!T11="","","''"&amp;'Adatok (max 20x20)'!T11&amp;"'',")</f>
        <v/>
      </c>
      <c r="R433" t="str">
        <f>IF('Adatok (max 20x20)'!U11="","","''"&amp;'Adatok (max 20x20)'!U11&amp;"'',")</f>
        <v/>
      </c>
      <c r="S433" t="str">
        <f>IF('Adatok (max 20x20)'!V11="","","''"&amp;'Adatok (max 20x20)'!V11&amp;"'',")</f>
        <v/>
      </c>
      <c r="T433" t="str">
        <f>IF('Adatok (max 20x20)'!W11="",IF(A433="","","}"),"''"&amp;'Adatok (max 20x20)'!W11&amp;"''}")</f>
        <v/>
      </c>
    </row>
    <row r="434" spans="1:20" hidden="1" x14ac:dyDescent="0.25">
      <c r="A434" t="str">
        <f>IF('Adatok (max 20x20)'!D12="","",",{''"&amp;'Adatok (max 20x20)'!D12&amp;"'',")</f>
        <v/>
      </c>
      <c r="B434" t="str">
        <f>IF('Adatok (max 20x20)'!E12="","","''"&amp;'Adatok (max 20x20)'!E12&amp;"'',")</f>
        <v/>
      </c>
      <c r="C434" t="str">
        <f>IF('Adatok (max 20x20)'!F12="","","''"&amp;'Adatok (max 20x20)'!F12&amp;"'',")</f>
        <v/>
      </c>
      <c r="D434" t="str">
        <f>IF('Adatok (max 20x20)'!G12="","","''"&amp;'Adatok (max 20x20)'!G12&amp;"'',")</f>
        <v/>
      </c>
      <c r="E434" t="str">
        <f>IF('Adatok (max 20x20)'!H12="","","''"&amp;'Adatok (max 20x20)'!H12&amp;"'',")</f>
        <v/>
      </c>
      <c r="F434" t="str">
        <f>IF('Adatok (max 20x20)'!I12="","","''"&amp;'Adatok (max 20x20)'!I12&amp;"'',")</f>
        <v/>
      </c>
      <c r="G434" t="str">
        <f>IF('Adatok (max 20x20)'!J12="","","''"&amp;'Adatok (max 20x20)'!J12&amp;"'',")</f>
        <v/>
      </c>
      <c r="H434" t="str">
        <f>IF('Adatok (max 20x20)'!K12="","","''"&amp;'Adatok (max 20x20)'!K12&amp;"'',")</f>
        <v/>
      </c>
      <c r="I434" t="str">
        <f>IF('Adatok (max 20x20)'!L12="","","''"&amp;'Adatok (max 20x20)'!L12&amp;"'',")</f>
        <v/>
      </c>
      <c r="J434" t="str">
        <f>IF('Adatok (max 20x20)'!M12="","","''"&amp;'Adatok (max 20x20)'!M12&amp;"'',")</f>
        <v/>
      </c>
      <c r="K434" t="str">
        <f>IF('Adatok (max 20x20)'!N12="","","''"&amp;'Adatok (max 20x20)'!N12&amp;"'',")</f>
        <v/>
      </c>
      <c r="L434" t="str">
        <f>IF('Adatok (max 20x20)'!O12="","","''"&amp;'Adatok (max 20x20)'!O12&amp;"'',")</f>
        <v/>
      </c>
      <c r="M434" t="str">
        <f>IF('Adatok (max 20x20)'!P12="","","''"&amp;'Adatok (max 20x20)'!P12&amp;"'',")</f>
        <v/>
      </c>
      <c r="N434" t="str">
        <f>IF('Adatok (max 20x20)'!Q12="","","''"&amp;'Adatok (max 20x20)'!Q12&amp;"'',")</f>
        <v/>
      </c>
      <c r="O434" t="str">
        <f>IF('Adatok (max 20x20)'!R12="","","''"&amp;'Adatok (max 20x20)'!R12&amp;"'',")</f>
        <v/>
      </c>
      <c r="P434" t="str">
        <f>IF('Adatok (max 20x20)'!S12="","","''"&amp;'Adatok (max 20x20)'!S12&amp;"'',")</f>
        <v/>
      </c>
      <c r="Q434" t="str">
        <f>IF('Adatok (max 20x20)'!T12="","","''"&amp;'Adatok (max 20x20)'!T12&amp;"'',")</f>
        <v/>
      </c>
      <c r="R434" t="str">
        <f>IF('Adatok (max 20x20)'!U12="","","''"&amp;'Adatok (max 20x20)'!U12&amp;"'',")</f>
        <v/>
      </c>
      <c r="S434" t="str">
        <f>IF('Adatok (max 20x20)'!V12="","","''"&amp;'Adatok (max 20x20)'!V12&amp;"'',")</f>
        <v/>
      </c>
      <c r="T434" t="str">
        <f>IF('Adatok (max 20x20)'!W12="",IF(A434="","","}"),"''"&amp;'Adatok (max 20x20)'!W12&amp;"''}")</f>
        <v/>
      </c>
    </row>
    <row r="435" spans="1:20" hidden="1" x14ac:dyDescent="0.25">
      <c r="A435" t="str">
        <f>IF('Adatok (max 20x20)'!D13="","",",{''"&amp;'Adatok (max 20x20)'!D13&amp;"'',")</f>
        <v/>
      </c>
      <c r="B435" t="str">
        <f>IF('Adatok (max 20x20)'!E13="","","''"&amp;'Adatok (max 20x20)'!E13&amp;"'',")</f>
        <v/>
      </c>
      <c r="C435" t="str">
        <f>IF('Adatok (max 20x20)'!F13="","","''"&amp;'Adatok (max 20x20)'!F13&amp;"'',")</f>
        <v/>
      </c>
      <c r="D435" t="str">
        <f>IF('Adatok (max 20x20)'!G13="","","''"&amp;'Adatok (max 20x20)'!G13&amp;"'',")</f>
        <v/>
      </c>
      <c r="E435" t="str">
        <f>IF('Adatok (max 20x20)'!H13="","","''"&amp;'Adatok (max 20x20)'!H13&amp;"'',")</f>
        <v/>
      </c>
      <c r="F435" t="str">
        <f>IF('Adatok (max 20x20)'!I13="","","''"&amp;'Adatok (max 20x20)'!I13&amp;"'',")</f>
        <v/>
      </c>
      <c r="G435" t="str">
        <f>IF('Adatok (max 20x20)'!J13="","","''"&amp;'Adatok (max 20x20)'!J13&amp;"'',")</f>
        <v/>
      </c>
      <c r="H435" t="str">
        <f>IF('Adatok (max 20x20)'!K13="","","''"&amp;'Adatok (max 20x20)'!K13&amp;"'',")</f>
        <v/>
      </c>
      <c r="I435" t="str">
        <f>IF('Adatok (max 20x20)'!L13="","","''"&amp;'Adatok (max 20x20)'!L13&amp;"'',")</f>
        <v/>
      </c>
      <c r="J435" t="str">
        <f>IF('Adatok (max 20x20)'!M13="","","''"&amp;'Adatok (max 20x20)'!M13&amp;"'',")</f>
        <v/>
      </c>
      <c r="K435" t="str">
        <f>IF('Adatok (max 20x20)'!N13="","","''"&amp;'Adatok (max 20x20)'!N13&amp;"'',")</f>
        <v/>
      </c>
      <c r="L435" t="str">
        <f>IF('Adatok (max 20x20)'!O13="","","''"&amp;'Adatok (max 20x20)'!O13&amp;"'',")</f>
        <v/>
      </c>
      <c r="M435" t="str">
        <f>IF('Adatok (max 20x20)'!P13="","","''"&amp;'Adatok (max 20x20)'!P13&amp;"'',")</f>
        <v/>
      </c>
      <c r="N435" t="str">
        <f>IF('Adatok (max 20x20)'!Q13="","","''"&amp;'Adatok (max 20x20)'!Q13&amp;"'',")</f>
        <v/>
      </c>
      <c r="O435" t="str">
        <f>IF('Adatok (max 20x20)'!R13="","","''"&amp;'Adatok (max 20x20)'!R13&amp;"'',")</f>
        <v/>
      </c>
      <c r="P435" t="str">
        <f>IF('Adatok (max 20x20)'!S13="","","''"&amp;'Adatok (max 20x20)'!S13&amp;"'',")</f>
        <v/>
      </c>
      <c r="Q435" t="str">
        <f>IF('Adatok (max 20x20)'!T13="","","''"&amp;'Adatok (max 20x20)'!T13&amp;"'',")</f>
        <v/>
      </c>
      <c r="R435" t="str">
        <f>IF('Adatok (max 20x20)'!U13="","","''"&amp;'Adatok (max 20x20)'!U13&amp;"'',")</f>
        <v/>
      </c>
      <c r="S435" t="str">
        <f>IF('Adatok (max 20x20)'!V13="","","''"&amp;'Adatok (max 20x20)'!V13&amp;"'',")</f>
        <v/>
      </c>
      <c r="T435" t="str">
        <f>IF('Adatok (max 20x20)'!W13="",IF(A435="","","}"),"''"&amp;'Adatok (max 20x20)'!W13&amp;"''}")</f>
        <v/>
      </c>
    </row>
    <row r="436" spans="1:20" hidden="1" x14ac:dyDescent="0.25">
      <c r="A436" t="str">
        <f>IF('Adatok (max 20x20)'!D14="","",",{''"&amp;'Adatok (max 20x20)'!D14&amp;"'',")</f>
        <v/>
      </c>
      <c r="B436" t="str">
        <f>IF('Adatok (max 20x20)'!E14="","","''"&amp;'Adatok (max 20x20)'!E14&amp;"'',")</f>
        <v/>
      </c>
      <c r="C436" t="str">
        <f>IF('Adatok (max 20x20)'!F14="","","''"&amp;'Adatok (max 20x20)'!F14&amp;"'',")</f>
        <v/>
      </c>
      <c r="D436" t="str">
        <f>IF('Adatok (max 20x20)'!G14="","","''"&amp;'Adatok (max 20x20)'!G14&amp;"'',")</f>
        <v/>
      </c>
      <c r="E436" t="str">
        <f>IF('Adatok (max 20x20)'!H14="","","''"&amp;'Adatok (max 20x20)'!H14&amp;"'',")</f>
        <v/>
      </c>
      <c r="F436" t="str">
        <f>IF('Adatok (max 20x20)'!I14="","","''"&amp;'Adatok (max 20x20)'!I14&amp;"'',")</f>
        <v/>
      </c>
      <c r="G436" t="str">
        <f>IF('Adatok (max 20x20)'!J14="","","''"&amp;'Adatok (max 20x20)'!J14&amp;"'',")</f>
        <v/>
      </c>
      <c r="H436" t="str">
        <f>IF('Adatok (max 20x20)'!K14="","","''"&amp;'Adatok (max 20x20)'!K14&amp;"'',")</f>
        <v/>
      </c>
      <c r="I436" t="str">
        <f>IF('Adatok (max 20x20)'!L14="","","''"&amp;'Adatok (max 20x20)'!L14&amp;"'',")</f>
        <v/>
      </c>
      <c r="J436" t="str">
        <f>IF('Adatok (max 20x20)'!M14="","","''"&amp;'Adatok (max 20x20)'!M14&amp;"'',")</f>
        <v/>
      </c>
      <c r="K436" t="str">
        <f>IF('Adatok (max 20x20)'!N14="","","''"&amp;'Adatok (max 20x20)'!N14&amp;"'',")</f>
        <v/>
      </c>
      <c r="L436" t="str">
        <f>IF('Adatok (max 20x20)'!O14="","","''"&amp;'Adatok (max 20x20)'!O14&amp;"'',")</f>
        <v/>
      </c>
      <c r="M436" t="str">
        <f>IF('Adatok (max 20x20)'!P14="","","''"&amp;'Adatok (max 20x20)'!P14&amp;"'',")</f>
        <v/>
      </c>
      <c r="N436" t="str">
        <f>IF('Adatok (max 20x20)'!Q14="","","''"&amp;'Adatok (max 20x20)'!Q14&amp;"'',")</f>
        <v/>
      </c>
      <c r="O436" t="str">
        <f>IF('Adatok (max 20x20)'!R14="","","''"&amp;'Adatok (max 20x20)'!R14&amp;"'',")</f>
        <v/>
      </c>
      <c r="P436" t="str">
        <f>IF('Adatok (max 20x20)'!S14="","","''"&amp;'Adatok (max 20x20)'!S14&amp;"'',")</f>
        <v/>
      </c>
      <c r="Q436" t="str">
        <f>IF('Adatok (max 20x20)'!T14="","","''"&amp;'Adatok (max 20x20)'!T14&amp;"'',")</f>
        <v/>
      </c>
      <c r="R436" t="str">
        <f>IF('Adatok (max 20x20)'!U14="","","''"&amp;'Adatok (max 20x20)'!U14&amp;"'',")</f>
        <v/>
      </c>
      <c r="S436" t="str">
        <f>IF('Adatok (max 20x20)'!V14="","","''"&amp;'Adatok (max 20x20)'!V14&amp;"'',")</f>
        <v/>
      </c>
      <c r="T436" t="str">
        <f>IF('Adatok (max 20x20)'!W14="",IF(A436="","","}"),"''"&amp;'Adatok (max 20x20)'!W14&amp;"''}")</f>
        <v/>
      </c>
    </row>
    <row r="437" spans="1:20" hidden="1" x14ac:dyDescent="0.25">
      <c r="A437" t="str">
        <f>IF('Adatok (max 20x20)'!D15="","",",{''"&amp;'Adatok (max 20x20)'!D15&amp;"'',")</f>
        <v/>
      </c>
      <c r="B437" t="str">
        <f>IF('Adatok (max 20x20)'!E15="","","''"&amp;'Adatok (max 20x20)'!E15&amp;"'',")</f>
        <v/>
      </c>
      <c r="C437" t="str">
        <f>IF('Adatok (max 20x20)'!F15="","","''"&amp;'Adatok (max 20x20)'!F15&amp;"'',")</f>
        <v/>
      </c>
      <c r="D437" t="str">
        <f>IF('Adatok (max 20x20)'!G15="","","''"&amp;'Adatok (max 20x20)'!G15&amp;"'',")</f>
        <v/>
      </c>
      <c r="E437" t="str">
        <f>IF('Adatok (max 20x20)'!H15="","","''"&amp;'Adatok (max 20x20)'!H15&amp;"'',")</f>
        <v/>
      </c>
      <c r="F437" t="str">
        <f>IF('Adatok (max 20x20)'!I15="","","''"&amp;'Adatok (max 20x20)'!I15&amp;"'',")</f>
        <v/>
      </c>
      <c r="G437" t="str">
        <f>IF('Adatok (max 20x20)'!J15="","","''"&amp;'Adatok (max 20x20)'!J15&amp;"'',")</f>
        <v/>
      </c>
      <c r="H437" t="str">
        <f>IF('Adatok (max 20x20)'!K15="","","''"&amp;'Adatok (max 20x20)'!K15&amp;"'',")</f>
        <v/>
      </c>
      <c r="I437" t="str">
        <f>IF('Adatok (max 20x20)'!L15="","","''"&amp;'Adatok (max 20x20)'!L15&amp;"'',")</f>
        <v/>
      </c>
      <c r="J437" t="str">
        <f>IF('Adatok (max 20x20)'!M15="","","''"&amp;'Adatok (max 20x20)'!M15&amp;"'',")</f>
        <v/>
      </c>
      <c r="K437" t="str">
        <f>IF('Adatok (max 20x20)'!N15="","","''"&amp;'Adatok (max 20x20)'!N15&amp;"'',")</f>
        <v/>
      </c>
      <c r="L437" t="str">
        <f>IF('Adatok (max 20x20)'!O15="","","''"&amp;'Adatok (max 20x20)'!O15&amp;"'',")</f>
        <v/>
      </c>
      <c r="M437" t="str">
        <f>IF('Adatok (max 20x20)'!P15="","","''"&amp;'Adatok (max 20x20)'!P15&amp;"'',")</f>
        <v/>
      </c>
      <c r="N437" t="str">
        <f>IF('Adatok (max 20x20)'!Q15="","","''"&amp;'Adatok (max 20x20)'!Q15&amp;"'',")</f>
        <v/>
      </c>
      <c r="O437" t="str">
        <f>IF('Adatok (max 20x20)'!R15="","","''"&amp;'Adatok (max 20x20)'!R15&amp;"'',")</f>
        <v/>
      </c>
      <c r="P437" t="str">
        <f>IF('Adatok (max 20x20)'!S15="","","''"&amp;'Adatok (max 20x20)'!S15&amp;"'',")</f>
        <v/>
      </c>
      <c r="Q437" t="str">
        <f>IF('Adatok (max 20x20)'!T15="","","''"&amp;'Adatok (max 20x20)'!T15&amp;"'',")</f>
        <v/>
      </c>
      <c r="R437" t="str">
        <f>IF('Adatok (max 20x20)'!U15="","","''"&amp;'Adatok (max 20x20)'!U15&amp;"'',")</f>
        <v/>
      </c>
      <c r="S437" t="str">
        <f>IF('Adatok (max 20x20)'!V15="","","''"&amp;'Adatok (max 20x20)'!V15&amp;"'',")</f>
        <v/>
      </c>
      <c r="T437" t="str">
        <f>IF('Adatok (max 20x20)'!W15="",IF(A437="","","}"),"''"&amp;'Adatok (max 20x20)'!W15&amp;"''}")</f>
        <v/>
      </c>
    </row>
    <row r="438" spans="1:20" hidden="1" x14ac:dyDescent="0.25">
      <c r="A438" t="str">
        <f>IF('Adatok (max 20x20)'!D16="","",",{''"&amp;'Adatok (max 20x20)'!D16&amp;"'',")</f>
        <v/>
      </c>
      <c r="B438" t="str">
        <f>IF('Adatok (max 20x20)'!E16="","","''"&amp;'Adatok (max 20x20)'!E16&amp;"'',")</f>
        <v/>
      </c>
      <c r="C438" t="str">
        <f>IF('Adatok (max 20x20)'!F16="","","''"&amp;'Adatok (max 20x20)'!F16&amp;"'',")</f>
        <v/>
      </c>
      <c r="D438" t="str">
        <f>IF('Adatok (max 20x20)'!G16="","","''"&amp;'Adatok (max 20x20)'!G16&amp;"'',")</f>
        <v/>
      </c>
      <c r="E438" t="str">
        <f>IF('Adatok (max 20x20)'!H16="","","''"&amp;'Adatok (max 20x20)'!H16&amp;"'',")</f>
        <v/>
      </c>
      <c r="F438" t="str">
        <f>IF('Adatok (max 20x20)'!I16="","","''"&amp;'Adatok (max 20x20)'!I16&amp;"'',")</f>
        <v/>
      </c>
      <c r="G438" t="str">
        <f>IF('Adatok (max 20x20)'!J16="","","''"&amp;'Adatok (max 20x20)'!J16&amp;"'',")</f>
        <v/>
      </c>
      <c r="H438" t="str">
        <f>IF('Adatok (max 20x20)'!K16="","","''"&amp;'Adatok (max 20x20)'!K16&amp;"'',")</f>
        <v/>
      </c>
      <c r="I438" t="str">
        <f>IF('Adatok (max 20x20)'!L16="","","''"&amp;'Adatok (max 20x20)'!L16&amp;"'',")</f>
        <v/>
      </c>
      <c r="J438" t="str">
        <f>IF('Adatok (max 20x20)'!M16="","","''"&amp;'Adatok (max 20x20)'!M16&amp;"'',")</f>
        <v/>
      </c>
      <c r="K438" t="str">
        <f>IF('Adatok (max 20x20)'!N16="","","''"&amp;'Adatok (max 20x20)'!N16&amp;"'',")</f>
        <v/>
      </c>
      <c r="L438" t="str">
        <f>IF('Adatok (max 20x20)'!O16="","","''"&amp;'Adatok (max 20x20)'!O16&amp;"'',")</f>
        <v/>
      </c>
      <c r="M438" t="str">
        <f>IF('Adatok (max 20x20)'!P16="","","''"&amp;'Adatok (max 20x20)'!P16&amp;"'',")</f>
        <v/>
      </c>
      <c r="N438" t="str">
        <f>IF('Adatok (max 20x20)'!Q16="","","''"&amp;'Adatok (max 20x20)'!Q16&amp;"'',")</f>
        <v/>
      </c>
      <c r="O438" t="str">
        <f>IF('Adatok (max 20x20)'!R16="","","''"&amp;'Adatok (max 20x20)'!R16&amp;"'',")</f>
        <v/>
      </c>
      <c r="P438" t="str">
        <f>IF('Adatok (max 20x20)'!S16="","","''"&amp;'Adatok (max 20x20)'!S16&amp;"'',")</f>
        <v/>
      </c>
      <c r="Q438" t="str">
        <f>IF('Adatok (max 20x20)'!T16="","","''"&amp;'Adatok (max 20x20)'!T16&amp;"'',")</f>
        <v/>
      </c>
      <c r="R438" t="str">
        <f>IF('Adatok (max 20x20)'!U16="","","''"&amp;'Adatok (max 20x20)'!U16&amp;"'',")</f>
        <v/>
      </c>
      <c r="S438" t="str">
        <f>IF('Adatok (max 20x20)'!V16="","","''"&amp;'Adatok (max 20x20)'!V16&amp;"'',")</f>
        <v/>
      </c>
      <c r="T438" t="str">
        <f>IF('Adatok (max 20x20)'!W16="",IF(A438="","","}"),"''"&amp;'Adatok (max 20x20)'!W16&amp;"''}")</f>
        <v/>
      </c>
    </row>
    <row r="439" spans="1:20" hidden="1" x14ac:dyDescent="0.25">
      <c r="A439" t="str">
        <f>IF('Adatok (max 20x20)'!D17="","",",{''"&amp;'Adatok (max 20x20)'!D17&amp;"'',")</f>
        <v/>
      </c>
      <c r="B439" t="str">
        <f>IF('Adatok (max 20x20)'!E17="","","''"&amp;'Adatok (max 20x20)'!E17&amp;"'',")</f>
        <v/>
      </c>
      <c r="C439" t="str">
        <f>IF('Adatok (max 20x20)'!F17="","","''"&amp;'Adatok (max 20x20)'!F17&amp;"'',")</f>
        <v/>
      </c>
      <c r="D439" t="str">
        <f>IF('Adatok (max 20x20)'!G17="","","''"&amp;'Adatok (max 20x20)'!G17&amp;"'',")</f>
        <v/>
      </c>
      <c r="E439" t="str">
        <f>IF('Adatok (max 20x20)'!H17="","","''"&amp;'Adatok (max 20x20)'!H17&amp;"'',")</f>
        <v/>
      </c>
      <c r="F439" t="str">
        <f>IF('Adatok (max 20x20)'!I17="","","''"&amp;'Adatok (max 20x20)'!I17&amp;"'',")</f>
        <v/>
      </c>
      <c r="G439" t="str">
        <f>IF('Adatok (max 20x20)'!J17="","","''"&amp;'Adatok (max 20x20)'!J17&amp;"'',")</f>
        <v/>
      </c>
      <c r="H439" t="str">
        <f>IF('Adatok (max 20x20)'!K17="","","''"&amp;'Adatok (max 20x20)'!K17&amp;"'',")</f>
        <v/>
      </c>
      <c r="I439" t="str">
        <f>IF('Adatok (max 20x20)'!L17="","","''"&amp;'Adatok (max 20x20)'!L17&amp;"'',")</f>
        <v/>
      </c>
      <c r="J439" t="str">
        <f>IF('Adatok (max 20x20)'!M17="","","''"&amp;'Adatok (max 20x20)'!M17&amp;"'',")</f>
        <v/>
      </c>
      <c r="K439" t="str">
        <f>IF('Adatok (max 20x20)'!N17="","","''"&amp;'Adatok (max 20x20)'!N17&amp;"'',")</f>
        <v/>
      </c>
      <c r="L439" t="str">
        <f>IF('Adatok (max 20x20)'!O17="","","''"&amp;'Adatok (max 20x20)'!O17&amp;"'',")</f>
        <v/>
      </c>
      <c r="M439" t="str">
        <f>IF('Adatok (max 20x20)'!P17="","","''"&amp;'Adatok (max 20x20)'!P17&amp;"'',")</f>
        <v/>
      </c>
      <c r="N439" t="str">
        <f>IF('Adatok (max 20x20)'!Q17="","","''"&amp;'Adatok (max 20x20)'!Q17&amp;"'',")</f>
        <v/>
      </c>
      <c r="O439" t="str">
        <f>IF('Adatok (max 20x20)'!R17="","","''"&amp;'Adatok (max 20x20)'!R17&amp;"'',")</f>
        <v/>
      </c>
      <c r="P439" t="str">
        <f>IF('Adatok (max 20x20)'!S17="","","''"&amp;'Adatok (max 20x20)'!S17&amp;"'',")</f>
        <v/>
      </c>
      <c r="Q439" t="str">
        <f>IF('Adatok (max 20x20)'!T17="","","''"&amp;'Adatok (max 20x20)'!T17&amp;"'',")</f>
        <v/>
      </c>
      <c r="R439" t="str">
        <f>IF('Adatok (max 20x20)'!U17="","","''"&amp;'Adatok (max 20x20)'!U17&amp;"'',")</f>
        <v/>
      </c>
      <c r="S439" t="str">
        <f>IF('Adatok (max 20x20)'!V17="","","''"&amp;'Adatok (max 20x20)'!V17&amp;"'',")</f>
        <v/>
      </c>
      <c r="T439" t="str">
        <f>IF('Adatok (max 20x20)'!W17="",IF(A439="","","}"),"''"&amp;'Adatok (max 20x20)'!W17&amp;"''}")</f>
        <v/>
      </c>
    </row>
    <row r="440" spans="1:20" hidden="1" x14ac:dyDescent="0.25">
      <c r="A440" t="str">
        <f>IF('Adatok (max 20x20)'!D18="","",",{''"&amp;'Adatok (max 20x20)'!D18&amp;"'',")</f>
        <v/>
      </c>
      <c r="B440" t="str">
        <f>IF('Adatok (max 20x20)'!E18="","","''"&amp;'Adatok (max 20x20)'!E18&amp;"'',")</f>
        <v/>
      </c>
      <c r="C440" t="str">
        <f>IF('Adatok (max 20x20)'!F18="","","''"&amp;'Adatok (max 20x20)'!F18&amp;"'',")</f>
        <v/>
      </c>
      <c r="D440" t="str">
        <f>IF('Adatok (max 20x20)'!G18="","","''"&amp;'Adatok (max 20x20)'!G18&amp;"'',")</f>
        <v/>
      </c>
      <c r="E440" t="str">
        <f>IF('Adatok (max 20x20)'!H18="","","''"&amp;'Adatok (max 20x20)'!H18&amp;"'',")</f>
        <v/>
      </c>
      <c r="F440" t="str">
        <f>IF('Adatok (max 20x20)'!I18="","","''"&amp;'Adatok (max 20x20)'!I18&amp;"'',")</f>
        <v/>
      </c>
      <c r="G440" t="str">
        <f>IF('Adatok (max 20x20)'!J18="","","''"&amp;'Adatok (max 20x20)'!J18&amp;"'',")</f>
        <v/>
      </c>
      <c r="H440" t="str">
        <f>IF('Adatok (max 20x20)'!K18="","","''"&amp;'Adatok (max 20x20)'!K18&amp;"'',")</f>
        <v/>
      </c>
      <c r="I440" t="str">
        <f>IF('Adatok (max 20x20)'!L18="","","''"&amp;'Adatok (max 20x20)'!L18&amp;"'',")</f>
        <v/>
      </c>
      <c r="J440" t="str">
        <f>IF('Adatok (max 20x20)'!M18="","","''"&amp;'Adatok (max 20x20)'!M18&amp;"'',")</f>
        <v/>
      </c>
      <c r="K440" t="str">
        <f>IF('Adatok (max 20x20)'!N18="","","''"&amp;'Adatok (max 20x20)'!N18&amp;"'',")</f>
        <v/>
      </c>
      <c r="L440" t="str">
        <f>IF('Adatok (max 20x20)'!O18="","","''"&amp;'Adatok (max 20x20)'!O18&amp;"'',")</f>
        <v/>
      </c>
      <c r="M440" t="str">
        <f>IF('Adatok (max 20x20)'!P18="","","''"&amp;'Adatok (max 20x20)'!P18&amp;"'',")</f>
        <v/>
      </c>
      <c r="N440" t="str">
        <f>IF('Adatok (max 20x20)'!Q18="","","''"&amp;'Adatok (max 20x20)'!Q18&amp;"'',")</f>
        <v/>
      </c>
      <c r="O440" t="str">
        <f>IF('Adatok (max 20x20)'!R18="","","''"&amp;'Adatok (max 20x20)'!R18&amp;"'',")</f>
        <v/>
      </c>
      <c r="P440" t="str">
        <f>IF('Adatok (max 20x20)'!S18="","","''"&amp;'Adatok (max 20x20)'!S18&amp;"'',")</f>
        <v/>
      </c>
      <c r="Q440" t="str">
        <f>IF('Adatok (max 20x20)'!T18="","","''"&amp;'Adatok (max 20x20)'!T18&amp;"'',")</f>
        <v/>
      </c>
      <c r="R440" t="str">
        <f>IF('Adatok (max 20x20)'!U18="","","''"&amp;'Adatok (max 20x20)'!U18&amp;"'',")</f>
        <v/>
      </c>
      <c r="S440" t="str">
        <f>IF('Adatok (max 20x20)'!V18="","","''"&amp;'Adatok (max 20x20)'!V18&amp;"'',")</f>
        <v/>
      </c>
      <c r="T440" t="str">
        <f>IF('Adatok (max 20x20)'!W18="",IF(A440="","","}"),"''"&amp;'Adatok (max 20x20)'!W18&amp;"''}")</f>
        <v/>
      </c>
    </row>
    <row r="441" spans="1:20" hidden="1" x14ac:dyDescent="0.25">
      <c r="A441" t="str">
        <f>IF('Adatok (max 20x20)'!D19="","",",{''"&amp;'Adatok (max 20x20)'!D19&amp;"'',")</f>
        <v/>
      </c>
      <c r="B441" t="str">
        <f>IF('Adatok (max 20x20)'!E19="","","''"&amp;'Adatok (max 20x20)'!E19&amp;"'',")</f>
        <v/>
      </c>
      <c r="C441" t="str">
        <f>IF('Adatok (max 20x20)'!F19="","","''"&amp;'Adatok (max 20x20)'!F19&amp;"'',")</f>
        <v/>
      </c>
      <c r="D441" t="str">
        <f>IF('Adatok (max 20x20)'!G19="","","''"&amp;'Adatok (max 20x20)'!G19&amp;"'',")</f>
        <v/>
      </c>
      <c r="E441" t="str">
        <f>IF('Adatok (max 20x20)'!H19="","","''"&amp;'Adatok (max 20x20)'!H19&amp;"'',")</f>
        <v/>
      </c>
      <c r="F441" t="str">
        <f>IF('Adatok (max 20x20)'!I19="","","''"&amp;'Adatok (max 20x20)'!I19&amp;"'',")</f>
        <v/>
      </c>
      <c r="G441" t="str">
        <f>IF('Adatok (max 20x20)'!J19="","","''"&amp;'Adatok (max 20x20)'!J19&amp;"'',")</f>
        <v/>
      </c>
      <c r="H441" t="str">
        <f>IF('Adatok (max 20x20)'!K19="","","''"&amp;'Adatok (max 20x20)'!K19&amp;"'',")</f>
        <v/>
      </c>
      <c r="I441" t="str">
        <f>IF('Adatok (max 20x20)'!L19="","","''"&amp;'Adatok (max 20x20)'!L19&amp;"'',")</f>
        <v/>
      </c>
      <c r="J441" t="str">
        <f>IF('Adatok (max 20x20)'!M19="","","''"&amp;'Adatok (max 20x20)'!M19&amp;"'',")</f>
        <v/>
      </c>
      <c r="K441" t="str">
        <f>IF('Adatok (max 20x20)'!N19="","","''"&amp;'Adatok (max 20x20)'!N19&amp;"'',")</f>
        <v/>
      </c>
      <c r="L441" t="str">
        <f>IF('Adatok (max 20x20)'!O19="","","''"&amp;'Adatok (max 20x20)'!O19&amp;"'',")</f>
        <v/>
      </c>
      <c r="M441" t="str">
        <f>IF('Adatok (max 20x20)'!P19="","","''"&amp;'Adatok (max 20x20)'!P19&amp;"'',")</f>
        <v/>
      </c>
      <c r="N441" t="str">
        <f>IF('Adatok (max 20x20)'!Q19="","","''"&amp;'Adatok (max 20x20)'!Q19&amp;"'',")</f>
        <v/>
      </c>
      <c r="O441" t="str">
        <f>IF('Adatok (max 20x20)'!R19="","","''"&amp;'Adatok (max 20x20)'!R19&amp;"'',")</f>
        <v/>
      </c>
      <c r="P441" t="str">
        <f>IF('Adatok (max 20x20)'!S19="","","''"&amp;'Adatok (max 20x20)'!S19&amp;"'',")</f>
        <v/>
      </c>
      <c r="Q441" t="str">
        <f>IF('Adatok (max 20x20)'!T19="","","''"&amp;'Adatok (max 20x20)'!T19&amp;"'',")</f>
        <v/>
      </c>
      <c r="R441" t="str">
        <f>IF('Adatok (max 20x20)'!U19="","","''"&amp;'Adatok (max 20x20)'!U19&amp;"'',")</f>
        <v/>
      </c>
      <c r="S441" t="str">
        <f>IF('Adatok (max 20x20)'!V19="","","''"&amp;'Adatok (max 20x20)'!V19&amp;"'',")</f>
        <v/>
      </c>
      <c r="T441" t="str">
        <f>IF('Adatok (max 20x20)'!W19="",IF(A441="","","}"),"''"&amp;'Adatok (max 20x20)'!W19&amp;"''}")</f>
        <v/>
      </c>
    </row>
    <row r="442" spans="1:20" hidden="1" x14ac:dyDescent="0.25">
      <c r="A442" t="str">
        <f>IF('Adatok (max 20x20)'!D20="","",",{''"&amp;'Adatok (max 20x20)'!D20&amp;"'',")</f>
        <v/>
      </c>
      <c r="B442" t="str">
        <f>IF('Adatok (max 20x20)'!E20="","","''"&amp;'Adatok (max 20x20)'!E20&amp;"'',")</f>
        <v/>
      </c>
      <c r="C442" t="str">
        <f>IF('Adatok (max 20x20)'!F20="","","''"&amp;'Adatok (max 20x20)'!F20&amp;"'',")</f>
        <v/>
      </c>
      <c r="D442" t="str">
        <f>IF('Adatok (max 20x20)'!G20="","","''"&amp;'Adatok (max 20x20)'!G20&amp;"'',")</f>
        <v/>
      </c>
      <c r="E442" t="str">
        <f>IF('Adatok (max 20x20)'!H20="","","''"&amp;'Adatok (max 20x20)'!H20&amp;"'',")</f>
        <v/>
      </c>
      <c r="F442" t="str">
        <f>IF('Adatok (max 20x20)'!I20="","","''"&amp;'Adatok (max 20x20)'!I20&amp;"'',")</f>
        <v/>
      </c>
      <c r="G442" t="str">
        <f>IF('Adatok (max 20x20)'!J20="","","''"&amp;'Adatok (max 20x20)'!J20&amp;"'',")</f>
        <v/>
      </c>
      <c r="H442" t="str">
        <f>IF('Adatok (max 20x20)'!K20="","","''"&amp;'Adatok (max 20x20)'!K20&amp;"'',")</f>
        <v/>
      </c>
      <c r="I442" t="str">
        <f>IF('Adatok (max 20x20)'!L20="","","''"&amp;'Adatok (max 20x20)'!L20&amp;"'',")</f>
        <v/>
      </c>
      <c r="J442" t="str">
        <f>IF('Adatok (max 20x20)'!M20="","","''"&amp;'Adatok (max 20x20)'!M20&amp;"'',")</f>
        <v/>
      </c>
      <c r="K442" t="str">
        <f>IF('Adatok (max 20x20)'!N20="","","''"&amp;'Adatok (max 20x20)'!N20&amp;"'',")</f>
        <v/>
      </c>
      <c r="L442" t="str">
        <f>IF('Adatok (max 20x20)'!O20="","","''"&amp;'Adatok (max 20x20)'!O20&amp;"'',")</f>
        <v/>
      </c>
      <c r="M442" t="str">
        <f>IF('Adatok (max 20x20)'!P20="","","''"&amp;'Adatok (max 20x20)'!P20&amp;"'',")</f>
        <v/>
      </c>
      <c r="N442" t="str">
        <f>IF('Adatok (max 20x20)'!Q20="","","''"&amp;'Adatok (max 20x20)'!Q20&amp;"'',")</f>
        <v/>
      </c>
      <c r="O442" t="str">
        <f>IF('Adatok (max 20x20)'!R20="","","''"&amp;'Adatok (max 20x20)'!R20&amp;"'',")</f>
        <v/>
      </c>
      <c r="P442" t="str">
        <f>IF('Adatok (max 20x20)'!S20="","","''"&amp;'Adatok (max 20x20)'!S20&amp;"'',")</f>
        <v/>
      </c>
      <c r="Q442" t="str">
        <f>IF('Adatok (max 20x20)'!T20="","","''"&amp;'Adatok (max 20x20)'!T20&amp;"'',")</f>
        <v/>
      </c>
      <c r="R442" t="str">
        <f>IF('Adatok (max 20x20)'!U20="","","''"&amp;'Adatok (max 20x20)'!U20&amp;"'',")</f>
        <v/>
      </c>
      <c r="S442" t="str">
        <f>IF('Adatok (max 20x20)'!V20="","","''"&amp;'Adatok (max 20x20)'!V20&amp;"'',")</f>
        <v/>
      </c>
      <c r="T442" t="str">
        <f>IF('Adatok (max 20x20)'!W20="",IF(A442="","","}"),"''"&amp;'Adatok (max 20x20)'!W20&amp;"''}")</f>
        <v/>
      </c>
    </row>
    <row r="443" spans="1:20" hidden="1" x14ac:dyDescent="0.25">
      <c r="A443" t="str">
        <f>IF('Adatok (max 20x20)'!D21="","",",{''"&amp;'Adatok (max 20x20)'!D21&amp;"'',")</f>
        <v/>
      </c>
      <c r="B443" t="str">
        <f>IF('Adatok (max 20x20)'!E21="","","''"&amp;'Adatok (max 20x20)'!E21&amp;"'',")</f>
        <v/>
      </c>
      <c r="C443" t="str">
        <f>IF('Adatok (max 20x20)'!F21="","","''"&amp;'Adatok (max 20x20)'!F21&amp;"'',")</f>
        <v/>
      </c>
      <c r="D443" t="str">
        <f>IF('Adatok (max 20x20)'!G21="","","''"&amp;'Adatok (max 20x20)'!G21&amp;"'',")</f>
        <v/>
      </c>
      <c r="E443" t="str">
        <f>IF('Adatok (max 20x20)'!H21="","","''"&amp;'Adatok (max 20x20)'!H21&amp;"'',")</f>
        <v/>
      </c>
      <c r="F443" t="str">
        <f>IF('Adatok (max 20x20)'!I21="","","''"&amp;'Adatok (max 20x20)'!I21&amp;"'',")</f>
        <v/>
      </c>
      <c r="G443" t="str">
        <f>IF('Adatok (max 20x20)'!J21="","","''"&amp;'Adatok (max 20x20)'!J21&amp;"'',")</f>
        <v/>
      </c>
      <c r="H443" t="str">
        <f>IF('Adatok (max 20x20)'!K21="","","''"&amp;'Adatok (max 20x20)'!K21&amp;"'',")</f>
        <v/>
      </c>
      <c r="I443" t="str">
        <f>IF('Adatok (max 20x20)'!L21="","","''"&amp;'Adatok (max 20x20)'!L21&amp;"'',")</f>
        <v/>
      </c>
      <c r="J443" t="str">
        <f>IF('Adatok (max 20x20)'!M21="","","''"&amp;'Adatok (max 20x20)'!M21&amp;"'',")</f>
        <v/>
      </c>
      <c r="K443" t="str">
        <f>IF('Adatok (max 20x20)'!N21="","","''"&amp;'Adatok (max 20x20)'!N21&amp;"'',")</f>
        <v/>
      </c>
      <c r="L443" t="str">
        <f>IF('Adatok (max 20x20)'!O21="","","''"&amp;'Adatok (max 20x20)'!O21&amp;"'',")</f>
        <v/>
      </c>
      <c r="M443" t="str">
        <f>IF('Adatok (max 20x20)'!P21="","","''"&amp;'Adatok (max 20x20)'!P21&amp;"'',")</f>
        <v/>
      </c>
      <c r="N443" t="str">
        <f>IF('Adatok (max 20x20)'!Q21="","","''"&amp;'Adatok (max 20x20)'!Q21&amp;"'',")</f>
        <v/>
      </c>
      <c r="O443" t="str">
        <f>IF('Adatok (max 20x20)'!R21="","","''"&amp;'Adatok (max 20x20)'!R21&amp;"'',")</f>
        <v/>
      </c>
      <c r="P443" t="str">
        <f>IF('Adatok (max 20x20)'!S21="","","''"&amp;'Adatok (max 20x20)'!S21&amp;"'',")</f>
        <v/>
      </c>
      <c r="Q443" t="str">
        <f>IF('Adatok (max 20x20)'!T21="","","''"&amp;'Adatok (max 20x20)'!T21&amp;"'',")</f>
        <v/>
      </c>
      <c r="R443" t="str">
        <f>IF('Adatok (max 20x20)'!U21="","","''"&amp;'Adatok (max 20x20)'!U21&amp;"'',")</f>
        <v/>
      </c>
      <c r="S443" t="str">
        <f>IF('Adatok (max 20x20)'!V21="","","''"&amp;'Adatok (max 20x20)'!V21&amp;"'',")</f>
        <v/>
      </c>
      <c r="T443" t="str">
        <f>IF('Adatok (max 20x20)'!W21="",IF(A443="","","}"),"''"&amp;'Adatok (max 20x20)'!W21&amp;"''}")</f>
        <v/>
      </c>
    </row>
    <row r="444" spans="1:20" x14ac:dyDescent="0.25">
      <c r="A444" t="s">
        <v>59</v>
      </c>
    </row>
    <row r="445" spans="1:20" x14ac:dyDescent="0.25">
      <c r="A445" t="s">
        <v>61</v>
      </c>
    </row>
    <row r="446" spans="1:20" x14ac:dyDescent="0.25">
      <c r="A446" t="s">
        <v>62</v>
      </c>
    </row>
    <row r="447" spans="1:20" x14ac:dyDescent="0.25">
      <c r="A447" t="s">
        <v>63</v>
      </c>
    </row>
    <row r="448" spans="1:20" x14ac:dyDescent="0.25">
      <c r="A448" t="s">
        <v>64</v>
      </c>
    </row>
    <row r="449" spans="1:1" x14ac:dyDescent="0.25">
      <c r="A449" t="str">
        <f>IF(Kódok!A2="","",CONCATENATE("int ",Kódok!A2,"(struct gen egyed) { ",Kódok!B2,Kódok!C2,Kódok!D2,Kódok!E2,Kódok!F2,Kódok!G2,"}"))</f>
        <v>int Teszt1(struct gen egyed) {     if (egyed.allel[NAME][0]==JOSHUA || egyed.allel[NAME][SZEK-1]==JOSHUA) return 0; else return 1;}</v>
      </c>
    </row>
    <row r="450" spans="1:1" x14ac:dyDescent="0.25">
      <c r="A450" t="str">
        <f>IF(Kódok!A3="","",CONCATENATE("int ",Kódok!A3,"(struct gen egyed) { ",Kódok!B3,Kódok!C3,Kódok!D3,Kódok!E3,Kódok!F3,Kódok!G3,"}"))</f>
        <v>int Teszt2(struct gen egyed) { int egyed1=HanyadikSzek(egyed,SHIRT,BLACK);    int egyed2= HanyadikSzek(egyed,AGE,ELEVEN); return (egyed1&lt;egyed2);}</v>
      </c>
    </row>
    <row r="451" spans="1:1" x14ac:dyDescent="0.25">
      <c r="A451" t="str">
        <f>IF(Kódok!A4="","",CONCATENATE("int ",Kódok!A4,"(struct gen egyed) { ",Kódok!B4,Kódok!C4,Kódok!D4,Kódok!E4,Kódok!F4,Kódok!G4,"}"))</f>
        <v>int Teszt3(struct gen egyed) { int egyed1=HanyadikSzek(egyed,NAME,JOSHUA);    int egyed2= HanyadikSzek(egyed,MOVIE,HORROR); return !(egyed1==egyed2-1);}</v>
      </c>
    </row>
    <row r="452" spans="1:1" x14ac:dyDescent="0.25">
      <c r="A452" t="str">
        <f>IF(Kódok!A5="","",CONCATENATE("int ",Kódok!A5,"(struct gen egyed) { ",Kódok!B5,Kódok!C5,Kódok!D5,Kódok!E5,Kódok!F5,Kódok!G5,"}"))</f>
        <v>int Teszt4(struct gen egyed) {     if(egyed.allel[AGE][2]==FOURTEEN) return 0;    else return 1;}</v>
      </c>
    </row>
    <row r="453" spans="1:1" x14ac:dyDescent="0.25">
      <c r="A453" t="str">
        <f>IF(Kódok!A6="","",CONCATENATE("int ",Kódok!A6,"(struct gen egyed) { ",Kódok!B6,Kódok!C6,Kódok!D6,Kódok!E6,Kódok!F6,Kódok!G6,"}"))</f>
        <v>int Teszt5(struct gen egyed) {     int egyed1=HanyadikSzek(egyed,SHIRT,RED);    int egyed2= HanyadikSzek(egyed,AGE,THIRTEEN);    int egyed3=HanyadikSzek(egyed,MOVIE,ACTION);    return (egyed2&lt;egyed1&lt;egyed3);}</v>
      </c>
    </row>
    <row r="454" spans="1:1" x14ac:dyDescent="0.25">
      <c r="A454" t="str">
        <f>IF(Kódok!A7="","",CONCATENATE("int ",Kódok!A7,"(struct gen egyed) { ",Kódok!B7,Kódok!C7,Kódok!D7,Kódok!E7,Kódok!F7,Kódok!G7,"}"))</f>
        <v>int Teszt6(struct gen egyed) { int egyed1=HanyadikSzek(egyed,NAME,DANIEL);    int egyed2= HanyadikSzek(egyed,MOVIE,HORROR); return !(egyed1==egyed2-1);}</v>
      </c>
    </row>
    <row r="455" spans="1:1" x14ac:dyDescent="0.25">
      <c r="A455" t="str">
        <f>IF(Kódok!A8="","",CONCATENATE("int ",Kódok!A8,"(struct gen egyed) { ",Kódok!B8,Kódok!C8,Kódok!D8,Kódok!E8,Kódok!F8,Kódok!G8,"}"))</f>
        <v>int Teszt7(struct gen egyed) {     if (egyed.allel[SNACK][0]==COOKIES || egyed.allel[SNACK][SZEK-1]==COOKIES) return 0; else return 1;}</v>
      </c>
    </row>
    <row r="456" spans="1:1" x14ac:dyDescent="0.25">
      <c r="A456" t="str">
        <f>IF(Kódok!A9="","",CONCATENATE("int ",Kódok!A9,"(struct gen egyed) { ",Kódok!B9,Kódok!C9,Kódok!D9,Kódok!E9,Kódok!F9,Kódok!G9,"}"))</f>
        <v>int Teszt8(struct gen egyed) { int egyed1=HanyadikSzek(egyed,SHIRT,BLACK);    int egyed2= HanyadikSzek(egyed,MOVIE,THRILLER);  return !(egyed1==egyed2+1);}</v>
      </c>
    </row>
    <row r="457" spans="1:1" x14ac:dyDescent="0.25">
      <c r="A457" t="str">
        <f>IF(Kódok!A10="","",CONCATENATE("int ",Kódok!A10,"(struct gen egyed) { ",Kódok!B10,Kódok!C10,Kódok!D10,Kódok!E10,Kódok!F10,Kódok!G10,"}"))</f>
        <v>int Teszt9(struct gen egyed) { int egyed1=HanyadikSzek(egyed,SNACK,CRACKERS);    int egyed2= HanyadikSzek(egyed,MOVIE,COMEDY);  return !(egyed1==egyed2-1);}</v>
      </c>
    </row>
    <row r="458" spans="1:1" x14ac:dyDescent="0.25">
      <c r="A458" t="str">
        <f>IF(Kódok!A11="","",CONCATENATE("int ",Kódok!A11,"(struct gen egyed) { ",Kódok!B11,Kódok!C11,Kódok!D11,Kódok!E11,Kódok!F11,Kódok!G11,"}"))</f>
        <v>int Teszt10(struct gen egyed) {     int egyed1=HanyadikSzek(egyed,SHIRT,RED);    int egyed2= HanyadikSzek(egyed,SNACK,POPCORN);    int egyed3=HanyadikSzek(egyed,NAME,NICHOLAS);    return (egyed2&lt;egyed1&lt;egyed3);}</v>
      </c>
    </row>
    <row r="459" spans="1:1" x14ac:dyDescent="0.25">
      <c r="A459" t="str">
        <f>IF(Kódok!A12="","",CONCATENATE("int ",Kódok!A12,"(struct gen egyed) { ",Kódok!B12,Kódok!C12,Kódok!D12,Kódok!E12,Kódok!F12,Kódok!G12,"}"))</f>
        <v>int Teszt11(struct gen egyed) {     if (egyed.allel[MOVIE][0]==THRILLER || egyed.allel[MOVIE][SZEK-1]==THRILLER) return 0; else return 1;}</v>
      </c>
    </row>
    <row r="460" spans="1:1" x14ac:dyDescent="0.25">
      <c r="A460" t="str">
        <f>IF(Kódok!A13="","",CONCATENATE("int ",Kódok!A13,"(struct gen egyed) { ",Kódok!B13,Kódok!C13,Kódok!D13,Kódok!E13,Kódok!F13,Kódok!G13,"}"))</f>
        <v>int Teszt12(struct gen egyed) {     int egyed1=HanyadikSzek(egyed,NAME,NICHOLAS);    int egyed2= HanyadikSzek(egyed,NAME,JOSHUA);    int egyed3=HanyadikSzek(egyed,NAME,DANIEL);    return (egyed2&lt;egyed1&lt;egyed3);}</v>
      </c>
    </row>
    <row r="461" spans="1:1" x14ac:dyDescent="0.25">
      <c r="A461" t="str">
        <f>IF(Kódok!A14="","",CONCATENATE("int ",Kódok!A14,"(struct gen egyed) { ",Kódok!B14,Kódok!C14,Kódok!D14,Kódok!E14,Kódok!F14,Kódok!G14,"}"))</f>
        <v>int Teszt13(struct gen egyed) {     if(egyed.allel[SHIRT][0]==GREEN) return 0;    else return 1;}</v>
      </c>
    </row>
    <row r="462" spans="1:1" hidden="1" x14ac:dyDescent="0.25">
      <c r="A462" t="str">
        <f>IF(Kódok!A15="","",CONCATENATE("int ",Kódok!A15,"(struct gen egyed) { ",Kódok!B15,Kódok!C15,Kódok!D15,Kódok!E15,Kódok!F15,Kódok!G15,"}"))</f>
        <v/>
      </c>
    </row>
    <row r="463" spans="1:1" hidden="1" x14ac:dyDescent="0.25">
      <c r="A463" t="str">
        <f>IF(Kódok!A16="","",CONCATENATE("int ",Kódok!A16,"(struct gen egyed) { ",Kódok!B16,Kódok!C16,Kódok!D16,Kódok!E16,Kódok!F16,Kódok!G16,"}"))</f>
        <v/>
      </c>
    </row>
    <row r="464" spans="1:1" hidden="1" x14ac:dyDescent="0.25">
      <c r="A464" t="str">
        <f>IF(Kódok!A17="","",CONCATENATE("int ",Kódok!A17,"(struct gen egyed) { ",Kódok!B17,Kódok!C17,Kódok!D17,Kódok!E17,Kódok!F17,Kódok!G17,"}"))</f>
        <v/>
      </c>
    </row>
    <row r="465" spans="1:1" hidden="1" x14ac:dyDescent="0.25">
      <c r="A465" t="str">
        <f>IF(Kódok!A18="","",CONCATENATE("int ",Kódok!A18,"(struct gen egyed) { ",Kódok!B18,Kódok!C18,Kódok!D18,Kódok!E18,Kódok!F18,Kódok!G18,"}"))</f>
        <v/>
      </c>
    </row>
    <row r="466" spans="1:1" hidden="1" x14ac:dyDescent="0.25">
      <c r="A466" t="str">
        <f>IF(Kódok!A19="","",CONCATENATE("int ",Kódok!A19,"(struct gen egyed) { ",Kódok!B19,Kódok!C19,Kódok!D19,Kódok!E19,Kódok!F19,Kódok!G19,"}"))</f>
        <v/>
      </c>
    </row>
    <row r="467" spans="1:1" hidden="1" x14ac:dyDescent="0.25">
      <c r="A467" t="str">
        <f>IF(Kódok!A20="","",CONCATENATE("int ",Kódok!A20,"(struct gen egyed) { ",Kódok!B20,Kódok!C20,Kódok!D20,Kódok!E20,Kódok!F20,Kódok!G20,"}"))</f>
        <v/>
      </c>
    </row>
    <row r="468" spans="1:1" hidden="1" x14ac:dyDescent="0.25">
      <c r="A468" t="str">
        <f>IF(Kódok!A21="","",CONCATENATE("int ",Kódok!A21,"(struct gen egyed) { ",Kódok!B21,Kódok!C21,Kódok!D21,Kódok!E21,Kódok!F21,Kódok!G21,"}"))</f>
        <v/>
      </c>
    </row>
    <row r="469" spans="1:1" hidden="1" x14ac:dyDescent="0.25">
      <c r="A469" t="str">
        <f>IF(Kódok!A22="","",CONCATENATE("int ",Kódok!A22,"(struct gen egyed) { ",Kódok!B22,Kódok!C22,Kódok!D22,Kódok!E22,Kódok!F22,Kódok!G22,"}"))</f>
        <v/>
      </c>
    </row>
    <row r="470" spans="1:1" hidden="1" x14ac:dyDescent="0.25">
      <c r="A470" t="str">
        <f>IF(Kódok!A23="","",CONCATENATE("int ",Kódok!A23,"(struct gen egyed) { ",Kódok!B23,Kódok!C23,Kódok!D23,Kódok!E23,Kódok!F23,Kódok!G23,"}"))</f>
        <v/>
      </c>
    </row>
    <row r="471" spans="1:1" hidden="1" x14ac:dyDescent="0.25">
      <c r="A471" t="str">
        <f>IF(Kódok!A24="","",CONCATENATE("int ",Kódok!A24,"(struct gen egyed) { ",Kódok!B24,Kódok!C24,Kódok!D24,Kódok!E24,Kódok!F24,Kódok!G24,"}"))</f>
        <v/>
      </c>
    </row>
    <row r="472" spans="1:1" hidden="1" x14ac:dyDescent="0.25">
      <c r="A472" t="str">
        <f>IF(Kódok!A25="","",CONCATENATE("int ",Kódok!A25,"(struct gen egyed) { ",Kódok!B25,Kódok!C25,Kódok!D25,Kódok!E25,Kódok!F25,Kódok!G25,"}"))</f>
        <v/>
      </c>
    </row>
    <row r="473" spans="1:1" hidden="1" x14ac:dyDescent="0.25">
      <c r="A473" t="str">
        <f>IF(Kódok!A26="","",CONCATENATE("int ",Kódok!A26,"(struct gen egyed) { ",Kódok!B26,Kódok!C26,Kódok!D26,Kódok!E26,Kódok!F26,Kódok!G26,"}"))</f>
        <v/>
      </c>
    </row>
    <row r="474" spans="1:1" hidden="1" x14ac:dyDescent="0.25">
      <c r="A474" t="str">
        <f>IF(Kódok!A27="","",CONCATENATE("int ",Kódok!A27,"(struct gen egyed) { ",Kódok!B27,Kódok!C27,Kódok!D27,Kódok!E27,Kódok!F27,Kódok!G27,"}"))</f>
        <v/>
      </c>
    </row>
    <row r="475" spans="1:1" hidden="1" x14ac:dyDescent="0.25">
      <c r="A475" t="str">
        <f>IF(Kódok!A28="","",CONCATENATE("int ",Kódok!A28,"(struct gen egyed) { ",Kódok!B28,Kódok!C28,Kódok!D28,Kódok!E28,Kódok!F28,Kódok!G28,"}"))</f>
        <v/>
      </c>
    </row>
    <row r="476" spans="1:1" hidden="1" x14ac:dyDescent="0.25">
      <c r="A476" t="str">
        <f>IF(Kódok!A29="","",CONCATENATE("int ",Kódok!A29,"(struct gen egyed) { ",Kódok!B29,Kódok!C29,Kódok!D29,Kódok!E29,Kódok!F29,Kódok!G29,"}"))</f>
        <v/>
      </c>
    </row>
    <row r="477" spans="1:1" hidden="1" x14ac:dyDescent="0.25">
      <c r="A477" t="str">
        <f>IF(Kódok!A30="","",CONCATENATE("int ",Kódok!A30,"(struct gen egyed) { ",Kódok!B30,Kódok!C30,Kódok!D30,Kódok!E30,Kódok!F30,Kódok!G30,"}"))</f>
        <v/>
      </c>
    </row>
    <row r="478" spans="1:1" hidden="1" x14ac:dyDescent="0.25">
      <c r="A478" t="str">
        <f>IF(Kódok!A31="","",CONCATENATE("int ",Kódok!A31,"(struct gen egyed) { ",Kódok!B31,Kódok!C31,Kódok!D31,Kódok!E31,Kódok!F31,Kódok!G31,"}"))</f>
        <v/>
      </c>
    </row>
    <row r="479" spans="1:1" hidden="1" x14ac:dyDescent="0.25">
      <c r="A479" t="str">
        <f>IF(Kódok!A32="","",CONCATENATE("int ",Kódok!A32,"(struct gen egyed) { ",Kódok!B32,Kódok!C32,Kódok!D32,Kódok!E32,Kódok!F32,Kódok!G32,"}"))</f>
        <v/>
      </c>
    </row>
    <row r="480" spans="1:1" hidden="1" x14ac:dyDescent="0.25">
      <c r="A480" t="str">
        <f>IF(Kódok!A33="","",CONCATENATE("int ",Kódok!A33,"(struct gen egyed) { ",Kódok!B33,Kódok!C33,Kódok!D33,Kódok!E33,Kódok!F33,Kódok!G33,"}"))</f>
        <v/>
      </c>
    </row>
    <row r="481" spans="1:1" hidden="1" x14ac:dyDescent="0.25">
      <c r="A481" t="str">
        <f>IF(Kódok!A34="","",CONCATENATE("int ",Kódok!A34,"(struct gen egyed) { ",Kódok!B34,Kódok!C34,Kódok!D34,Kódok!E34,Kódok!F34,Kódok!G34,"}"))</f>
        <v/>
      </c>
    </row>
    <row r="482" spans="1:1" hidden="1" x14ac:dyDescent="0.25">
      <c r="A482" t="str">
        <f>IF(Kódok!A35="","",CONCATENATE("int ",Kódok!A35,"(struct gen egyed) { ",Kódok!B35,Kódok!C35,Kódok!D35,Kódok!E35,Kódok!F35,Kódok!G35,"}"))</f>
        <v/>
      </c>
    </row>
    <row r="483" spans="1:1" hidden="1" x14ac:dyDescent="0.25">
      <c r="A483" t="str">
        <f>IF(Kódok!A36="","",CONCATENATE("int ",Kódok!A36,"(struct gen egyed) { ",Kódok!B36,Kódok!C36,Kódok!D36,Kódok!E36,Kódok!F36,Kódok!G36,"}"))</f>
        <v/>
      </c>
    </row>
    <row r="484" spans="1:1" hidden="1" x14ac:dyDescent="0.25">
      <c r="A484" t="str">
        <f>IF(Kódok!A37="","",CONCATENATE("int ",Kódok!A37,"(struct gen egyed) { ",Kódok!B37,Kódok!C37,Kódok!D37,Kódok!E37,Kódok!F37,Kódok!G37,"}"))</f>
        <v/>
      </c>
    </row>
    <row r="485" spans="1:1" hidden="1" x14ac:dyDescent="0.25">
      <c r="A485" t="str">
        <f>IF(Kódok!A38="","",CONCATENATE("int ",Kódok!A38,"(struct gen egyed) { ",Kódok!B38,Kódok!C38,Kódok!D38,Kódok!E38,Kódok!F38,Kódok!G38,"}"))</f>
        <v/>
      </c>
    </row>
    <row r="486" spans="1:1" hidden="1" x14ac:dyDescent="0.25">
      <c r="A486" t="str">
        <f>IF(Kódok!A39="","",CONCATENATE("int ",Kódok!A39,"(struct gen egyed) { ",Kódok!B39,Kódok!C39,Kódok!D39,Kódok!E39,Kódok!F39,Kódok!G39,"}"))</f>
        <v/>
      </c>
    </row>
    <row r="487" spans="1:1" hidden="1" x14ac:dyDescent="0.25">
      <c r="A487" t="str">
        <f>IF(Kódok!A40="","",CONCATENATE("int ",Kódok!A40,"(struct gen egyed) { ",Kódok!B40,Kódok!C40,Kódok!D40,Kódok!E40,Kódok!F40,Kódok!G40,"}"))</f>
        <v/>
      </c>
    </row>
    <row r="488" spans="1:1" hidden="1" x14ac:dyDescent="0.25">
      <c r="A488" t="str">
        <f>IF(Kódok!A41="","",CONCATENATE("int ",Kódok!A41,"(struct gen egyed) { ",Kódok!B41,Kódok!C41,Kódok!D41,Kódok!E41,Kódok!F41,Kódok!G41,"}"))</f>
        <v/>
      </c>
    </row>
    <row r="489" spans="1:1" hidden="1" x14ac:dyDescent="0.25">
      <c r="A489" t="str">
        <f>IF(Kódok!A42="","",CONCATENATE("int ",Kódok!A42,"(struct gen egyed) { ",Kódok!B42,Kódok!C42,Kódok!D42,Kódok!E42,Kódok!F42,Kódok!G42,"}"))</f>
        <v/>
      </c>
    </row>
    <row r="490" spans="1:1" hidden="1" x14ac:dyDescent="0.25">
      <c r="A490" t="str">
        <f>IF(Kódok!A43="","",CONCATENATE("int ",Kódok!A43,"(struct gen egyed) { ",Kódok!B43,Kódok!C43,Kódok!D43,Kódok!E43,Kódok!F43,Kódok!G43,"}"))</f>
        <v/>
      </c>
    </row>
    <row r="491" spans="1:1" hidden="1" x14ac:dyDescent="0.25">
      <c r="A491" t="str">
        <f>IF(Kódok!A44="","",CONCATENATE("int ",Kódok!A44,"(struct gen egyed) { ",Kódok!B44,Kódok!C44,Kódok!D44,Kódok!E44,Kódok!F44,Kódok!G44,"}"))</f>
        <v/>
      </c>
    </row>
    <row r="492" spans="1:1" hidden="1" x14ac:dyDescent="0.25">
      <c r="A492" t="str">
        <f>IF(Kódok!A45="","",CONCATENATE("int ",Kódok!A45,"(struct gen egyed) { ",Kódok!B45,Kódok!C45,Kódok!D45,Kódok!E45,Kódok!F45,Kódok!G45,"}"))</f>
        <v/>
      </c>
    </row>
    <row r="493" spans="1:1" hidden="1" x14ac:dyDescent="0.25">
      <c r="A493" t="str">
        <f>IF(Kódok!A46="","",CONCATENATE("int ",Kódok!A46,"(struct gen egyed) { ",Kódok!B46,Kódok!C46,Kódok!D46,Kódok!E46,Kódok!F46,Kódok!G46,"}"))</f>
        <v/>
      </c>
    </row>
    <row r="494" spans="1:1" hidden="1" x14ac:dyDescent="0.25">
      <c r="A494" t="str">
        <f>IF(Kódok!A47="","",CONCATENATE("int ",Kódok!A47,"(struct gen egyed) { ",Kódok!B47,Kódok!C47,Kódok!D47,Kódok!E47,Kódok!F47,Kódok!G47,"}"))</f>
        <v/>
      </c>
    </row>
    <row r="495" spans="1:1" hidden="1" x14ac:dyDescent="0.25">
      <c r="A495" t="str">
        <f>IF(Kódok!A48="","",CONCATENATE("int ",Kódok!A48,"(struct gen egyed) { ",Kódok!B48,Kódok!C48,Kódok!D48,Kódok!E48,Kódok!F48,Kódok!G48,"}"))</f>
        <v/>
      </c>
    </row>
    <row r="496" spans="1:1" hidden="1" x14ac:dyDescent="0.25">
      <c r="A496" t="str">
        <f>IF(Kódok!A49="","",CONCATENATE("int ",Kódok!A49,"(struct gen egyed) { ",Kódok!B49,Kódok!C49,Kódok!D49,Kódok!E49,Kódok!F49,Kódok!G49,"}"))</f>
        <v/>
      </c>
    </row>
    <row r="497" spans="1:1" hidden="1" x14ac:dyDescent="0.25">
      <c r="A497" t="str">
        <f>IF(Kódok!A50="","",CONCATENATE("int ",Kódok!A50,"(struct gen egyed) { ",Kódok!B50,Kódok!C50,Kódok!D50,Kódok!E50,Kódok!F50,Kódok!G50,"}"))</f>
        <v/>
      </c>
    </row>
    <row r="498" spans="1:1" hidden="1" x14ac:dyDescent="0.25">
      <c r="A498" t="str">
        <f>IF(Kódok!A51="","",CONCATENATE("int ",Kódok!A51,"(struct gen egyed) { ",Kódok!B51,Kódok!C51,Kódok!D51,Kódok!E51,Kódok!F51,Kódok!G51,"}"))</f>
        <v/>
      </c>
    </row>
    <row r="499" spans="1:1" hidden="1" x14ac:dyDescent="0.25">
      <c r="A499" t="str">
        <f>IF(Kódok!A52="","",CONCATENATE("int ",Kódok!A52,"(struct gen egyed) { ",Kódok!B52,Kódok!C52,Kódok!D52,Kódok!E52,Kódok!F52,Kódok!G52,"}"))</f>
        <v/>
      </c>
    </row>
    <row r="500" spans="1:1" hidden="1" x14ac:dyDescent="0.25">
      <c r="A500" t="str">
        <f>IF(Kódok!A53="","",CONCATENATE("int ",Kódok!A53,"(struct gen egyed) { ",Kódok!B53,Kódok!C53,Kódok!D53,Kódok!E53,Kódok!F53,Kódok!G53,"}"))</f>
        <v/>
      </c>
    </row>
    <row r="501" spans="1:1" hidden="1" x14ac:dyDescent="0.25">
      <c r="A501" t="str">
        <f>IF(Kódok!A54="","",CONCATENATE("int ",Kódok!A54,"(struct gen egyed) { ",Kódok!B54,Kódok!C54,Kódok!D54,Kódok!E54,Kódok!F54,Kódok!G54,"}"))</f>
        <v/>
      </c>
    </row>
    <row r="502" spans="1:1" hidden="1" x14ac:dyDescent="0.25">
      <c r="A502" t="str">
        <f>IF(Kódok!A55="","",CONCATENATE("int ",Kódok!A55,"(struct gen egyed) { ",Kódok!B55,Kódok!C55,Kódok!D55,Kódok!E55,Kódok!F55,Kódok!G55,"}"))</f>
        <v/>
      </c>
    </row>
    <row r="503" spans="1:1" hidden="1" x14ac:dyDescent="0.25">
      <c r="A503" t="str">
        <f>IF(Kódok!A56="","",CONCATENATE("int ",Kódok!A56,"(struct gen egyed) { ",Kódok!B56,Kódok!C56,Kódok!D56,Kódok!E56,Kódok!F56,Kódok!G56,"}"))</f>
        <v/>
      </c>
    </row>
    <row r="504" spans="1:1" hidden="1" x14ac:dyDescent="0.25">
      <c r="A504" t="str">
        <f>IF(Kódok!A57="","",CONCATENATE("int ",Kódok!A57,"(struct gen egyed) { ",Kódok!B57,Kódok!C57,Kódok!D57,Kódok!E57,Kódok!F57,Kódok!G57,"}"))</f>
        <v/>
      </c>
    </row>
    <row r="505" spans="1:1" hidden="1" x14ac:dyDescent="0.25">
      <c r="A505" t="str">
        <f>IF(Kódok!A58="","",CONCATENATE("int ",Kódok!A58,"(struct gen egyed) { ",Kódok!B58,Kódok!C58,Kódok!D58,Kódok!E58,Kódok!F58,Kódok!G58,"}"))</f>
        <v/>
      </c>
    </row>
    <row r="506" spans="1:1" hidden="1" x14ac:dyDescent="0.25">
      <c r="A506" t="str">
        <f>IF(Kódok!A59="","",CONCATENATE("int ",Kódok!A59,"(struct gen egyed) { ",Kódok!B59,Kódok!C59,Kódok!D59,Kódok!E59,Kódok!F59,Kódok!G59,"}"))</f>
        <v/>
      </c>
    </row>
    <row r="507" spans="1:1" hidden="1" x14ac:dyDescent="0.25">
      <c r="A507" t="str">
        <f>IF(Kódok!A60="","",CONCATENATE("int ",Kódok!A60,"(struct gen egyed) { ",Kódok!B60,Kódok!C60,Kódok!D60,Kódok!E60,Kódok!F60,Kódok!G60,"}"))</f>
        <v/>
      </c>
    </row>
    <row r="508" spans="1:1" hidden="1" x14ac:dyDescent="0.25">
      <c r="A508" t="str">
        <f>IF(Kódok!A61="","",CONCATENATE("int ",Kódok!A61,"(struct gen egyed) { ",Kódok!B61,Kódok!C61,Kódok!D61,Kódok!E61,Kódok!F61,Kódok!G61,"}"))</f>
        <v/>
      </c>
    </row>
    <row r="509" spans="1:1" hidden="1" x14ac:dyDescent="0.25">
      <c r="A509" t="str">
        <f>IF(Kódok!A62="","",CONCATENATE("int ",Kódok!A62,"(struct gen egyed) { ",Kódok!B62,Kódok!C62,Kódok!D62,Kódok!E62,Kódok!F62,Kódok!G62,"}"))</f>
        <v/>
      </c>
    </row>
    <row r="510" spans="1:1" hidden="1" x14ac:dyDescent="0.25">
      <c r="A510" t="str">
        <f>IF(Kódok!A63="","",CONCATENATE("int ",Kódok!A63,"(struct gen egyed) { ",Kódok!B63,Kódok!C63,Kódok!D63,Kódok!E63,Kódok!F63,Kódok!G63,"}"))</f>
        <v/>
      </c>
    </row>
    <row r="511" spans="1:1" hidden="1" x14ac:dyDescent="0.25">
      <c r="A511" t="str">
        <f>IF(Kódok!A64="","",CONCATENATE("int ",Kódok!A64,"(struct gen egyed) { ",Kódok!B64,Kódok!C64,Kódok!D64,Kódok!E64,Kódok!F64,Kódok!G64,"}"))</f>
        <v/>
      </c>
    </row>
    <row r="512" spans="1:1" hidden="1" x14ac:dyDescent="0.25">
      <c r="A512" t="str">
        <f>IF(Kódok!A65="","",CONCATENATE("int ",Kódok!A65,"(struct gen egyed) { ",Kódok!B65,Kódok!C65,Kódok!D65,Kódok!E65,Kódok!F65,Kódok!G65,"}"))</f>
        <v/>
      </c>
    </row>
    <row r="513" spans="1:1" hidden="1" x14ac:dyDescent="0.25">
      <c r="A513" t="str">
        <f>IF(Kódok!A66="","",CONCATENATE("int ",Kódok!A66,"(struct gen egyed) { ",Kódok!B66,Kódok!C66,Kódok!D66,Kódok!E66,Kódok!F66,Kódok!G66,"}"))</f>
        <v/>
      </c>
    </row>
    <row r="514" spans="1:1" hidden="1" x14ac:dyDescent="0.25">
      <c r="A514" t="str">
        <f>IF(Kódok!A67="","",CONCATENATE("int ",Kódok!A67,"(struct gen egyed) { ",Kódok!B67,Kódok!C67,Kódok!D67,Kódok!E67,Kódok!F67,Kódok!G67,"}"))</f>
        <v/>
      </c>
    </row>
    <row r="515" spans="1:1" hidden="1" x14ac:dyDescent="0.25">
      <c r="A515" t="str">
        <f>IF(Kódok!A68="","",CONCATENATE("int ",Kódok!A68,"(struct gen egyed) { ",Kódok!B68,Kódok!C68,Kódok!D68,Kódok!E68,Kódok!F68,Kódok!G68,"}"))</f>
        <v/>
      </c>
    </row>
    <row r="516" spans="1:1" hidden="1" x14ac:dyDescent="0.25">
      <c r="A516" t="str">
        <f>IF(Kódok!A69="","",CONCATENATE("int ",Kódok!A69,"(struct gen egyed) { ",Kódok!B69,Kódok!C69,Kódok!D69,Kódok!E69,Kódok!F69,Kódok!G69,"}"))</f>
        <v/>
      </c>
    </row>
    <row r="517" spans="1:1" hidden="1" x14ac:dyDescent="0.25">
      <c r="A517" t="str">
        <f>IF(Kódok!A70="","",CONCATENATE("int ",Kódok!A70,"(struct gen egyed) { ",Kódok!B70,Kódok!C70,Kódok!D70,Kódok!E70,Kódok!F70,Kódok!G70,"}"))</f>
        <v/>
      </c>
    </row>
    <row r="518" spans="1:1" hidden="1" x14ac:dyDescent="0.25">
      <c r="A518" t="str">
        <f>IF(Kódok!A71="","",CONCATENATE("int ",Kódok!A71,"(struct gen egyed) { ",Kódok!B71,Kódok!C71,Kódok!D71,Kódok!E71,Kódok!F71,Kódok!G71,"}"))</f>
        <v/>
      </c>
    </row>
    <row r="519" spans="1:1" hidden="1" x14ac:dyDescent="0.25">
      <c r="A519" t="str">
        <f>IF(Kódok!A72="","",CONCATENATE("int ",Kódok!A72,"(struct gen egyed) { ",Kódok!B72,Kódok!C72,Kódok!D72,Kódok!E72,Kódok!F72,Kódok!G72,"}"))</f>
        <v/>
      </c>
    </row>
    <row r="520" spans="1:1" hidden="1" x14ac:dyDescent="0.25">
      <c r="A520" t="str">
        <f>IF(Kódok!A73="","",CONCATENATE("int ",Kódok!A73,"(struct gen egyed) { ",Kódok!B73,Kódok!C73,Kódok!D73,Kódok!E73,Kódok!F73,Kódok!G73,"}"))</f>
        <v/>
      </c>
    </row>
    <row r="521" spans="1:1" hidden="1" x14ac:dyDescent="0.25">
      <c r="A521" t="str">
        <f>IF(Kódok!A74="","",CONCATENATE("int ",Kódok!A74,"(struct gen egyed) { ",Kódok!B74,Kódok!C74,Kódok!D74,Kódok!E74,Kódok!F74,Kódok!G74,"}"))</f>
        <v/>
      </c>
    </row>
    <row r="522" spans="1:1" hidden="1" x14ac:dyDescent="0.25">
      <c r="A522" t="str">
        <f>IF(Kódok!A75="","",CONCATENATE("int ",Kódok!A75,"(struct gen egyed) { ",Kódok!B75,Kódok!C75,Kódok!D75,Kódok!E75,Kódok!F75,Kódok!G75,"}"))</f>
        <v/>
      </c>
    </row>
    <row r="523" spans="1:1" hidden="1" x14ac:dyDescent="0.25">
      <c r="A523" t="str">
        <f>IF(Kódok!A76="","",CONCATENATE("int ",Kódok!A76,"(struct gen egyed) { ",Kódok!B76,Kódok!C76,Kódok!D76,Kódok!E76,Kódok!F76,Kódok!G76,"}"))</f>
        <v/>
      </c>
    </row>
    <row r="524" spans="1:1" hidden="1" x14ac:dyDescent="0.25">
      <c r="A524" t="str">
        <f>IF(Kódok!A77="","",CONCATENATE("int ",Kódok!A77,"(struct gen egyed) { ",Kódok!B77,Kódok!C77,Kódok!D77,Kódok!E77,Kódok!F77,Kódok!G77,"}"))</f>
        <v/>
      </c>
    </row>
    <row r="525" spans="1:1" hidden="1" x14ac:dyDescent="0.25">
      <c r="A525" t="str">
        <f>IF(Kódok!A78="","",CONCATENATE("int ",Kódok!A78,"(struct gen egyed) { ",Kódok!B78,Kódok!C78,Kódok!D78,Kódok!E78,Kódok!F78,Kódok!G78,"}"))</f>
        <v/>
      </c>
    </row>
    <row r="526" spans="1:1" hidden="1" x14ac:dyDescent="0.25">
      <c r="A526" t="str">
        <f>IF(Kódok!A79="","",CONCATENATE("int ",Kódok!A79,"(struct gen egyed) { ",Kódok!B79,Kódok!C79,Kódok!D79,Kódok!E79,Kódok!F79,Kódok!G79,"}"))</f>
        <v/>
      </c>
    </row>
    <row r="527" spans="1:1" hidden="1" x14ac:dyDescent="0.25">
      <c r="A527" t="str">
        <f>IF(Kódok!A80="","",CONCATENATE("int ",Kódok!A80,"(struct gen egyed) { ",Kódok!B80,Kódok!C80,Kódok!D80,Kódok!E80,Kódok!F80,Kódok!G80,"}"))</f>
        <v/>
      </c>
    </row>
    <row r="528" spans="1:1" hidden="1" x14ac:dyDescent="0.25">
      <c r="A528" t="str">
        <f>IF(Kódok!A81="","",CONCATENATE("int ",Kódok!A81,"(struct gen egyed) { ",Kódok!B81,Kódok!C81,Kódok!D81,Kódok!E81,Kódok!F81,Kódok!G81,"}"))</f>
        <v/>
      </c>
    </row>
    <row r="529" spans="1:1" hidden="1" x14ac:dyDescent="0.25">
      <c r="A529" t="str">
        <f>IF(Kódok!A82="","",CONCATENATE("int ",Kódok!A82,"(struct gen egyed) { ",Kódok!B82,Kódok!C82,Kódok!D82,Kódok!E82,Kódok!F82,Kódok!G82,"}"))</f>
        <v/>
      </c>
    </row>
    <row r="530" spans="1:1" hidden="1" x14ac:dyDescent="0.25">
      <c r="A530" t="str">
        <f>IF(Kódok!A83="","",CONCATENATE("int ",Kódok!A83,"(struct gen egyed) { ",Kódok!B83,Kódok!C83,Kódok!D83,Kódok!E83,Kódok!F83,Kódok!G83,"}"))</f>
        <v/>
      </c>
    </row>
    <row r="531" spans="1:1" hidden="1" x14ac:dyDescent="0.25">
      <c r="A531" t="str">
        <f>IF(Kódok!A84="","",CONCATENATE("int ",Kódok!A84,"(struct gen egyed) { ",Kódok!B84,Kódok!C84,Kódok!D84,Kódok!E84,Kódok!F84,Kódok!G84,"}"))</f>
        <v/>
      </c>
    </row>
    <row r="532" spans="1:1" hidden="1" x14ac:dyDescent="0.25">
      <c r="A532" t="str">
        <f>IF(Kódok!A85="","",CONCATENATE("int ",Kódok!A85,"(struct gen egyed) { ",Kódok!B85,Kódok!C85,Kódok!D85,Kódok!E85,Kódok!F85,Kódok!G85,"}"))</f>
        <v/>
      </c>
    </row>
    <row r="533" spans="1:1" hidden="1" x14ac:dyDescent="0.25">
      <c r="A533" t="str">
        <f>IF(Kódok!A86="","",CONCATENATE("int ",Kódok!A86,"(struct gen egyed) { ",Kódok!B86,Kódok!C86,Kódok!D86,Kódok!E86,Kódok!F86,Kódok!G86,"}"))</f>
        <v/>
      </c>
    </row>
    <row r="534" spans="1:1" hidden="1" x14ac:dyDescent="0.25">
      <c r="A534" t="str">
        <f>IF(Kódok!A87="","",CONCATENATE("int ",Kódok!A87,"(struct gen egyed) { ",Kódok!B87,Kódok!C87,Kódok!D87,Kódok!E87,Kódok!F87,Kódok!G87,"}"))</f>
        <v/>
      </c>
    </row>
    <row r="535" spans="1:1" hidden="1" x14ac:dyDescent="0.25">
      <c r="A535" t="str">
        <f>IF(Kódok!A88="","",CONCATENATE("int ",Kódok!A88,"(struct gen egyed) { ",Kódok!B88,Kódok!C88,Kódok!D88,Kódok!E88,Kódok!F88,Kódok!G88,"}"))</f>
        <v/>
      </c>
    </row>
    <row r="536" spans="1:1" hidden="1" x14ac:dyDescent="0.25">
      <c r="A536" t="str">
        <f>IF(Kódok!A89="","",CONCATENATE("int ",Kódok!A89,"(struct gen egyed) { ",Kódok!B89,Kódok!C89,Kódok!D89,Kódok!E89,Kódok!F89,Kódok!G89,"}"))</f>
        <v/>
      </c>
    </row>
    <row r="537" spans="1:1" hidden="1" x14ac:dyDescent="0.25">
      <c r="A537" t="str">
        <f>IF(Kódok!A90="","",CONCATENATE("int ",Kódok!A90,"(struct gen egyed) { ",Kódok!B90,Kódok!C90,Kódok!D90,Kódok!E90,Kódok!F90,Kódok!G90,"}"))</f>
        <v/>
      </c>
    </row>
    <row r="538" spans="1:1" hidden="1" x14ac:dyDescent="0.25">
      <c r="A538" t="str">
        <f>IF(Kódok!A91="","",CONCATENATE("int ",Kódok!A91,"(struct gen egyed) { ",Kódok!B91,Kódok!C91,Kódok!D91,Kódok!E91,Kódok!F91,Kódok!G91,"}"))</f>
        <v/>
      </c>
    </row>
    <row r="539" spans="1:1" hidden="1" x14ac:dyDescent="0.25">
      <c r="A539" t="str">
        <f>IF(Kódok!A92="","",CONCATENATE("int ",Kódok!A92,"(struct gen egyed) { ",Kódok!B92,Kódok!C92,Kódok!D92,Kódok!E92,Kódok!F92,Kódok!G92,"}"))</f>
        <v/>
      </c>
    </row>
    <row r="540" spans="1:1" hidden="1" x14ac:dyDescent="0.25">
      <c r="A540" t="str">
        <f>IF(Kódok!A93="","",CONCATENATE("int ",Kódok!A93,"(struct gen egyed) { ",Kódok!B93,Kódok!C93,Kódok!D93,Kódok!E93,Kódok!F93,Kódok!G93,"}"))</f>
        <v/>
      </c>
    </row>
    <row r="541" spans="1:1" hidden="1" x14ac:dyDescent="0.25">
      <c r="A541" t="str">
        <f>IF(Kódok!A94="","",CONCATENATE("int ",Kódok!A94,"(struct gen egyed) { ",Kódok!B94,Kódok!C94,Kódok!D94,Kódok!E94,Kódok!F94,Kódok!G94,"}"))</f>
        <v/>
      </c>
    </row>
    <row r="542" spans="1:1" hidden="1" x14ac:dyDescent="0.25">
      <c r="A542" t="str">
        <f>IF(Kódok!A95="","",CONCATENATE("int ",Kódok!A95,"(struct gen egyed) { ",Kódok!B95,Kódok!C95,Kódok!D95,Kódok!E95,Kódok!F95,Kódok!G95,"}"))</f>
        <v/>
      </c>
    </row>
    <row r="543" spans="1:1" hidden="1" x14ac:dyDescent="0.25">
      <c r="A543" t="str">
        <f>IF(Kódok!A96="","",CONCATENATE("int ",Kódok!A96,"(struct gen egyed) { ",Kódok!B96,Kódok!C96,Kódok!D96,Kódok!E96,Kódok!F96,Kódok!G96,"}"))</f>
        <v/>
      </c>
    </row>
    <row r="544" spans="1:1" hidden="1" x14ac:dyDescent="0.25">
      <c r="A544" t="str">
        <f>IF(Kódok!A97="","",CONCATENATE("int ",Kódok!A97,"(struct gen egyed) { ",Kódok!B97,Kódok!C97,Kódok!D97,Kódok!E97,Kódok!F97,Kódok!G97,"}"))</f>
        <v/>
      </c>
    </row>
    <row r="545" spans="1:1" hidden="1" x14ac:dyDescent="0.25">
      <c r="A545" t="str">
        <f>IF(Kódok!A98="","",CONCATENATE("int ",Kódok!A98,"(struct gen egyed) { ",Kódok!B98,Kódok!C98,Kódok!D98,Kódok!E98,Kódok!F98,Kódok!G98,"}"))</f>
        <v/>
      </c>
    </row>
    <row r="546" spans="1:1" hidden="1" x14ac:dyDescent="0.25">
      <c r="A546" t="str">
        <f>IF(Kódok!A99="","",CONCATENATE("int ",Kódok!A99,"(struct gen egyed) { ",Kódok!B99,Kódok!C99,Kódok!D99,Kódok!E99,Kódok!F99,Kódok!G99,"}"))</f>
        <v/>
      </c>
    </row>
    <row r="547" spans="1:1" hidden="1" x14ac:dyDescent="0.25">
      <c r="A547" t="str">
        <f>IF(Kódok!A100="","",CONCATENATE("int ",Kódok!A100,"(struct gen egyed) { ",Kódok!B100,Kódok!C100,Kódok!D100,Kódok!E100,Kódok!F100,Kódok!G100,"}"))</f>
        <v/>
      </c>
    </row>
    <row r="548" spans="1:1" hidden="1" x14ac:dyDescent="0.25">
      <c r="A548" t="str">
        <f>IF(Kódok!A101="","",CONCATENATE("int ",Kódok!A101,"(struct gen egyed) { ",Kódok!B101,Kódok!C101,Kódok!D101,Kódok!E101,Kódok!F101,Kódok!G101,"}"))</f>
        <v/>
      </c>
    </row>
    <row r="549" spans="1:1" hidden="1" x14ac:dyDescent="0.25">
      <c r="A549" t="str">
        <f>IF(Kódok!A102="","",CONCATENATE("int ",Kódok!A102,"(struct gen egyed) { ",Kódok!B102,Kódok!C102,Kódok!D102,Kódok!E102,Kódok!F102,Kódok!G102,"}"))</f>
        <v/>
      </c>
    </row>
    <row r="550" spans="1:1" hidden="1" x14ac:dyDescent="0.25">
      <c r="A550" t="str">
        <f>IF(Kódok!A103="","",CONCATENATE("int ",Kódok!A103,"(struct gen egyed) { ",Kódok!B103,Kódok!C103,Kódok!D103,Kódok!E103,Kódok!F103,Kódok!G103,"}"))</f>
        <v/>
      </c>
    </row>
    <row r="551" spans="1:1" hidden="1" x14ac:dyDescent="0.25">
      <c r="A551" t="str">
        <f>IF(Kódok!A104="","",CONCATENATE("int ",Kódok!A104,"(struct gen egyed) { ",Kódok!B104,Kódok!C104,Kódok!D104,Kódok!E104,Kódok!F104,Kódok!G104,"}"))</f>
        <v/>
      </c>
    </row>
    <row r="552" spans="1:1" hidden="1" x14ac:dyDescent="0.25">
      <c r="A552" t="str">
        <f>IF(Kódok!A105="","",CONCATENATE("int ",Kódok!A105,"(struct gen egyed) { ",Kódok!B105,Kódok!C105,Kódok!D105,Kódok!E105,Kódok!F105,Kódok!G105,"}"))</f>
        <v/>
      </c>
    </row>
    <row r="553" spans="1:1" hidden="1" x14ac:dyDescent="0.25">
      <c r="A553" t="str">
        <f>IF(Kódok!A106="","",CONCATENATE("int ",Kódok!A106,"(struct gen egyed) { ",Kódok!B106,Kódok!C106,Kódok!D106,Kódok!E106,Kódok!F106,Kódok!G106,"}"))</f>
        <v/>
      </c>
    </row>
    <row r="554" spans="1:1" hidden="1" x14ac:dyDescent="0.25">
      <c r="A554" t="str">
        <f>IF(Kódok!A107="","",CONCATENATE("int ",Kódok!A107,"(struct gen egyed) { ",Kódok!B107,Kódok!C107,Kódok!D107,Kódok!E107,Kódok!F107,Kódok!G107,"}"))</f>
        <v/>
      </c>
    </row>
    <row r="555" spans="1:1" hidden="1" x14ac:dyDescent="0.25">
      <c r="A555" t="str">
        <f>IF(Kódok!A108="","",CONCATENATE("int ",Kódok!A108,"(struct gen egyed) { ",Kódok!B108,Kódok!C108,Kódok!D108,Kódok!E108,Kódok!F108,Kódok!G108,"}"))</f>
        <v/>
      </c>
    </row>
    <row r="556" spans="1:1" hidden="1" x14ac:dyDescent="0.25">
      <c r="A556" t="str">
        <f>IF(Kódok!A109="","",CONCATENATE("int ",Kódok!A109,"(struct gen egyed) { ",Kódok!B109,Kódok!C109,Kódok!D109,Kódok!E109,Kódok!F109,Kódok!G109,"}"))</f>
        <v/>
      </c>
    </row>
    <row r="557" spans="1:1" hidden="1" x14ac:dyDescent="0.25">
      <c r="A557" t="str">
        <f>IF(Kódok!A110="","",CONCATENATE("int ",Kódok!A110,"(struct gen egyed) { ",Kódok!B110,Kódok!C110,Kódok!D110,Kódok!E110,Kódok!F110,Kódok!G110,"}"))</f>
        <v/>
      </c>
    </row>
    <row r="558" spans="1:1" hidden="1" x14ac:dyDescent="0.25">
      <c r="A558" t="str">
        <f>IF(Kódok!A111="","",CONCATENATE("int ",Kódok!A111,"(struct gen egyed) { ",Kódok!B111,Kódok!C111,Kódok!D111,Kódok!E111,Kódok!F111,Kódok!G111,"}"))</f>
        <v/>
      </c>
    </row>
    <row r="559" spans="1:1" hidden="1" x14ac:dyDescent="0.25">
      <c r="A559" t="str">
        <f>IF(Kódok!A112="","",CONCATENATE("int ",Kódok!A112,"(struct gen egyed) { ",Kódok!B112,Kódok!C112,Kódok!D112,Kódok!E112,Kódok!F112,Kódok!G112,"}"))</f>
        <v/>
      </c>
    </row>
    <row r="560" spans="1:1" hidden="1" x14ac:dyDescent="0.25">
      <c r="A560" t="str">
        <f>IF(Kódok!A113="","",CONCATENATE("int ",Kódok!A113,"(struct gen egyed) { ",Kódok!B113,Kódok!C113,Kódok!D113,Kódok!E113,Kódok!F113,Kódok!G113,"}"))</f>
        <v/>
      </c>
    </row>
    <row r="561" spans="1:1" hidden="1" x14ac:dyDescent="0.25">
      <c r="A561" t="str">
        <f>IF(Kódok!A114="","",CONCATENATE("int ",Kódok!A114,"(struct gen egyed) { ",Kódok!B114,Kódok!C114,Kódok!D114,Kódok!E114,Kódok!F114,Kódok!G114,"}"))</f>
        <v/>
      </c>
    </row>
    <row r="562" spans="1:1" hidden="1" x14ac:dyDescent="0.25">
      <c r="A562" t="str">
        <f>IF(Kódok!A115="","",CONCATENATE("int ",Kódok!A115,"(struct gen egyed) { ",Kódok!B115,Kódok!C115,Kódok!D115,Kódok!E115,Kódok!F115,Kódok!G115,"}"))</f>
        <v/>
      </c>
    </row>
    <row r="563" spans="1:1" hidden="1" x14ac:dyDescent="0.25">
      <c r="A563" t="str">
        <f>IF(Kódok!A116="","",CONCATENATE("int ",Kódok!A116,"(struct gen egyed) { ",Kódok!B116,Kódok!C116,Kódok!D116,Kódok!E116,Kódok!F116,Kódok!G116,"}"))</f>
        <v/>
      </c>
    </row>
    <row r="564" spans="1:1" hidden="1" x14ac:dyDescent="0.25">
      <c r="A564" t="str">
        <f>IF(Kódok!A117="","",CONCATENATE("int ",Kódok!A117,"(struct gen egyed) { ",Kódok!B117,Kódok!C117,Kódok!D117,Kódok!E117,Kódok!F117,Kódok!G117,"}"))</f>
        <v/>
      </c>
    </row>
    <row r="565" spans="1:1" hidden="1" x14ac:dyDescent="0.25">
      <c r="A565" t="str">
        <f>IF(Kódok!A118="","",CONCATENATE("int ",Kódok!A118,"(struct gen egyed) { ",Kódok!B118,Kódok!C118,Kódok!D118,Kódok!E118,Kódok!F118,Kódok!G118,"}"))</f>
        <v/>
      </c>
    </row>
    <row r="566" spans="1:1" hidden="1" x14ac:dyDescent="0.25">
      <c r="A566" t="str">
        <f>IF(Kódok!A119="","",CONCATENATE("int ",Kódok!A119,"(struct gen egyed) { ",Kódok!B119,Kódok!C119,Kódok!D119,Kódok!E119,Kódok!F119,Kódok!G119,"}"))</f>
        <v/>
      </c>
    </row>
    <row r="567" spans="1:1" hidden="1" x14ac:dyDescent="0.25">
      <c r="A567" t="str">
        <f>IF(Kódok!A120="","",CONCATENATE("int ",Kódok!A120,"(struct gen egyed) { ",Kódok!B120,Kódok!C120,Kódok!D120,Kódok!E120,Kódok!F120,Kódok!G120,"}"))</f>
        <v/>
      </c>
    </row>
    <row r="568" spans="1:1" hidden="1" x14ac:dyDescent="0.25">
      <c r="A568" t="str">
        <f>IF(Kódok!A121="","",CONCATENATE("int ",Kódok!A121,"(struct gen egyed) { ",Kódok!B121,Kódok!C121,Kódok!D121,Kódok!E121,Kódok!F121,Kódok!G121,"}"))</f>
        <v/>
      </c>
    </row>
    <row r="569" spans="1:1" hidden="1" x14ac:dyDescent="0.25">
      <c r="A569" t="str">
        <f>IF(Kódok!A122="","",CONCATENATE("int ",Kódok!A122,"(struct gen egyed) { ",Kódok!B122,Kódok!C122,Kódok!D122,Kódok!E122,Kódok!F122,Kódok!G122,"}"))</f>
        <v/>
      </c>
    </row>
    <row r="570" spans="1:1" hidden="1" x14ac:dyDescent="0.25">
      <c r="A570" t="str">
        <f>IF(Kódok!A123="","",CONCATENATE("int ",Kódok!A123,"(struct gen egyed) { ",Kódok!B123,Kódok!C123,Kódok!D123,Kódok!E123,Kódok!F123,Kódok!G123,"}"))</f>
        <v/>
      </c>
    </row>
    <row r="571" spans="1:1" hidden="1" x14ac:dyDescent="0.25">
      <c r="A571" t="str">
        <f>IF(Kódok!A124="","",CONCATENATE("int ",Kódok!A124,"(struct gen egyed) { ",Kódok!B124,Kódok!C124,Kódok!D124,Kódok!E124,Kódok!F124,Kódok!G124,"}"))</f>
        <v/>
      </c>
    </row>
    <row r="572" spans="1:1" hidden="1" x14ac:dyDescent="0.25">
      <c r="A572" t="str">
        <f>IF(Kódok!A125="","",CONCATENATE("int ",Kódok!A125,"(struct gen egyed) { ",Kódok!B125,Kódok!C125,Kódok!D125,Kódok!E125,Kódok!F125,Kódok!G125,"}"))</f>
        <v/>
      </c>
    </row>
    <row r="573" spans="1:1" hidden="1" x14ac:dyDescent="0.25">
      <c r="A573" t="str">
        <f>IF(Kódok!A126="","",CONCATENATE("int ",Kódok!A126,"(struct gen egyed) { ",Kódok!B126,Kódok!C126,Kódok!D126,Kódok!E126,Kódok!F126,Kódok!G126,"}"))</f>
        <v/>
      </c>
    </row>
    <row r="574" spans="1:1" hidden="1" x14ac:dyDescent="0.25">
      <c r="A574" t="str">
        <f>IF(Kódok!A127="","",CONCATENATE("int ",Kódok!A127,"(struct gen egyed) { ",Kódok!B127,Kódok!C127,Kódok!D127,Kódok!E127,Kódok!F127,Kódok!G127,"}"))</f>
        <v/>
      </c>
    </row>
    <row r="575" spans="1:1" hidden="1" x14ac:dyDescent="0.25">
      <c r="A575" t="str">
        <f>IF(Kódok!A128="","",CONCATENATE("int ",Kódok!A128,"(struct gen egyed) { ",Kódok!B128,Kódok!C128,Kódok!D128,Kódok!E128,Kódok!F128,Kódok!G128,"}"))</f>
        <v/>
      </c>
    </row>
    <row r="576" spans="1:1" hidden="1" x14ac:dyDescent="0.25">
      <c r="A576" t="str">
        <f>IF(Kódok!A129="","",CONCATENATE("int ",Kódok!A129,"(struct gen egyed) { ",Kódok!B129,Kódok!C129,Kódok!D129,Kódok!E129,Kódok!F129,Kódok!G129,"}"))</f>
        <v/>
      </c>
    </row>
    <row r="577" spans="1:1" hidden="1" x14ac:dyDescent="0.25">
      <c r="A577" t="str">
        <f>IF(Kódok!A130="","",CONCATENATE("int ",Kódok!A130,"(struct gen egyed) { ",Kódok!B130,Kódok!C130,Kódok!D130,Kódok!E130,Kódok!F130,Kódok!G130,"}"))</f>
        <v/>
      </c>
    </row>
    <row r="578" spans="1:1" hidden="1" x14ac:dyDescent="0.25">
      <c r="A578" t="str">
        <f>IF(Kódok!A131="","",CONCATENATE("int ",Kódok!A131,"(struct gen egyed) { ",Kódok!B131,Kódok!C131,Kódok!D131,Kódok!E131,Kódok!F131,Kódok!G131,"}"))</f>
        <v/>
      </c>
    </row>
    <row r="579" spans="1:1" hidden="1" x14ac:dyDescent="0.25">
      <c r="A579" t="str">
        <f>IF(Kódok!A132="","",CONCATENATE("int ",Kódok!A132,"(struct gen egyed) { ",Kódok!B132,Kódok!C132,Kódok!D132,Kódok!E132,Kódok!F132,Kódok!G132,"}"))</f>
        <v/>
      </c>
    </row>
    <row r="580" spans="1:1" hidden="1" x14ac:dyDescent="0.25">
      <c r="A580" t="str">
        <f>IF(Kódok!A133="","",CONCATENATE("int ",Kódok!A133,"(struct gen egyed) { ",Kódok!B133,Kódok!C133,Kódok!D133,Kódok!E133,Kódok!F133,Kódok!G133,"}"))</f>
        <v/>
      </c>
    </row>
    <row r="581" spans="1:1" hidden="1" x14ac:dyDescent="0.25">
      <c r="A581" t="str">
        <f>IF(Kódok!A134="","",CONCATENATE("int ",Kódok!A134,"(struct gen egyed) { ",Kódok!B134,Kódok!C134,Kódok!D134,Kódok!E134,Kódok!F134,Kódok!G134,"}"))</f>
        <v/>
      </c>
    </row>
    <row r="582" spans="1:1" hidden="1" x14ac:dyDescent="0.25">
      <c r="A582" t="str">
        <f>IF(Kódok!A135="","",CONCATENATE("int ",Kódok!A135,"(struct gen egyed) { ",Kódok!B135,Kódok!C135,Kódok!D135,Kódok!E135,Kódok!F135,Kódok!G135,"}"))</f>
        <v/>
      </c>
    </row>
    <row r="583" spans="1:1" hidden="1" x14ac:dyDescent="0.25">
      <c r="A583" t="str">
        <f>IF(Kódok!A136="","",CONCATENATE("int ",Kódok!A136,"(struct gen egyed) { ",Kódok!B136,Kódok!C136,Kódok!D136,Kódok!E136,Kódok!F136,Kódok!G136,"}"))</f>
        <v/>
      </c>
    </row>
    <row r="584" spans="1:1" hidden="1" x14ac:dyDescent="0.25">
      <c r="A584" t="str">
        <f>IF(Kódok!A137="","",CONCATENATE("int ",Kódok!A137,"(struct gen egyed) { ",Kódok!B137,Kódok!C137,Kódok!D137,Kódok!E137,Kódok!F137,Kódok!G137,"}"))</f>
        <v/>
      </c>
    </row>
    <row r="585" spans="1:1" hidden="1" x14ac:dyDescent="0.25">
      <c r="A585" t="str">
        <f>IF(Kódok!A138="","",CONCATENATE("int ",Kódok!A138,"(struct gen egyed) { ",Kódok!B138,Kódok!C138,Kódok!D138,Kódok!E138,Kódok!F138,Kódok!G138,"}"))</f>
        <v/>
      </c>
    </row>
    <row r="586" spans="1:1" hidden="1" x14ac:dyDescent="0.25">
      <c r="A586" t="str">
        <f>IF(Kódok!A139="","",CONCATENATE("int ",Kódok!A139,"(struct gen egyed) { ",Kódok!B139,Kódok!C139,Kódok!D139,Kódok!E139,Kódok!F139,Kódok!G139,"}"))</f>
        <v/>
      </c>
    </row>
    <row r="587" spans="1:1" hidden="1" x14ac:dyDescent="0.25">
      <c r="A587" t="str">
        <f>IF(Kódok!A140="","",CONCATENATE("int ",Kódok!A140,"(struct gen egyed) { ",Kódok!B140,Kódok!C140,Kódok!D140,Kódok!E140,Kódok!F140,Kódok!G140,"}"))</f>
        <v/>
      </c>
    </row>
    <row r="588" spans="1:1" hidden="1" x14ac:dyDescent="0.25">
      <c r="A588" t="str">
        <f>IF(Kódok!A141="","",CONCATENATE("int ",Kódok!A141,"(struct gen egyed) { ",Kódok!B141,Kódok!C141,Kódok!D141,Kódok!E141,Kódok!F141,Kódok!G141,"}"))</f>
        <v/>
      </c>
    </row>
    <row r="589" spans="1:1" hidden="1" x14ac:dyDescent="0.25">
      <c r="A589" t="str">
        <f>IF(Kódok!A142="","",CONCATENATE("int ",Kódok!A142,"(struct gen egyed) { ",Kódok!B142,Kódok!C142,Kódok!D142,Kódok!E142,Kódok!F142,Kódok!G142,"}"))</f>
        <v/>
      </c>
    </row>
    <row r="590" spans="1:1" hidden="1" x14ac:dyDescent="0.25">
      <c r="A590" t="str">
        <f>IF(Kódok!A143="","",CONCATENATE("int ",Kódok!A143,"(struct gen egyed) { ",Kódok!B143,Kódok!C143,Kódok!D143,Kódok!E143,Kódok!F143,Kódok!G143,"}"))</f>
        <v/>
      </c>
    </row>
    <row r="591" spans="1:1" hidden="1" x14ac:dyDescent="0.25">
      <c r="A591" t="str">
        <f>IF(Kódok!A144="","",CONCATENATE("int ",Kódok!A144,"(struct gen egyed) { ",Kódok!B144,Kódok!C144,Kódok!D144,Kódok!E144,Kódok!F144,Kódok!G144,"}"))</f>
        <v/>
      </c>
    </row>
    <row r="592" spans="1:1" hidden="1" x14ac:dyDescent="0.25">
      <c r="A592" t="str">
        <f>IF(Kódok!A145="","",CONCATENATE("int ",Kódok!A145,"(struct gen egyed) { ",Kódok!B145,Kódok!C145,Kódok!D145,Kódok!E145,Kódok!F145,Kódok!G145,"}"))</f>
        <v/>
      </c>
    </row>
    <row r="593" spans="1:1" hidden="1" x14ac:dyDescent="0.25">
      <c r="A593" t="str">
        <f>IF(Kódok!A146="","",CONCATENATE("int ",Kódok!A146,"(struct gen egyed) { ",Kódok!B146,Kódok!C146,Kódok!D146,Kódok!E146,Kódok!F146,Kódok!G146,"}"))</f>
        <v/>
      </c>
    </row>
    <row r="594" spans="1:1" hidden="1" x14ac:dyDescent="0.25">
      <c r="A594" t="str">
        <f>IF(Kódok!A147="","",CONCATENATE("int ",Kódok!A147,"(struct gen egyed) { ",Kódok!B147,Kódok!C147,Kódok!D147,Kódok!E147,Kódok!F147,Kódok!G147,"}"))</f>
        <v/>
      </c>
    </row>
    <row r="595" spans="1:1" hidden="1" x14ac:dyDescent="0.25">
      <c r="A595" t="str">
        <f>IF(Kódok!A148="","",CONCATENATE("int ",Kódok!A148,"(struct gen egyed) { ",Kódok!B148,Kódok!C148,Kódok!D148,Kódok!E148,Kódok!F148,Kódok!G148,"}"))</f>
        <v/>
      </c>
    </row>
    <row r="596" spans="1:1" hidden="1" x14ac:dyDescent="0.25">
      <c r="A596" t="str">
        <f>IF(Kódok!A149="","",CONCATENATE("int ",Kódok!A149,"(struct gen egyed) { ",Kódok!B149,Kódok!C149,Kódok!D149,Kódok!E149,Kódok!F149,Kódok!G149,"}"))</f>
        <v/>
      </c>
    </row>
    <row r="597" spans="1:1" hidden="1" x14ac:dyDescent="0.25">
      <c r="A597" t="str">
        <f>IF(Kódok!A150="","",CONCATENATE("int ",Kódok!A150,"(struct gen egyed) { ",Kódok!B150,Kódok!C150,Kódok!D150,Kódok!E150,Kódok!F150,Kódok!G150,"}"))</f>
        <v/>
      </c>
    </row>
    <row r="598" spans="1:1" hidden="1" x14ac:dyDescent="0.25">
      <c r="A598" t="str">
        <f>IF(Kódok!A151="","",CONCATENATE("int ",Kódok!A151,"(struct gen egyed) { ",Kódok!B151,Kódok!C151,Kódok!D151,Kódok!E151,Kódok!F151,Kódok!G151,"}"))</f>
        <v/>
      </c>
    </row>
    <row r="599" spans="1:1" hidden="1" x14ac:dyDescent="0.25">
      <c r="A599" t="str">
        <f>IF(Kódok!A152="","",CONCATENATE("int ",Kódok!A152,"(struct gen egyed) { ",Kódok!B152,Kódok!C152,Kódok!D152,Kódok!E152,Kódok!F152,Kódok!G152,"}"))</f>
        <v/>
      </c>
    </row>
    <row r="600" spans="1:1" hidden="1" x14ac:dyDescent="0.25">
      <c r="A600" t="str">
        <f>IF(Kódok!A153="","",CONCATENATE("int ",Kódok!A153,"(struct gen egyed) { ",Kódok!B153,Kódok!C153,Kódok!D153,Kódok!E153,Kódok!F153,Kódok!G153,"}"))</f>
        <v/>
      </c>
    </row>
    <row r="601" spans="1:1" hidden="1" x14ac:dyDescent="0.25">
      <c r="A601" t="str">
        <f>IF(Kódok!A154="","",CONCATENATE("int ",Kódok!A154,"(struct gen egyed) { ",Kódok!B154,Kódok!C154,Kódok!D154,Kódok!E154,Kódok!F154,Kódok!G154,"}"))</f>
        <v/>
      </c>
    </row>
    <row r="602" spans="1:1" hidden="1" x14ac:dyDescent="0.25">
      <c r="A602" t="str">
        <f>IF(Kódok!A155="","",CONCATENATE("int ",Kódok!A155,"(struct gen egyed) { ",Kódok!B155,Kódok!C155,Kódok!D155,Kódok!E155,Kódok!F155,Kódok!G155,"}"))</f>
        <v/>
      </c>
    </row>
    <row r="603" spans="1:1" hidden="1" x14ac:dyDescent="0.25">
      <c r="A603" t="str">
        <f>IF(Kódok!A156="","",CONCATENATE("int ",Kódok!A156,"(struct gen egyed) { ",Kódok!B156,Kódok!C156,Kódok!D156,Kódok!E156,Kódok!F156,Kódok!G156,"}"))</f>
        <v/>
      </c>
    </row>
    <row r="604" spans="1:1" hidden="1" x14ac:dyDescent="0.25">
      <c r="A604" t="str">
        <f>IF(Kódok!A157="","",CONCATENATE("int ",Kódok!A157,"(struct gen egyed) { ",Kódok!B157,Kódok!C157,Kódok!D157,Kódok!E157,Kódok!F157,Kódok!G157,"}"))</f>
        <v/>
      </c>
    </row>
    <row r="605" spans="1:1" hidden="1" x14ac:dyDescent="0.25">
      <c r="A605" t="str">
        <f>IF(Kódok!A158="","",CONCATENATE("int ",Kódok!A158,"(struct gen egyed) { ",Kódok!B158,Kódok!C158,Kódok!D158,Kódok!E158,Kódok!F158,Kódok!G158,"}"))</f>
        <v/>
      </c>
    </row>
    <row r="606" spans="1:1" hidden="1" x14ac:dyDescent="0.25">
      <c r="A606" t="str">
        <f>IF(Kódok!A159="","",CONCATENATE("int ",Kódok!A159,"(struct gen egyed) { ",Kódok!B159,Kódok!C159,Kódok!D159,Kódok!E159,Kódok!F159,Kódok!G159,"}"))</f>
        <v/>
      </c>
    </row>
    <row r="607" spans="1:1" hidden="1" x14ac:dyDescent="0.25">
      <c r="A607" t="str">
        <f>IF(Kódok!A160="","",CONCATENATE("int ",Kódok!A160,"(struct gen egyed) { ",Kódok!B160,Kódok!C160,Kódok!D160,Kódok!E160,Kódok!F160,Kódok!G160,"}"))</f>
        <v/>
      </c>
    </row>
    <row r="608" spans="1:1" hidden="1" x14ac:dyDescent="0.25">
      <c r="A608" t="str">
        <f>IF(Kódok!A161="","",CONCATENATE("int ",Kódok!A161,"(struct gen egyed) { ",Kódok!B161,Kódok!C161,Kódok!D161,Kódok!E161,Kódok!F161,Kódok!G161,"}"))</f>
        <v/>
      </c>
    </row>
    <row r="609" spans="1:1" hidden="1" x14ac:dyDescent="0.25">
      <c r="A609" t="str">
        <f>IF(Kódok!A162="","",CONCATENATE("int ",Kódok!A162,"(struct gen egyed) { ",Kódok!B162,Kódok!C162,Kódok!D162,Kódok!E162,Kódok!F162,Kódok!G162,"}"))</f>
        <v/>
      </c>
    </row>
    <row r="610" spans="1:1" hidden="1" x14ac:dyDescent="0.25">
      <c r="A610" t="str">
        <f>IF(Kódok!A163="","",CONCATENATE("int ",Kódok!A163,"(struct gen egyed) { ",Kódok!B163,Kódok!C163,Kódok!D163,Kódok!E163,Kódok!F163,Kódok!G163,"}"))</f>
        <v/>
      </c>
    </row>
    <row r="611" spans="1:1" hidden="1" x14ac:dyDescent="0.25">
      <c r="A611" t="str">
        <f>IF(Kódok!A164="","",CONCATENATE("int ",Kódok!A164,"(struct gen egyed) { ",Kódok!B164,Kódok!C164,Kódok!D164,Kódok!E164,Kódok!F164,Kódok!G164,"}"))</f>
        <v/>
      </c>
    </row>
    <row r="612" spans="1:1" hidden="1" x14ac:dyDescent="0.25">
      <c r="A612" t="str">
        <f>IF(Kódok!A165="","",CONCATENATE("int ",Kódok!A165,"(struct gen egyed) { ",Kódok!B165,Kódok!C165,Kódok!D165,Kódok!E165,Kódok!F165,Kódok!G165,"}"))</f>
        <v/>
      </c>
    </row>
    <row r="613" spans="1:1" hidden="1" x14ac:dyDescent="0.25">
      <c r="A613" t="str">
        <f>IF(Kódok!A166="","",CONCATENATE("int ",Kódok!A166,"(struct gen egyed) { ",Kódok!B166,Kódok!C166,Kódok!D166,Kódok!E166,Kódok!F166,Kódok!G166,"}"))</f>
        <v/>
      </c>
    </row>
    <row r="614" spans="1:1" hidden="1" x14ac:dyDescent="0.25">
      <c r="A614" t="str">
        <f>IF(Kódok!A167="","",CONCATENATE("int ",Kódok!A167,"(struct gen egyed) { ",Kódok!B167,Kódok!C167,Kódok!D167,Kódok!E167,Kódok!F167,Kódok!G167,"}"))</f>
        <v/>
      </c>
    </row>
    <row r="615" spans="1:1" hidden="1" x14ac:dyDescent="0.25">
      <c r="A615" t="str">
        <f>IF(Kódok!A168="","",CONCATENATE("int ",Kódok!A168,"(struct gen egyed) { ",Kódok!B168,Kódok!C168,Kódok!D168,Kódok!E168,Kódok!F168,Kódok!G168,"}"))</f>
        <v/>
      </c>
    </row>
    <row r="616" spans="1:1" hidden="1" x14ac:dyDescent="0.25">
      <c r="A616" t="str">
        <f>IF(Kódok!A169="","",CONCATENATE("int ",Kódok!A169,"(struct gen egyed) { ",Kódok!B169,Kódok!C169,Kódok!D169,Kódok!E169,Kódok!F169,Kódok!G169,"}"))</f>
        <v/>
      </c>
    </row>
    <row r="617" spans="1:1" hidden="1" x14ac:dyDescent="0.25">
      <c r="A617" t="str">
        <f>IF(Kódok!A170="","",CONCATENATE("int ",Kódok!A170,"(struct gen egyed) { ",Kódok!B170,Kódok!C170,Kódok!D170,Kódok!E170,Kódok!F170,Kódok!G170,"}"))</f>
        <v/>
      </c>
    </row>
    <row r="618" spans="1:1" hidden="1" x14ac:dyDescent="0.25">
      <c r="A618" t="str">
        <f>IF(Kódok!A171="","",CONCATENATE("int ",Kódok!A171,"(struct gen egyed) { ",Kódok!B171,Kódok!C171,Kódok!D171,Kódok!E171,Kódok!F171,Kódok!G171,"}"))</f>
        <v/>
      </c>
    </row>
    <row r="619" spans="1:1" hidden="1" x14ac:dyDescent="0.25">
      <c r="A619" t="str">
        <f>IF(Kódok!A172="","",CONCATENATE("int ",Kódok!A172,"(struct gen egyed) { ",Kódok!B172,Kódok!C172,Kódok!D172,Kódok!E172,Kódok!F172,Kódok!G172,"}"))</f>
        <v/>
      </c>
    </row>
    <row r="620" spans="1:1" hidden="1" x14ac:dyDescent="0.25">
      <c r="A620" t="str">
        <f>IF(Kódok!A173="","",CONCATENATE("int ",Kódok!A173,"(struct gen egyed) { ",Kódok!B173,Kódok!C173,Kódok!D173,Kódok!E173,Kódok!F173,Kódok!G173,"}"))</f>
        <v/>
      </c>
    </row>
    <row r="621" spans="1:1" hidden="1" x14ac:dyDescent="0.25">
      <c r="A621" t="str">
        <f>IF(Kódok!A174="","",CONCATENATE("int ",Kódok!A174,"(struct gen egyed) { ",Kódok!B174,Kódok!C174,Kódok!D174,Kódok!E174,Kódok!F174,Kódok!G174,"}"))</f>
        <v/>
      </c>
    </row>
    <row r="622" spans="1:1" hidden="1" x14ac:dyDescent="0.25">
      <c r="A622" t="str">
        <f>IF(Kódok!A175="","",CONCATENATE("int ",Kódok!A175,"(struct gen egyed) { ",Kódok!B175,Kódok!C175,Kódok!D175,Kódok!E175,Kódok!F175,Kódok!G175,"}"))</f>
        <v/>
      </c>
    </row>
    <row r="623" spans="1:1" hidden="1" x14ac:dyDescent="0.25">
      <c r="A623" t="str">
        <f>IF(Kódok!A176="","",CONCATENATE("int ",Kódok!A176,"(struct gen egyed) { ",Kódok!B176,Kódok!C176,Kódok!D176,Kódok!E176,Kódok!F176,Kódok!G176,"}"))</f>
        <v/>
      </c>
    </row>
    <row r="624" spans="1:1" hidden="1" x14ac:dyDescent="0.25">
      <c r="A624" t="str">
        <f>IF(Kódok!A177="","",CONCATENATE("int ",Kódok!A177,"(struct gen egyed) { ",Kódok!B177,Kódok!C177,Kódok!D177,Kódok!E177,Kódok!F177,Kódok!G177,"}"))</f>
        <v/>
      </c>
    </row>
    <row r="625" spans="1:1" hidden="1" x14ac:dyDescent="0.25">
      <c r="A625" t="str">
        <f>IF(Kódok!A178="","",CONCATENATE("int ",Kódok!A178,"(struct gen egyed) { ",Kódok!B178,Kódok!C178,Kódok!D178,Kódok!E178,Kódok!F178,Kódok!G178,"}"))</f>
        <v/>
      </c>
    </row>
    <row r="626" spans="1:1" hidden="1" x14ac:dyDescent="0.25">
      <c r="A626" t="str">
        <f>IF(Kódok!A179="","",CONCATENATE("int ",Kódok!A179,"(struct gen egyed) { ",Kódok!B179,Kódok!C179,Kódok!D179,Kódok!E179,Kódok!F179,Kódok!G179,"}"))</f>
        <v/>
      </c>
    </row>
    <row r="627" spans="1:1" hidden="1" x14ac:dyDescent="0.25">
      <c r="A627" t="str">
        <f>IF(Kódok!A180="","",CONCATENATE("int ",Kódok!A180,"(struct gen egyed) { ",Kódok!B180,Kódok!C180,Kódok!D180,Kódok!E180,Kódok!F180,Kódok!G180,"}"))</f>
        <v/>
      </c>
    </row>
    <row r="628" spans="1:1" hidden="1" x14ac:dyDescent="0.25">
      <c r="A628" t="str">
        <f>IF(Kódok!A181="","",CONCATENATE("int ",Kódok!A181,"(struct gen egyed) { ",Kódok!B181,Kódok!C181,Kódok!D181,Kódok!E181,Kódok!F181,Kódok!G181,"}"))</f>
        <v/>
      </c>
    </row>
    <row r="629" spans="1:1" hidden="1" x14ac:dyDescent="0.25">
      <c r="A629" t="str">
        <f>IF(Kódok!A182="","",CONCATENATE("int ",Kódok!A182,"(struct gen egyed) { ",Kódok!B182,Kódok!C182,Kódok!D182,Kódok!E182,Kódok!F182,Kódok!G182,"}"))</f>
        <v/>
      </c>
    </row>
    <row r="630" spans="1:1" hidden="1" x14ac:dyDescent="0.25">
      <c r="A630" t="str">
        <f>IF(Kódok!A183="","",CONCATENATE("int ",Kódok!A183,"(struct gen egyed) { ",Kódok!B183,Kódok!C183,Kódok!D183,Kódok!E183,Kódok!F183,Kódok!G183,"}"))</f>
        <v/>
      </c>
    </row>
    <row r="631" spans="1:1" hidden="1" x14ac:dyDescent="0.25">
      <c r="A631" t="str">
        <f>IF(Kódok!A184="","",CONCATENATE("int ",Kódok!A184,"(struct gen egyed) { ",Kódok!B184,Kódok!C184,Kódok!D184,Kódok!E184,Kódok!F184,Kódok!G184,"}"))</f>
        <v/>
      </c>
    </row>
    <row r="632" spans="1:1" hidden="1" x14ac:dyDescent="0.25">
      <c r="A632" t="str">
        <f>IF(Kódok!A185="","",CONCATENATE("int ",Kódok!A185,"(struct gen egyed) { ",Kódok!B185,Kódok!C185,Kódok!D185,Kódok!E185,Kódok!F185,Kódok!G185,"}"))</f>
        <v/>
      </c>
    </row>
    <row r="633" spans="1:1" hidden="1" x14ac:dyDescent="0.25">
      <c r="A633" t="str">
        <f>IF(Kódok!A186="","",CONCATENATE("int ",Kódok!A186,"(struct gen egyed) { ",Kódok!B186,Kódok!C186,Kódok!D186,Kódok!E186,Kódok!F186,Kódok!G186,"}"))</f>
        <v/>
      </c>
    </row>
    <row r="634" spans="1:1" hidden="1" x14ac:dyDescent="0.25">
      <c r="A634" t="str">
        <f>IF(Kódok!A187="","",CONCATENATE("int ",Kódok!A187,"(struct gen egyed) { ",Kódok!B187,Kódok!C187,Kódok!D187,Kódok!E187,Kódok!F187,Kódok!G187,"}"))</f>
        <v/>
      </c>
    </row>
    <row r="635" spans="1:1" hidden="1" x14ac:dyDescent="0.25">
      <c r="A635" t="str">
        <f>IF(Kódok!A188="","",CONCATENATE("int ",Kódok!A188,"(struct gen egyed) { ",Kódok!B188,Kódok!C188,Kódok!D188,Kódok!E188,Kódok!F188,Kódok!G188,"}"))</f>
        <v/>
      </c>
    </row>
    <row r="636" spans="1:1" hidden="1" x14ac:dyDescent="0.25">
      <c r="A636" t="str">
        <f>IF(Kódok!A189="","",CONCATENATE("int ",Kódok!A189,"(struct gen egyed) { ",Kódok!B189,Kódok!C189,Kódok!D189,Kódok!E189,Kódok!F189,Kódok!G189,"}"))</f>
        <v/>
      </c>
    </row>
    <row r="637" spans="1:1" hidden="1" x14ac:dyDescent="0.25">
      <c r="A637" t="str">
        <f>IF(Kódok!A190="","",CONCATENATE("int ",Kódok!A190,"(struct gen egyed) { ",Kódok!B190,Kódok!C190,Kódok!D190,Kódok!E190,Kódok!F190,Kódok!G190,"}"))</f>
        <v/>
      </c>
    </row>
    <row r="638" spans="1:1" hidden="1" x14ac:dyDescent="0.25">
      <c r="A638" t="str">
        <f>IF(Kódok!A191="","",CONCATENATE("int ",Kódok!A191,"(struct gen egyed) { ",Kódok!B191,Kódok!C191,Kódok!D191,Kódok!E191,Kódok!F191,Kódok!G191,"}"))</f>
        <v/>
      </c>
    </row>
    <row r="639" spans="1:1" hidden="1" x14ac:dyDescent="0.25">
      <c r="A639" t="str">
        <f>IF(Kódok!A192="","",CONCATENATE("int ",Kódok!A192,"(struct gen egyed) { ",Kódok!B192,Kódok!C192,Kódok!D192,Kódok!E192,Kódok!F192,Kódok!G192,"}"))</f>
        <v/>
      </c>
    </row>
    <row r="640" spans="1:1" hidden="1" x14ac:dyDescent="0.25">
      <c r="A640" t="str">
        <f>IF(Kódok!A193="","",CONCATENATE("int ",Kódok!A193,"(struct gen egyed) { ",Kódok!B193,Kódok!C193,Kódok!D193,Kódok!E193,Kódok!F193,Kódok!G193,"}"))</f>
        <v/>
      </c>
    </row>
    <row r="641" spans="1:1" hidden="1" x14ac:dyDescent="0.25">
      <c r="A641" t="str">
        <f>IF(Kódok!A194="","",CONCATENATE("int ",Kódok!A194,"(struct gen egyed) { ",Kódok!B194,Kódok!C194,Kódok!D194,Kódok!E194,Kódok!F194,Kódok!G194,"}"))</f>
        <v/>
      </c>
    </row>
    <row r="642" spans="1:1" hidden="1" x14ac:dyDescent="0.25">
      <c r="A642" t="str">
        <f>IF(Kódok!A195="","",CONCATENATE("int ",Kódok!A195,"(struct gen egyed) { ",Kódok!B195,Kódok!C195,Kódok!D195,Kódok!E195,Kódok!F195,Kódok!G195,"}"))</f>
        <v/>
      </c>
    </row>
    <row r="643" spans="1:1" hidden="1" x14ac:dyDescent="0.25">
      <c r="A643" t="str">
        <f>IF(Kódok!A196="","",CONCATENATE("int ",Kódok!A196,"(struct gen egyed) { ",Kódok!B196,Kódok!C196,Kódok!D196,Kódok!E196,Kódok!F196,Kódok!G196,"}"))</f>
        <v/>
      </c>
    </row>
    <row r="644" spans="1:1" hidden="1" x14ac:dyDescent="0.25">
      <c r="A644" t="str">
        <f>IF(Kódok!A197="","",CONCATENATE("int ",Kódok!A197,"(struct gen egyed) { ",Kódok!B197,Kódok!C197,Kódok!D197,Kódok!E197,Kódok!F197,Kódok!G197,"}"))</f>
        <v/>
      </c>
    </row>
    <row r="645" spans="1:1" hidden="1" x14ac:dyDescent="0.25">
      <c r="A645" t="str">
        <f>IF(Kódok!A198="","",CONCATENATE("int ",Kódok!A198,"(struct gen egyed) { ",Kódok!B198,Kódok!C198,Kódok!D198,Kódok!E198,Kódok!F198,Kódok!G198,"}"))</f>
        <v/>
      </c>
    </row>
    <row r="646" spans="1:1" hidden="1" x14ac:dyDescent="0.25">
      <c r="A646" t="str">
        <f>IF(Kódok!A199="","",CONCATENATE("int ",Kódok!A199,"(struct gen egyed) { ",Kódok!B199,Kódok!C199,Kódok!D199,Kódok!E199,Kódok!F199,Kódok!G199,"}"))</f>
        <v/>
      </c>
    </row>
    <row r="647" spans="1:1" hidden="1" x14ac:dyDescent="0.25">
      <c r="A647" t="str">
        <f>IF(Kódok!A200="","",CONCATENATE("int ",Kódok!A200,"(struct gen egyed) { ",Kódok!B200,Kódok!C200,Kódok!D200,Kódok!E200,Kódok!F200,Kódok!G200,"}"))</f>
        <v/>
      </c>
    </row>
    <row r="648" spans="1:1" hidden="1" x14ac:dyDescent="0.25">
      <c r="A648" t="str">
        <f>IF(Kódok!A201="","",CONCATENATE("int ",Kódok!A201,"(struct gen egyed) { ",Kódok!B201,Kódok!C201,Kódok!D201,Kódok!E201,Kódok!F201,Kódok!G201,"}"))</f>
        <v/>
      </c>
    </row>
    <row r="649" spans="1:1" hidden="1" x14ac:dyDescent="0.25">
      <c r="A649" t="str">
        <f>IF(Kódok!A202="","",CONCATENATE("int ",Kódok!A202,"(struct gen egyed) { ",Kódok!B202,Kódok!C202,Kódok!D202,Kódok!E202,Kódok!F202,Kódok!G202,"}"))</f>
        <v/>
      </c>
    </row>
    <row r="650" spans="1:1" hidden="1" x14ac:dyDescent="0.25">
      <c r="A650" t="str">
        <f>IF(Kódok!A203="","",CONCATENATE("int ",Kódok!A203,"(struct gen egyed) { ",Kódok!B203,Kódok!C203,Kódok!D203,Kódok!E203,Kódok!F203,Kódok!G203,"}"))</f>
        <v/>
      </c>
    </row>
    <row r="651" spans="1:1" hidden="1" x14ac:dyDescent="0.25">
      <c r="A651" t="str">
        <f>IF(Kódok!A204="","",CONCATENATE("int ",Kódok!A204,"(struct gen egyed) { ",Kódok!B204,Kódok!C204,Kódok!D204,Kódok!E204,Kódok!F204,Kódok!G204,"}"))</f>
        <v/>
      </c>
    </row>
    <row r="652" spans="1:1" hidden="1" x14ac:dyDescent="0.25">
      <c r="A652" t="str">
        <f>IF(Kódok!A205="","",CONCATENATE("int ",Kódok!A205,"(struct gen egyed) { ",Kódok!B205,Kódok!C205,Kódok!D205,Kódok!E205,Kódok!F205,Kódok!G205,"}"))</f>
        <v/>
      </c>
    </row>
    <row r="653" spans="1:1" hidden="1" x14ac:dyDescent="0.25">
      <c r="A653" t="str">
        <f>IF(Kódok!A206="","",CONCATENATE("int ",Kódok!A206,"(struct gen egyed) { ",Kódok!B206,Kódok!C206,Kódok!D206,Kódok!E206,Kódok!F206,Kódok!G206,"}"))</f>
        <v/>
      </c>
    </row>
    <row r="654" spans="1:1" hidden="1" x14ac:dyDescent="0.25">
      <c r="A654" t="str">
        <f>IF(Kódok!A207="","",CONCATENATE("int ",Kódok!A207,"(struct gen egyed) { ",Kódok!B207,Kódok!C207,Kódok!D207,Kódok!E207,Kódok!F207,Kódok!G207,"}"))</f>
        <v/>
      </c>
    </row>
    <row r="655" spans="1:1" hidden="1" x14ac:dyDescent="0.25">
      <c r="A655" t="str">
        <f>IF(Kódok!A208="","",CONCATENATE("int ",Kódok!A208,"(struct gen egyed) { ",Kódok!B208,Kódok!C208,Kódok!D208,Kódok!E208,Kódok!F208,Kódok!G208,"}"))</f>
        <v/>
      </c>
    </row>
    <row r="656" spans="1:1" hidden="1" x14ac:dyDescent="0.25">
      <c r="A656" t="str">
        <f>IF(Kódok!A209="","",CONCATENATE("int ",Kódok!A209,"(struct gen egyed) { ",Kódok!B209,Kódok!C209,Kódok!D209,Kódok!E209,Kódok!F209,Kódok!G209,"}"))</f>
        <v/>
      </c>
    </row>
    <row r="657" spans="1:1" hidden="1" x14ac:dyDescent="0.25">
      <c r="A657" t="str">
        <f>IF(Kódok!A210="","",CONCATENATE("int ",Kódok!A210,"(struct gen egyed) { ",Kódok!B210,Kódok!C210,Kódok!D210,Kódok!E210,Kódok!F210,Kódok!G210,"}"))</f>
        <v/>
      </c>
    </row>
    <row r="658" spans="1:1" hidden="1" x14ac:dyDescent="0.25">
      <c r="A658" t="str">
        <f>IF(Kódok!A211="","",CONCATENATE("int ",Kódok!A211,"(struct gen egyed) { ",Kódok!B211,Kódok!C211,Kódok!D211,Kódok!E211,Kódok!F211,Kódok!G211,"}"))</f>
        <v/>
      </c>
    </row>
    <row r="659" spans="1:1" hidden="1" x14ac:dyDescent="0.25">
      <c r="A659" t="str">
        <f>IF(Kódok!A212="","",CONCATENATE("int ",Kódok!A212,"(struct gen egyed) { ",Kódok!B212,Kódok!C212,Kódok!D212,Kódok!E212,Kódok!F212,Kódok!G212,"}"))</f>
        <v/>
      </c>
    </row>
    <row r="660" spans="1:1" hidden="1" x14ac:dyDescent="0.25">
      <c r="A660" t="str">
        <f>IF(Kódok!A213="","",CONCATENATE("int ",Kódok!A213,"(struct gen egyed) { ",Kódok!B213,Kódok!C213,Kódok!D213,Kódok!E213,Kódok!F213,Kódok!G213,"}"))</f>
        <v/>
      </c>
    </row>
    <row r="661" spans="1:1" hidden="1" x14ac:dyDescent="0.25">
      <c r="A661" t="str">
        <f>IF(Kódok!A214="","",CONCATENATE("int ",Kódok!A214,"(struct gen egyed) { ",Kódok!B214,Kódok!C214,Kódok!D214,Kódok!E214,Kódok!F214,Kódok!G214,"}"))</f>
        <v/>
      </c>
    </row>
    <row r="662" spans="1:1" hidden="1" x14ac:dyDescent="0.25">
      <c r="A662" t="str">
        <f>IF(Kódok!A215="","",CONCATENATE("int ",Kódok!A215,"(struct gen egyed) { ",Kódok!B215,Kódok!C215,Kódok!D215,Kódok!E215,Kódok!F215,Kódok!G215,"}"))</f>
        <v/>
      </c>
    </row>
    <row r="663" spans="1:1" hidden="1" x14ac:dyDescent="0.25">
      <c r="A663" t="str">
        <f>IF(Kódok!A216="","",CONCATENATE("int ",Kódok!A216,"(struct gen egyed) { ",Kódok!B216,Kódok!C216,Kódok!D216,Kódok!E216,Kódok!F216,Kódok!G216,"}"))</f>
        <v/>
      </c>
    </row>
    <row r="664" spans="1:1" hidden="1" x14ac:dyDescent="0.25">
      <c r="A664" t="str">
        <f>IF(Kódok!A217="","",CONCATENATE("int ",Kódok!A217,"(struct gen egyed) { ",Kódok!B217,Kódok!C217,Kódok!D217,Kódok!E217,Kódok!F217,Kódok!G217,"}"))</f>
        <v/>
      </c>
    </row>
    <row r="665" spans="1:1" hidden="1" x14ac:dyDescent="0.25">
      <c r="A665" t="str">
        <f>IF(Kódok!A218="","",CONCATENATE("int ",Kódok!A218,"(struct gen egyed) { ",Kódok!B218,Kódok!C218,Kódok!D218,Kódok!E218,Kódok!F218,Kódok!G218,"}"))</f>
        <v/>
      </c>
    </row>
    <row r="666" spans="1:1" hidden="1" x14ac:dyDescent="0.25">
      <c r="A666" t="str">
        <f>IF(Kódok!A219="","",CONCATENATE("int ",Kódok!A219,"(struct gen egyed) { ",Kódok!B219,Kódok!C219,Kódok!D219,Kódok!E219,Kódok!F219,Kódok!G219,"}"))</f>
        <v/>
      </c>
    </row>
    <row r="667" spans="1:1" hidden="1" x14ac:dyDescent="0.25">
      <c r="A667" t="str">
        <f>IF(Kódok!A220="","",CONCATENATE("int ",Kódok!A220,"(struct gen egyed) { ",Kódok!B220,Kódok!C220,Kódok!D220,Kódok!E220,Kódok!F220,Kódok!G220,"}"))</f>
        <v/>
      </c>
    </row>
    <row r="668" spans="1:1" hidden="1" x14ac:dyDescent="0.25">
      <c r="A668" t="str">
        <f>IF(Kódok!A221="","",CONCATENATE("int ",Kódok!A221,"(struct gen egyed) { ",Kódok!B221,Kódok!C221,Kódok!D221,Kódok!E221,Kódok!F221,Kódok!G221,"}"))</f>
        <v/>
      </c>
    </row>
    <row r="669" spans="1:1" hidden="1" x14ac:dyDescent="0.25">
      <c r="A669" t="str">
        <f>IF(Kódok!A222="","",CONCATENATE("int ",Kódok!A222,"(struct gen egyed) { ",Kódok!B222,Kódok!C222,Kódok!D222,Kódok!E222,Kódok!F222,Kódok!G222,"}"))</f>
        <v/>
      </c>
    </row>
    <row r="670" spans="1:1" hidden="1" x14ac:dyDescent="0.25">
      <c r="A670" t="str">
        <f>IF(Kódok!A223="","",CONCATENATE("int ",Kódok!A223,"(struct gen egyed) { ",Kódok!B223,Kódok!C223,Kódok!D223,Kódok!E223,Kódok!F223,Kódok!G223,"}"))</f>
        <v/>
      </c>
    </row>
    <row r="671" spans="1:1" hidden="1" x14ac:dyDescent="0.25">
      <c r="A671" t="str">
        <f>IF(Kódok!A224="","",CONCATENATE("int ",Kódok!A224,"(struct gen egyed) { ",Kódok!B224,Kódok!C224,Kódok!D224,Kódok!E224,Kódok!F224,Kódok!G224,"}"))</f>
        <v/>
      </c>
    </row>
    <row r="672" spans="1:1" hidden="1" x14ac:dyDescent="0.25">
      <c r="A672" t="str">
        <f>IF(Kódok!A225="","",CONCATENATE("int ",Kódok!A225,"(struct gen egyed) { ",Kódok!B225,Kódok!C225,Kódok!D225,Kódok!E225,Kódok!F225,Kódok!G225,"}"))</f>
        <v/>
      </c>
    </row>
    <row r="673" spans="1:1" hidden="1" x14ac:dyDescent="0.25">
      <c r="A673" t="str">
        <f>IF(Kódok!A226="","",CONCATENATE("int ",Kódok!A226,"(struct gen egyed) { ",Kódok!B226,Kódok!C226,Kódok!D226,Kódok!E226,Kódok!F226,Kódok!G226,"}"))</f>
        <v/>
      </c>
    </row>
    <row r="674" spans="1:1" hidden="1" x14ac:dyDescent="0.25">
      <c r="A674" t="str">
        <f>IF(Kódok!A227="","",CONCATENATE("int ",Kódok!A227,"(struct gen egyed) { ",Kódok!B227,Kódok!C227,Kódok!D227,Kódok!E227,Kódok!F227,Kódok!G227,"}"))</f>
        <v/>
      </c>
    </row>
    <row r="675" spans="1:1" hidden="1" x14ac:dyDescent="0.25">
      <c r="A675" t="str">
        <f>IF(Kódok!A228="","",CONCATENATE("int ",Kódok!A228,"(struct gen egyed) { ",Kódok!B228,Kódok!C228,Kódok!D228,Kódok!E228,Kódok!F228,Kódok!G228,"}"))</f>
        <v/>
      </c>
    </row>
    <row r="676" spans="1:1" hidden="1" x14ac:dyDescent="0.25">
      <c r="A676" t="str">
        <f>IF(Kódok!A229="","",CONCATENATE("int ",Kódok!A229,"(struct gen egyed) { ",Kódok!B229,Kódok!C229,Kódok!D229,Kódok!E229,Kódok!F229,Kódok!G229,"}"))</f>
        <v/>
      </c>
    </row>
    <row r="677" spans="1:1" hidden="1" x14ac:dyDescent="0.25">
      <c r="A677" t="str">
        <f>IF(Kódok!A230="","",CONCATENATE("int ",Kódok!A230,"(struct gen egyed) { ",Kódok!B230,Kódok!C230,Kódok!D230,Kódok!E230,Kódok!F230,Kódok!G230,"}"))</f>
        <v/>
      </c>
    </row>
    <row r="678" spans="1:1" hidden="1" x14ac:dyDescent="0.25">
      <c r="A678" t="str">
        <f>IF(Kódok!A231="","",CONCATENATE("int ",Kódok!A231,"(struct gen egyed) { ",Kódok!B231,Kódok!C231,Kódok!D231,Kódok!E231,Kódok!F231,Kódok!G231,"}"))</f>
        <v/>
      </c>
    </row>
    <row r="679" spans="1:1" hidden="1" x14ac:dyDescent="0.25">
      <c r="A679" t="str">
        <f>IF(Kódok!A232="","",CONCATENATE("int ",Kódok!A232,"(struct gen egyed) { ",Kódok!B232,Kódok!C232,Kódok!D232,Kódok!E232,Kódok!F232,Kódok!G232,"}"))</f>
        <v/>
      </c>
    </row>
    <row r="680" spans="1:1" hidden="1" x14ac:dyDescent="0.25">
      <c r="A680" t="str">
        <f>IF(Kódok!A233="","",CONCATENATE("int ",Kódok!A233,"(struct gen egyed) { ",Kódok!B233,Kódok!C233,Kódok!D233,Kódok!E233,Kódok!F233,Kódok!G233,"}"))</f>
        <v/>
      </c>
    </row>
    <row r="681" spans="1:1" hidden="1" x14ac:dyDescent="0.25">
      <c r="A681" t="str">
        <f>IF(Kódok!A234="","",CONCATENATE("int ",Kódok!A234,"(struct gen egyed) { ",Kódok!B234,Kódok!C234,Kódok!D234,Kódok!E234,Kódok!F234,Kódok!G234,"}"))</f>
        <v/>
      </c>
    </row>
    <row r="682" spans="1:1" hidden="1" x14ac:dyDescent="0.25">
      <c r="A682" t="str">
        <f>IF(Kódok!A235="","",CONCATENATE("int ",Kódok!A235,"(struct gen egyed) { ",Kódok!B235,Kódok!C235,Kódok!D235,Kódok!E235,Kódok!F235,Kódok!G235,"}"))</f>
        <v/>
      </c>
    </row>
    <row r="683" spans="1:1" hidden="1" x14ac:dyDescent="0.25">
      <c r="A683" t="str">
        <f>IF(Kódok!A236="","",CONCATENATE("int ",Kódok!A236,"(struct gen egyed) { ",Kódok!B236,Kódok!C236,Kódok!D236,Kódok!E236,Kódok!F236,Kódok!G236,"}"))</f>
        <v/>
      </c>
    </row>
    <row r="684" spans="1:1" hidden="1" x14ac:dyDescent="0.25">
      <c r="A684" t="str">
        <f>IF(Kódok!A237="","",CONCATENATE("int ",Kódok!A237,"(struct gen egyed) { ",Kódok!B237,Kódok!C237,Kódok!D237,Kódok!E237,Kódok!F237,Kódok!G237,"}"))</f>
        <v/>
      </c>
    </row>
    <row r="685" spans="1:1" hidden="1" x14ac:dyDescent="0.25">
      <c r="A685" t="str">
        <f>IF(Kódok!A238="","",CONCATENATE("int ",Kódok!A238,"(struct gen egyed) { ",Kódok!B238,Kódok!C238,Kódok!D238,Kódok!E238,Kódok!F238,Kódok!G238,"}"))</f>
        <v/>
      </c>
    </row>
    <row r="686" spans="1:1" hidden="1" x14ac:dyDescent="0.25">
      <c r="A686" t="str">
        <f>IF(Kódok!A239="","",CONCATENATE("int ",Kódok!A239,"(struct gen egyed) { ",Kódok!B239,Kódok!C239,Kódok!D239,Kódok!E239,Kódok!F239,Kódok!G239,"}"))</f>
        <v/>
      </c>
    </row>
    <row r="687" spans="1:1" hidden="1" x14ac:dyDescent="0.25">
      <c r="A687" t="str">
        <f>IF(Kódok!A240="","",CONCATENATE("int ",Kódok!A240,"(struct gen egyed) { ",Kódok!B240,Kódok!C240,Kódok!D240,Kódok!E240,Kódok!F240,Kódok!G240,"}"))</f>
        <v/>
      </c>
    </row>
    <row r="688" spans="1:1" hidden="1" x14ac:dyDescent="0.25">
      <c r="A688" t="str">
        <f>IF(Kódok!A241="","",CONCATENATE("int ",Kódok!A241,"(struct gen egyed) { ",Kódok!B241,Kódok!C241,Kódok!D241,Kódok!E241,Kódok!F241,Kódok!G241,"}"))</f>
        <v/>
      </c>
    </row>
    <row r="689" spans="1:1" hidden="1" x14ac:dyDescent="0.25">
      <c r="A689" t="str">
        <f>IF(Kódok!A242="","",CONCATENATE("int ",Kódok!A242,"(struct gen egyed) { ",Kódok!B242,Kódok!C242,Kódok!D242,Kódok!E242,Kódok!F242,Kódok!G242,"}"))</f>
        <v/>
      </c>
    </row>
    <row r="690" spans="1:1" hidden="1" x14ac:dyDescent="0.25">
      <c r="A690" t="str">
        <f>IF(Kódok!A243="","",CONCATENATE("int ",Kódok!A243,"(struct gen egyed) { ",Kódok!B243,Kódok!C243,Kódok!D243,Kódok!E243,Kódok!F243,Kódok!G243,"}"))</f>
        <v/>
      </c>
    </row>
    <row r="691" spans="1:1" hidden="1" x14ac:dyDescent="0.25">
      <c r="A691" t="str">
        <f>IF(Kódok!A244="","",CONCATENATE("int ",Kódok!A244,"(struct gen egyed) { ",Kódok!B244,Kódok!C244,Kódok!D244,Kódok!E244,Kódok!F244,Kódok!G244,"}"))</f>
        <v/>
      </c>
    </row>
    <row r="692" spans="1:1" hidden="1" x14ac:dyDescent="0.25">
      <c r="A692" t="str">
        <f>IF(Kódok!A245="","",CONCATENATE("int ",Kódok!A245,"(struct gen egyed) { ",Kódok!B245,Kódok!C245,Kódok!D245,Kódok!E245,Kódok!F245,Kódok!G245,"}"))</f>
        <v/>
      </c>
    </row>
    <row r="693" spans="1:1" hidden="1" x14ac:dyDescent="0.25">
      <c r="A693" t="str">
        <f>IF(Kódok!A246="","",CONCATENATE("int ",Kódok!A246,"(struct gen egyed) { ",Kódok!B246,Kódok!C246,Kódok!D246,Kódok!E246,Kódok!F246,Kódok!G246,"}"))</f>
        <v/>
      </c>
    </row>
    <row r="694" spans="1:1" hidden="1" x14ac:dyDescent="0.25">
      <c r="A694" t="str">
        <f>IF(Kódok!A247="","",CONCATENATE("int ",Kódok!A247,"(struct gen egyed) { ",Kódok!B247,Kódok!C247,Kódok!D247,Kódok!E247,Kódok!F247,Kódok!G247,"}"))</f>
        <v/>
      </c>
    </row>
    <row r="695" spans="1:1" hidden="1" x14ac:dyDescent="0.25">
      <c r="A695" t="str">
        <f>IF(Kódok!A248="","",CONCATENATE("int ",Kódok!A248,"(struct gen egyed) { ",Kódok!B248,Kódok!C248,Kódok!D248,Kódok!E248,Kódok!F248,Kódok!G248,"}"))</f>
        <v/>
      </c>
    </row>
    <row r="696" spans="1:1" hidden="1" x14ac:dyDescent="0.25">
      <c r="A696" t="str">
        <f>IF(Kódok!A249="","",CONCATENATE("int ",Kódok!A249,"(struct gen egyed) { ",Kódok!B249,Kódok!C249,Kódok!D249,Kódok!E249,Kódok!F249,Kódok!G249,"}"))</f>
        <v/>
      </c>
    </row>
    <row r="697" spans="1:1" hidden="1" x14ac:dyDescent="0.25">
      <c r="A697" t="str">
        <f>IF(Kódok!A250="","",CONCATENATE("int ",Kódok!A250,"(struct gen egyed) { ",Kódok!B250,Kódok!C250,Kódok!D250,Kódok!E250,Kódok!F250,Kódok!G250,"}"))</f>
        <v/>
      </c>
    </row>
    <row r="698" spans="1:1" hidden="1" x14ac:dyDescent="0.25">
      <c r="A698" t="str">
        <f>IF(Kódok!A251="","",CONCATENATE("int ",Kódok!A251,"(struct gen egyed) { ",Kódok!B251,Kódok!C251,Kódok!D251,Kódok!E251,Kódok!F251,Kódok!G251,"}"))</f>
        <v/>
      </c>
    </row>
    <row r="699" spans="1:1" hidden="1" x14ac:dyDescent="0.25">
      <c r="A699" t="str">
        <f>IF(Kódok!A252="","",CONCATENATE("int ",Kódok!A252,"(struct gen egyed) { ",Kódok!B252,Kódok!C252,Kódok!D252,Kódok!E252,Kódok!F252,Kódok!G252,"}"))</f>
        <v/>
      </c>
    </row>
    <row r="700" spans="1:1" x14ac:dyDescent="0.25">
      <c r="A700" t="s">
        <v>65</v>
      </c>
    </row>
    <row r="701" spans="1:1" x14ac:dyDescent="0.25">
      <c r="A701" t="s">
        <v>66</v>
      </c>
    </row>
    <row r="702" spans="1:1" x14ac:dyDescent="0.25">
      <c r="A702" t="str">
        <f>IF(Kódok!A2="","","    sert+="&amp;Kódok!A2&amp;"(egyed);")</f>
        <v xml:space="preserve">    sert+=Teszt1(egyed);</v>
      </c>
    </row>
    <row r="703" spans="1:1" x14ac:dyDescent="0.25">
      <c r="A703" t="str">
        <f>IF(Kódok!A3="","","    sert+="&amp;Kódok!A3&amp;"(egyed);")</f>
        <v xml:space="preserve">    sert+=Teszt2(egyed);</v>
      </c>
    </row>
    <row r="704" spans="1:1" x14ac:dyDescent="0.25">
      <c r="A704" t="str">
        <f>IF(Kódok!A4="","","    sert+="&amp;Kódok!A4&amp;"(egyed);")</f>
        <v xml:space="preserve">    sert+=Teszt3(egyed);</v>
      </c>
    </row>
    <row r="705" spans="1:1" x14ac:dyDescent="0.25">
      <c r="A705" t="str">
        <f>IF(Kódok!A5="","","    sert+="&amp;Kódok!A5&amp;"(egyed);")</f>
        <v xml:space="preserve">    sert+=Teszt4(egyed);</v>
      </c>
    </row>
    <row r="706" spans="1:1" x14ac:dyDescent="0.25">
      <c r="A706" t="str">
        <f>IF(Kódok!A6="","","    sert+="&amp;Kódok!A6&amp;"(egyed);")</f>
        <v xml:space="preserve">    sert+=Teszt5(egyed);</v>
      </c>
    </row>
    <row r="707" spans="1:1" x14ac:dyDescent="0.25">
      <c r="A707" t="str">
        <f>IF(Kódok!A7="","","    sert+="&amp;Kódok!A7&amp;"(egyed);")</f>
        <v xml:space="preserve">    sert+=Teszt6(egyed);</v>
      </c>
    </row>
    <row r="708" spans="1:1" x14ac:dyDescent="0.25">
      <c r="A708" t="str">
        <f>IF(Kódok!A8="","","    sert+="&amp;Kódok!A8&amp;"(egyed);")</f>
        <v xml:space="preserve">    sert+=Teszt7(egyed);</v>
      </c>
    </row>
    <row r="709" spans="1:1" x14ac:dyDescent="0.25">
      <c r="A709" t="str">
        <f>IF(Kódok!A9="","","    sert+="&amp;Kódok!A9&amp;"(egyed);")</f>
        <v xml:space="preserve">    sert+=Teszt8(egyed);</v>
      </c>
    </row>
    <row r="710" spans="1:1" x14ac:dyDescent="0.25">
      <c r="A710" t="str">
        <f>IF(Kódok!A10="","","    sert+="&amp;Kódok!A10&amp;"(egyed);")</f>
        <v xml:space="preserve">    sert+=Teszt9(egyed);</v>
      </c>
    </row>
    <row r="711" spans="1:1" x14ac:dyDescent="0.25">
      <c r="A711" t="str">
        <f>IF(Kódok!A11="","","    sert+="&amp;Kódok!A11&amp;"(egyed);")</f>
        <v xml:space="preserve">    sert+=Teszt10(egyed);</v>
      </c>
    </row>
    <row r="712" spans="1:1" x14ac:dyDescent="0.25">
      <c r="A712" t="str">
        <f>IF(Kódok!A12="","","    sert+="&amp;Kódok!A12&amp;"(egyed);")</f>
        <v xml:space="preserve">    sert+=Teszt11(egyed);</v>
      </c>
    </row>
    <row r="713" spans="1:1" x14ac:dyDescent="0.25">
      <c r="A713" t="str">
        <f>IF(Kódok!A13="","","    sert+="&amp;Kódok!A13&amp;"(egyed);")</f>
        <v xml:space="preserve">    sert+=Teszt12(egyed);</v>
      </c>
    </row>
    <row r="714" spans="1:1" x14ac:dyDescent="0.25">
      <c r="A714" t="str">
        <f>IF(Kódok!A14="","","    sert+="&amp;Kódok!A14&amp;"(egyed);")</f>
        <v xml:space="preserve">    sert+=Teszt13(egyed);</v>
      </c>
    </row>
    <row r="715" spans="1:1" hidden="1" x14ac:dyDescent="0.25">
      <c r="A715" t="str">
        <f>IF(Kódok!A15="","","    sert+="&amp;Kódok!A15&amp;"(egyed);")</f>
        <v/>
      </c>
    </row>
    <row r="716" spans="1:1" hidden="1" x14ac:dyDescent="0.25">
      <c r="A716" t="str">
        <f>IF(Kódok!A16="","","    sert+="&amp;Kódok!A16&amp;"(egyed);")</f>
        <v/>
      </c>
    </row>
    <row r="717" spans="1:1" hidden="1" x14ac:dyDescent="0.25">
      <c r="A717" t="str">
        <f>IF(Kódok!A17="","","    sert+="&amp;Kódok!A17&amp;"(egyed);")</f>
        <v/>
      </c>
    </row>
    <row r="718" spans="1:1" hidden="1" x14ac:dyDescent="0.25">
      <c r="A718" t="str">
        <f>IF(Kódok!A18="","","    sert+="&amp;Kódok!A18&amp;"(egyed);")</f>
        <v/>
      </c>
    </row>
    <row r="719" spans="1:1" hidden="1" x14ac:dyDescent="0.25">
      <c r="A719" t="str">
        <f>IF(Kódok!A19="","","    sert+="&amp;Kódok!A19&amp;"(egyed);")</f>
        <v/>
      </c>
    </row>
    <row r="720" spans="1:1" hidden="1" x14ac:dyDescent="0.25">
      <c r="A720" t="str">
        <f>IF(Kódok!A20="","","    sert+="&amp;Kódok!A20&amp;"(egyed);")</f>
        <v/>
      </c>
    </row>
    <row r="721" spans="1:1" hidden="1" x14ac:dyDescent="0.25">
      <c r="A721" t="str">
        <f>IF(Kódok!A21="","","    sert+="&amp;Kódok!A21&amp;"(egyed);")</f>
        <v/>
      </c>
    </row>
    <row r="722" spans="1:1" hidden="1" x14ac:dyDescent="0.25">
      <c r="A722" t="str">
        <f>IF(Kódok!A22="","","    sert+="&amp;Kódok!A22&amp;"(egyed);")</f>
        <v/>
      </c>
    </row>
    <row r="723" spans="1:1" hidden="1" x14ac:dyDescent="0.25">
      <c r="A723" t="str">
        <f>IF(Kódok!A23="","","    sert+="&amp;Kódok!A23&amp;"(egyed);")</f>
        <v/>
      </c>
    </row>
    <row r="724" spans="1:1" hidden="1" x14ac:dyDescent="0.25">
      <c r="A724" t="str">
        <f>IF(Kódok!A24="","","    sert+="&amp;Kódok!A24&amp;"(egyed);")</f>
        <v/>
      </c>
    </row>
    <row r="725" spans="1:1" hidden="1" x14ac:dyDescent="0.25">
      <c r="A725" t="str">
        <f>IF(Kódok!A25="","","    sert+="&amp;Kódok!A25&amp;"(egyed);")</f>
        <v/>
      </c>
    </row>
    <row r="726" spans="1:1" hidden="1" x14ac:dyDescent="0.25">
      <c r="A726" t="str">
        <f>IF(Kódok!A26="","","    sert+="&amp;Kódok!A26&amp;"(egyed);")</f>
        <v/>
      </c>
    </row>
    <row r="727" spans="1:1" hidden="1" x14ac:dyDescent="0.25">
      <c r="A727" t="str">
        <f>IF(Kódok!A27="","","    sert+="&amp;Kódok!A27&amp;"(egyed);")</f>
        <v/>
      </c>
    </row>
    <row r="728" spans="1:1" hidden="1" x14ac:dyDescent="0.25">
      <c r="A728" t="str">
        <f>IF(Kódok!A28="","","    sert+="&amp;Kódok!A28&amp;"(egyed);")</f>
        <v/>
      </c>
    </row>
    <row r="729" spans="1:1" hidden="1" x14ac:dyDescent="0.25">
      <c r="A729" t="str">
        <f>IF(Kódok!A29="","","    sert+="&amp;Kódok!A29&amp;"(egyed);")</f>
        <v/>
      </c>
    </row>
    <row r="730" spans="1:1" hidden="1" x14ac:dyDescent="0.25">
      <c r="A730" t="str">
        <f>IF(Kódok!A30="","","    sert+="&amp;Kódok!A30&amp;"(egyed);")</f>
        <v/>
      </c>
    </row>
    <row r="731" spans="1:1" hidden="1" x14ac:dyDescent="0.25">
      <c r="A731" t="str">
        <f>IF(Kódok!A31="","","    sert+="&amp;Kódok!A31&amp;"(egyed);")</f>
        <v/>
      </c>
    </row>
    <row r="732" spans="1:1" hidden="1" x14ac:dyDescent="0.25">
      <c r="A732" t="str">
        <f>IF(Kódok!A32="","","    sert+="&amp;Kódok!A32&amp;"(egyed);")</f>
        <v/>
      </c>
    </row>
    <row r="733" spans="1:1" hidden="1" x14ac:dyDescent="0.25">
      <c r="A733" t="str">
        <f>IF(Kódok!A33="","","    sert+="&amp;Kódok!A33&amp;"(egyed);")</f>
        <v/>
      </c>
    </row>
    <row r="734" spans="1:1" hidden="1" x14ac:dyDescent="0.25">
      <c r="A734" t="str">
        <f>IF(Kódok!A34="","","    sert+="&amp;Kódok!A34&amp;"(egyed);")</f>
        <v/>
      </c>
    </row>
    <row r="735" spans="1:1" hidden="1" x14ac:dyDescent="0.25">
      <c r="A735" t="str">
        <f>IF(Kódok!A35="","","    sert+="&amp;Kódok!A35&amp;"(egyed);")</f>
        <v/>
      </c>
    </row>
    <row r="736" spans="1:1" hidden="1" x14ac:dyDescent="0.25">
      <c r="A736" t="str">
        <f>IF(Kódok!A36="","","    sert+="&amp;Kódok!A36&amp;"(egyed);")</f>
        <v/>
      </c>
    </row>
    <row r="737" spans="1:1" hidden="1" x14ac:dyDescent="0.25">
      <c r="A737" t="str">
        <f>IF(Kódok!A37="","","    sert+="&amp;Kódok!A37&amp;"(egyed);")</f>
        <v/>
      </c>
    </row>
    <row r="738" spans="1:1" hidden="1" x14ac:dyDescent="0.25">
      <c r="A738" t="str">
        <f>IF(Kódok!A38="","","    sert+="&amp;Kódok!A38&amp;"(egyed);")</f>
        <v/>
      </c>
    </row>
    <row r="739" spans="1:1" hidden="1" x14ac:dyDescent="0.25">
      <c r="A739" t="str">
        <f>IF(Kódok!A39="","","    sert+="&amp;Kódok!A39&amp;"(egyed);")</f>
        <v/>
      </c>
    </row>
    <row r="740" spans="1:1" hidden="1" x14ac:dyDescent="0.25">
      <c r="A740" t="str">
        <f>IF(Kódok!A40="","","    sert+="&amp;Kódok!A40&amp;"(egyed);")</f>
        <v/>
      </c>
    </row>
    <row r="741" spans="1:1" hidden="1" x14ac:dyDescent="0.25">
      <c r="A741" t="str">
        <f>IF(Kódok!A41="","","    sert+="&amp;Kódok!A41&amp;"(egyed);")</f>
        <v/>
      </c>
    </row>
    <row r="742" spans="1:1" hidden="1" x14ac:dyDescent="0.25">
      <c r="A742" t="str">
        <f>IF(Kódok!A42="","","    sert+="&amp;Kódok!A42&amp;"(egyed);")</f>
        <v/>
      </c>
    </row>
    <row r="743" spans="1:1" hidden="1" x14ac:dyDescent="0.25">
      <c r="A743" t="str">
        <f>IF(Kódok!A43="","","    sert+="&amp;Kódok!A43&amp;"(egyed);")</f>
        <v/>
      </c>
    </row>
    <row r="744" spans="1:1" hidden="1" x14ac:dyDescent="0.25">
      <c r="A744" t="str">
        <f>IF(Kódok!A44="","","    sert+="&amp;Kódok!A44&amp;"(egyed);")</f>
        <v/>
      </c>
    </row>
    <row r="745" spans="1:1" hidden="1" x14ac:dyDescent="0.25">
      <c r="A745" t="str">
        <f>IF(Kódok!A45="","","    sert+="&amp;Kódok!A45&amp;"(egyed);")</f>
        <v/>
      </c>
    </row>
    <row r="746" spans="1:1" hidden="1" x14ac:dyDescent="0.25">
      <c r="A746" t="str">
        <f>IF(Kódok!A46="","","    sert+="&amp;Kódok!A46&amp;"(egyed);")</f>
        <v/>
      </c>
    </row>
    <row r="747" spans="1:1" hidden="1" x14ac:dyDescent="0.25">
      <c r="A747" t="str">
        <f>IF(Kódok!A47="","","    sert+="&amp;Kódok!A47&amp;"(egyed);")</f>
        <v/>
      </c>
    </row>
    <row r="748" spans="1:1" hidden="1" x14ac:dyDescent="0.25">
      <c r="A748" t="str">
        <f>IF(Kódok!A48="","","    sert+="&amp;Kódok!A48&amp;"(egyed);")</f>
        <v/>
      </c>
    </row>
    <row r="749" spans="1:1" hidden="1" x14ac:dyDescent="0.25">
      <c r="A749" t="str">
        <f>IF(Kódok!A49="","","    sert+="&amp;Kódok!A49&amp;"(egyed);")</f>
        <v/>
      </c>
    </row>
    <row r="750" spans="1:1" hidden="1" x14ac:dyDescent="0.25">
      <c r="A750" t="str">
        <f>IF(Kódok!A50="","","    sert+="&amp;Kódok!A50&amp;"(egyed);")</f>
        <v/>
      </c>
    </row>
    <row r="751" spans="1:1" hidden="1" x14ac:dyDescent="0.25">
      <c r="A751" t="str">
        <f>IF(Kódok!A51="","","    sert+="&amp;Kódok!A51&amp;"(egyed);")</f>
        <v/>
      </c>
    </row>
    <row r="752" spans="1:1" hidden="1" x14ac:dyDescent="0.25">
      <c r="A752" t="str">
        <f>IF(Kódok!A52="","","    sert+="&amp;Kódok!A52&amp;"(egyed);")</f>
        <v/>
      </c>
    </row>
    <row r="753" spans="1:1" hidden="1" x14ac:dyDescent="0.25">
      <c r="A753" t="str">
        <f>IF(Kódok!A53="","","    sert+="&amp;Kódok!A53&amp;"(egyed);")</f>
        <v/>
      </c>
    </row>
    <row r="754" spans="1:1" hidden="1" x14ac:dyDescent="0.25">
      <c r="A754" t="str">
        <f>IF(Kódok!A54="","","    sert+="&amp;Kódok!A54&amp;"(egyed);")</f>
        <v/>
      </c>
    </row>
    <row r="755" spans="1:1" hidden="1" x14ac:dyDescent="0.25">
      <c r="A755" t="str">
        <f>IF(Kódok!A55="","","    sert+="&amp;Kódok!A55&amp;"(egyed);")</f>
        <v/>
      </c>
    </row>
    <row r="756" spans="1:1" hidden="1" x14ac:dyDescent="0.25">
      <c r="A756" t="str">
        <f>IF(Kódok!A56="","","    sert+="&amp;Kódok!A56&amp;"(egyed);")</f>
        <v/>
      </c>
    </row>
    <row r="757" spans="1:1" hidden="1" x14ac:dyDescent="0.25">
      <c r="A757" t="str">
        <f>IF(Kódok!A57="","","    sert+="&amp;Kódok!A57&amp;"(egyed);")</f>
        <v/>
      </c>
    </row>
    <row r="758" spans="1:1" hidden="1" x14ac:dyDescent="0.25">
      <c r="A758" t="str">
        <f>IF(Kódok!A58="","","    sert+="&amp;Kódok!A58&amp;"(egyed);")</f>
        <v/>
      </c>
    </row>
    <row r="759" spans="1:1" hidden="1" x14ac:dyDescent="0.25">
      <c r="A759" t="str">
        <f>IF(Kódok!A59="","","    sert+="&amp;Kódok!A59&amp;"(egyed);")</f>
        <v/>
      </c>
    </row>
    <row r="760" spans="1:1" hidden="1" x14ac:dyDescent="0.25">
      <c r="A760" t="str">
        <f>IF(Kódok!A60="","","    sert+="&amp;Kódok!A60&amp;"(egyed);")</f>
        <v/>
      </c>
    </row>
    <row r="761" spans="1:1" hidden="1" x14ac:dyDescent="0.25">
      <c r="A761" t="str">
        <f>IF(Kódok!A61="","","    sert+="&amp;Kódok!A61&amp;"(egyed);")</f>
        <v/>
      </c>
    </row>
    <row r="762" spans="1:1" hidden="1" x14ac:dyDescent="0.25">
      <c r="A762" t="str">
        <f>IF(Kódok!A62="","","    sert+="&amp;Kódok!A62&amp;"(egyed);")</f>
        <v/>
      </c>
    </row>
    <row r="763" spans="1:1" hidden="1" x14ac:dyDescent="0.25">
      <c r="A763" t="str">
        <f>IF(Kódok!A63="","","    sert+="&amp;Kódok!A63&amp;"(egyed);")</f>
        <v/>
      </c>
    </row>
    <row r="764" spans="1:1" hidden="1" x14ac:dyDescent="0.25">
      <c r="A764" t="str">
        <f>IF(Kódok!A64="","","    sert+="&amp;Kódok!A64&amp;"(egyed);")</f>
        <v/>
      </c>
    </row>
    <row r="765" spans="1:1" hidden="1" x14ac:dyDescent="0.25">
      <c r="A765" t="str">
        <f>IF(Kódok!A65="","","    sert+="&amp;Kódok!A65&amp;"(egyed);")</f>
        <v/>
      </c>
    </row>
    <row r="766" spans="1:1" hidden="1" x14ac:dyDescent="0.25">
      <c r="A766" t="str">
        <f>IF(Kódok!A66="","","    sert+="&amp;Kódok!A66&amp;"(egyed);")</f>
        <v/>
      </c>
    </row>
    <row r="767" spans="1:1" hidden="1" x14ac:dyDescent="0.25">
      <c r="A767" t="str">
        <f>IF(Kódok!A67="","","    sert+="&amp;Kódok!A67&amp;"(egyed);")</f>
        <v/>
      </c>
    </row>
    <row r="768" spans="1:1" hidden="1" x14ac:dyDescent="0.25">
      <c r="A768" t="str">
        <f>IF(Kódok!A68="","","    sert+="&amp;Kódok!A68&amp;"(egyed);")</f>
        <v/>
      </c>
    </row>
    <row r="769" spans="1:1" hidden="1" x14ac:dyDescent="0.25">
      <c r="A769" t="str">
        <f>IF(Kódok!A69="","","    sert+="&amp;Kódok!A69&amp;"(egyed);")</f>
        <v/>
      </c>
    </row>
    <row r="770" spans="1:1" hidden="1" x14ac:dyDescent="0.25">
      <c r="A770" t="str">
        <f>IF(Kódok!A70="","","    sert+="&amp;Kódok!A70&amp;"(egyed);")</f>
        <v/>
      </c>
    </row>
    <row r="771" spans="1:1" hidden="1" x14ac:dyDescent="0.25">
      <c r="A771" t="str">
        <f>IF(Kódok!A71="","","    sert+="&amp;Kódok!A71&amp;"(egyed);")</f>
        <v/>
      </c>
    </row>
    <row r="772" spans="1:1" hidden="1" x14ac:dyDescent="0.25">
      <c r="A772" t="str">
        <f>IF(Kódok!A72="","","    sert+="&amp;Kódok!A72&amp;"(egyed);")</f>
        <v/>
      </c>
    </row>
    <row r="773" spans="1:1" hidden="1" x14ac:dyDescent="0.25">
      <c r="A773" t="str">
        <f>IF(Kódok!A73="","","    sert+="&amp;Kódok!A73&amp;"(egyed);")</f>
        <v/>
      </c>
    </row>
    <row r="774" spans="1:1" hidden="1" x14ac:dyDescent="0.25">
      <c r="A774" t="str">
        <f>IF(Kódok!A74="","","    sert+="&amp;Kódok!A74&amp;"(egyed);")</f>
        <v/>
      </c>
    </row>
    <row r="775" spans="1:1" hidden="1" x14ac:dyDescent="0.25">
      <c r="A775" t="str">
        <f>IF(Kódok!A75="","","    sert+="&amp;Kódok!A75&amp;"(egyed);")</f>
        <v/>
      </c>
    </row>
    <row r="776" spans="1:1" hidden="1" x14ac:dyDescent="0.25">
      <c r="A776" t="str">
        <f>IF(Kódok!A76="","","    sert+="&amp;Kódok!A76&amp;"(egyed);")</f>
        <v/>
      </c>
    </row>
    <row r="777" spans="1:1" hidden="1" x14ac:dyDescent="0.25">
      <c r="A777" t="str">
        <f>IF(Kódok!A77="","","    sert+="&amp;Kódok!A77&amp;"(egyed);")</f>
        <v/>
      </c>
    </row>
    <row r="778" spans="1:1" hidden="1" x14ac:dyDescent="0.25">
      <c r="A778" t="str">
        <f>IF(Kódok!A78="","","    sert+="&amp;Kódok!A78&amp;"(egyed);")</f>
        <v/>
      </c>
    </row>
    <row r="779" spans="1:1" hidden="1" x14ac:dyDescent="0.25">
      <c r="A779" t="str">
        <f>IF(Kódok!A79="","","    sert+="&amp;Kódok!A79&amp;"(egyed);")</f>
        <v/>
      </c>
    </row>
    <row r="780" spans="1:1" hidden="1" x14ac:dyDescent="0.25">
      <c r="A780" t="str">
        <f>IF(Kódok!A80="","","    sert+="&amp;Kódok!A80&amp;"(egyed);")</f>
        <v/>
      </c>
    </row>
    <row r="781" spans="1:1" hidden="1" x14ac:dyDescent="0.25">
      <c r="A781" t="str">
        <f>IF(Kódok!A81="","","    sert+="&amp;Kódok!A81&amp;"(egyed);")</f>
        <v/>
      </c>
    </row>
    <row r="782" spans="1:1" hidden="1" x14ac:dyDescent="0.25">
      <c r="A782" t="str">
        <f>IF(Kódok!A82="","","    sert+="&amp;Kódok!A82&amp;"(egyed);")</f>
        <v/>
      </c>
    </row>
    <row r="783" spans="1:1" hidden="1" x14ac:dyDescent="0.25">
      <c r="A783" t="str">
        <f>IF(Kódok!A83="","","    sert+="&amp;Kódok!A83&amp;"(egyed);")</f>
        <v/>
      </c>
    </row>
    <row r="784" spans="1:1" hidden="1" x14ac:dyDescent="0.25">
      <c r="A784" t="str">
        <f>IF(Kódok!A84="","","    sert+="&amp;Kódok!A84&amp;"(egyed);")</f>
        <v/>
      </c>
    </row>
    <row r="785" spans="1:1" hidden="1" x14ac:dyDescent="0.25">
      <c r="A785" t="str">
        <f>IF(Kódok!A85="","","    sert+="&amp;Kódok!A85&amp;"(egyed);")</f>
        <v/>
      </c>
    </row>
    <row r="786" spans="1:1" hidden="1" x14ac:dyDescent="0.25">
      <c r="A786" t="str">
        <f>IF(Kódok!A86="","","    sert+="&amp;Kódok!A86&amp;"(egyed);")</f>
        <v/>
      </c>
    </row>
    <row r="787" spans="1:1" hidden="1" x14ac:dyDescent="0.25">
      <c r="A787" t="str">
        <f>IF(Kódok!A87="","","    sert+="&amp;Kódok!A87&amp;"(egyed);")</f>
        <v/>
      </c>
    </row>
    <row r="788" spans="1:1" hidden="1" x14ac:dyDescent="0.25">
      <c r="A788" t="str">
        <f>IF(Kódok!A88="","","    sert+="&amp;Kódok!A88&amp;"(egyed);")</f>
        <v/>
      </c>
    </row>
    <row r="789" spans="1:1" hidden="1" x14ac:dyDescent="0.25">
      <c r="A789" t="str">
        <f>IF(Kódok!A89="","","    sert+="&amp;Kódok!A89&amp;"(egyed);")</f>
        <v/>
      </c>
    </row>
    <row r="790" spans="1:1" hidden="1" x14ac:dyDescent="0.25">
      <c r="A790" t="str">
        <f>IF(Kódok!A90="","","    sert+="&amp;Kódok!A90&amp;"(egyed);")</f>
        <v/>
      </c>
    </row>
    <row r="791" spans="1:1" hidden="1" x14ac:dyDescent="0.25">
      <c r="A791" t="str">
        <f>IF(Kódok!A91="","","    sert+="&amp;Kódok!A91&amp;"(egyed);")</f>
        <v/>
      </c>
    </row>
    <row r="792" spans="1:1" hidden="1" x14ac:dyDescent="0.25">
      <c r="A792" t="str">
        <f>IF(Kódok!A92="","","    sert+="&amp;Kódok!A92&amp;"(egyed);")</f>
        <v/>
      </c>
    </row>
    <row r="793" spans="1:1" hidden="1" x14ac:dyDescent="0.25">
      <c r="A793" t="str">
        <f>IF(Kódok!A93="","","    sert+="&amp;Kódok!A93&amp;"(egyed);")</f>
        <v/>
      </c>
    </row>
    <row r="794" spans="1:1" hidden="1" x14ac:dyDescent="0.25">
      <c r="A794" t="str">
        <f>IF(Kódok!A94="","","    sert+="&amp;Kódok!A94&amp;"(egyed);")</f>
        <v/>
      </c>
    </row>
    <row r="795" spans="1:1" hidden="1" x14ac:dyDescent="0.25">
      <c r="A795" t="str">
        <f>IF(Kódok!A95="","","    sert+="&amp;Kódok!A95&amp;"(egyed);")</f>
        <v/>
      </c>
    </row>
    <row r="796" spans="1:1" hidden="1" x14ac:dyDescent="0.25">
      <c r="A796" t="str">
        <f>IF(Kódok!A96="","","    sert+="&amp;Kódok!A96&amp;"(egyed);")</f>
        <v/>
      </c>
    </row>
    <row r="797" spans="1:1" hidden="1" x14ac:dyDescent="0.25">
      <c r="A797" t="str">
        <f>IF(Kódok!A97="","","    sert+="&amp;Kódok!A97&amp;"(egyed);")</f>
        <v/>
      </c>
    </row>
    <row r="798" spans="1:1" hidden="1" x14ac:dyDescent="0.25">
      <c r="A798" t="str">
        <f>IF(Kódok!A98="","","    sert+="&amp;Kódok!A98&amp;"(egyed);")</f>
        <v/>
      </c>
    </row>
    <row r="799" spans="1:1" hidden="1" x14ac:dyDescent="0.25">
      <c r="A799" t="str">
        <f>IF(Kódok!A99="","","    sert+="&amp;Kódok!A99&amp;"(egyed);")</f>
        <v/>
      </c>
    </row>
    <row r="800" spans="1:1" hidden="1" x14ac:dyDescent="0.25">
      <c r="A800" t="str">
        <f>IF(Kódok!A100="","","    sert+="&amp;Kódok!A100&amp;"(egyed);")</f>
        <v/>
      </c>
    </row>
    <row r="801" spans="1:1" hidden="1" x14ac:dyDescent="0.25">
      <c r="A801" t="str">
        <f>IF(Kódok!A101="","","    sert+="&amp;Kódok!A101&amp;"(egyed);")</f>
        <v/>
      </c>
    </row>
    <row r="802" spans="1:1" hidden="1" x14ac:dyDescent="0.25">
      <c r="A802" t="str">
        <f>IF(Kódok!A102="","","    sert+="&amp;Kódok!A102&amp;"(egyed);")</f>
        <v/>
      </c>
    </row>
    <row r="803" spans="1:1" hidden="1" x14ac:dyDescent="0.25">
      <c r="A803" t="str">
        <f>IF(Kódok!A103="","","    sert+="&amp;Kódok!A103&amp;"(egyed);")</f>
        <v/>
      </c>
    </row>
    <row r="804" spans="1:1" hidden="1" x14ac:dyDescent="0.25">
      <c r="A804" t="str">
        <f>IF(Kódok!A104="","","    sert+="&amp;Kódok!A104&amp;"(egyed);")</f>
        <v/>
      </c>
    </row>
    <row r="805" spans="1:1" hidden="1" x14ac:dyDescent="0.25">
      <c r="A805" t="str">
        <f>IF(Kódok!A105="","","    sert+="&amp;Kódok!A105&amp;"(egyed);")</f>
        <v/>
      </c>
    </row>
    <row r="806" spans="1:1" hidden="1" x14ac:dyDescent="0.25">
      <c r="A806" t="str">
        <f>IF(Kódok!A106="","","    sert+="&amp;Kódok!A106&amp;"(egyed);")</f>
        <v/>
      </c>
    </row>
    <row r="807" spans="1:1" hidden="1" x14ac:dyDescent="0.25">
      <c r="A807" t="str">
        <f>IF(Kódok!A107="","","    sert+="&amp;Kódok!A107&amp;"(egyed);")</f>
        <v/>
      </c>
    </row>
    <row r="808" spans="1:1" hidden="1" x14ac:dyDescent="0.25">
      <c r="A808" t="str">
        <f>IF(Kódok!A108="","","    sert+="&amp;Kódok!A108&amp;"(egyed);")</f>
        <v/>
      </c>
    </row>
    <row r="809" spans="1:1" hidden="1" x14ac:dyDescent="0.25">
      <c r="A809" t="str">
        <f>IF(Kódok!A109="","","    sert+="&amp;Kódok!A109&amp;"(egyed);")</f>
        <v/>
      </c>
    </row>
    <row r="810" spans="1:1" hidden="1" x14ac:dyDescent="0.25">
      <c r="A810" t="str">
        <f>IF(Kódok!A110="","","    sert+="&amp;Kódok!A110&amp;"(egyed);")</f>
        <v/>
      </c>
    </row>
    <row r="811" spans="1:1" hidden="1" x14ac:dyDescent="0.25">
      <c r="A811" t="str">
        <f>IF(Kódok!A111="","","    sert+="&amp;Kódok!A111&amp;"(egyed);")</f>
        <v/>
      </c>
    </row>
    <row r="812" spans="1:1" hidden="1" x14ac:dyDescent="0.25">
      <c r="A812" t="str">
        <f>IF(Kódok!A112="","","    sert+="&amp;Kódok!A112&amp;"(egyed);")</f>
        <v/>
      </c>
    </row>
    <row r="813" spans="1:1" hidden="1" x14ac:dyDescent="0.25">
      <c r="A813" t="str">
        <f>IF(Kódok!A113="","","    sert+="&amp;Kódok!A113&amp;"(egyed);")</f>
        <v/>
      </c>
    </row>
    <row r="814" spans="1:1" hidden="1" x14ac:dyDescent="0.25">
      <c r="A814" t="str">
        <f>IF(Kódok!A114="","","    sert+="&amp;Kódok!A114&amp;"(egyed);")</f>
        <v/>
      </c>
    </row>
    <row r="815" spans="1:1" hidden="1" x14ac:dyDescent="0.25">
      <c r="A815" t="str">
        <f>IF(Kódok!A115="","","    sert+="&amp;Kódok!A115&amp;"(egyed);")</f>
        <v/>
      </c>
    </row>
    <row r="816" spans="1:1" hidden="1" x14ac:dyDescent="0.25">
      <c r="A816" t="str">
        <f>IF(Kódok!A116="","","    sert+="&amp;Kódok!A116&amp;"(egyed);")</f>
        <v/>
      </c>
    </row>
    <row r="817" spans="1:1" hidden="1" x14ac:dyDescent="0.25">
      <c r="A817" t="str">
        <f>IF(Kódok!A117="","","    sert+="&amp;Kódok!A117&amp;"(egyed);")</f>
        <v/>
      </c>
    </row>
    <row r="818" spans="1:1" hidden="1" x14ac:dyDescent="0.25">
      <c r="A818" t="str">
        <f>IF(Kódok!A118="","","    sert+="&amp;Kódok!A118&amp;"(egyed);")</f>
        <v/>
      </c>
    </row>
    <row r="819" spans="1:1" hidden="1" x14ac:dyDescent="0.25">
      <c r="A819" t="str">
        <f>IF(Kódok!A119="","","    sert+="&amp;Kódok!A119&amp;"(egyed);")</f>
        <v/>
      </c>
    </row>
    <row r="820" spans="1:1" hidden="1" x14ac:dyDescent="0.25">
      <c r="A820" t="str">
        <f>IF(Kódok!A120="","","    sert+="&amp;Kódok!A120&amp;"(egyed);")</f>
        <v/>
      </c>
    </row>
    <row r="821" spans="1:1" hidden="1" x14ac:dyDescent="0.25">
      <c r="A821" t="str">
        <f>IF(Kódok!A121="","","    sert+="&amp;Kódok!A121&amp;"(egyed);")</f>
        <v/>
      </c>
    </row>
    <row r="822" spans="1:1" hidden="1" x14ac:dyDescent="0.25">
      <c r="A822" t="str">
        <f>IF(Kódok!A122="","","    sert+="&amp;Kódok!A122&amp;"(egyed);")</f>
        <v/>
      </c>
    </row>
    <row r="823" spans="1:1" hidden="1" x14ac:dyDescent="0.25">
      <c r="A823" t="str">
        <f>IF(Kódok!A123="","","    sert+="&amp;Kódok!A123&amp;"(egyed);")</f>
        <v/>
      </c>
    </row>
    <row r="824" spans="1:1" hidden="1" x14ac:dyDescent="0.25">
      <c r="A824" t="str">
        <f>IF(Kódok!A124="","","    sert+="&amp;Kódok!A124&amp;"(egyed);")</f>
        <v/>
      </c>
    </row>
    <row r="825" spans="1:1" hidden="1" x14ac:dyDescent="0.25">
      <c r="A825" t="str">
        <f>IF(Kódok!A125="","","    sert+="&amp;Kódok!A125&amp;"(egyed);")</f>
        <v/>
      </c>
    </row>
    <row r="826" spans="1:1" hidden="1" x14ac:dyDescent="0.25">
      <c r="A826" t="str">
        <f>IF(Kódok!A126="","","    sert+="&amp;Kódok!A126&amp;"(egyed);")</f>
        <v/>
      </c>
    </row>
    <row r="827" spans="1:1" hidden="1" x14ac:dyDescent="0.25">
      <c r="A827" t="str">
        <f>IF(Kódok!A127="","","    sert+="&amp;Kódok!A127&amp;"(egyed);")</f>
        <v/>
      </c>
    </row>
    <row r="828" spans="1:1" hidden="1" x14ac:dyDescent="0.25">
      <c r="A828" t="str">
        <f>IF(Kódok!A128="","","    sert+="&amp;Kódok!A128&amp;"(egyed);")</f>
        <v/>
      </c>
    </row>
    <row r="829" spans="1:1" hidden="1" x14ac:dyDescent="0.25">
      <c r="A829" t="str">
        <f>IF(Kódok!A129="","","    sert+="&amp;Kódok!A129&amp;"(egyed);")</f>
        <v/>
      </c>
    </row>
    <row r="830" spans="1:1" hidden="1" x14ac:dyDescent="0.25">
      <c r="A830" t="str">
        <f>IF(Kódok!A130="","","    sert+="&amp;Kódok!A130&amp;"(egyed);")</f>
        <v/>
      </c>
    </row>
    <row r="831" spans="1:1" hidden="1" x14ac:dyDescent="0.25">
      <c r="A831" t="str">
        <f>IF(Kódok!A131="","","    sert+="&amp;Kódok!A131&amp;"(egyed);")</f>
        <v/>
      </c>
    </row>
    <row r="832" spans="1:1" hidden="1" x14ac:dyDescent="0.25">
      <c r="A832" t="str">
        <f>IF(Kódok!A132="","","    sert+="&amp;Kódok!A132&amp;"(egyed);")</f>
        <v/>
      </c>
    </row>
    <row r="833" spans="1:1" hidden="1" x14ac:dyDescent="0.25">
      <c r="A833" t="str">
        <f>IF(Kódok!A133="","","    sert+="&amp;Kódok!A133&amp;"(egyed);")</f>
        <v/>
      </c>
    </row>
    <row r="834" spans="1:1" hidden="1" x14ac:dyDescent="0.25">
      <c r="A834" t="str">
        <f>IF(Kódok!A134="","","    sert+="&amp;Kódok!A134&amp;"(egyed);")</f>
        <v/>
      </c>
    </row>
    <row r="835" spans="1:1" hidden="1" x14ac:dyDescent="0.25">
      <c r="A835" t="str">
        <f>IF(Kódok!A135="","","    sert+="&amp;Kódok!A135&amp;"(egyed);")</f>
        <v/>
      </c>
    </row>
    <row r="836" spans="1:1" hidden="1" x14ac:dyDescent="0.25">
      <c r="A836" t="str">
        <f>IF(Kódok!A136="","","    sert+="&amp;Kódok!A136&amp;"(egyed);")</f>
        <v/>
      </c>
    </row>
    <row r="837" spans="1:1" hidden="1" x14ac:dyDescent="0.25">
      <c r="A837" t="str">
        <f>IF(Kódok!A137="","","    sert+="&amp;Kódok!A137&amp;"(egyed);")</f>
        <v/>
      </c>
    </row>
    <row r="838" spans="1:1" hidden="1" x14ac:dyDescent="0.25">
      <c r="A838" t="str">
        <f>IF(Kódok!A138="","","    sert+="&amp;Kódok!A138&amp;"(egyed);")</f>
        <v/>
      </c>
    </row>
    <row r="839" spans="1:1" hidden="1" x14ac:dyDescent="0.25">
      <c r="A839" t="str">
        <f>IF(Kódok!A139="","","    sert+="&amp;Kódok!A139&amp;"(egyed);")</f>
        <v/>
      </c>
    </row>
    <row r="840" spans="1:1" hidden="1" x14ac:dyDescent="0.25">
      <c r="A840" t="str">
        <f>IF(Kódok!A140="","","    sert+="&amp;Kódok!A140&amp;"(egyed);")</f>
        <v/>
      </c>
    </row>
    <row r="841" spans="1:1" hidden="1" x14ac:dyDescent="0.25">
      <c r="A841" t="str">
        <f>IF(Kódok!A141="","","    sert+="&amp;Kódok!A141&amp;"(egyed);")</f>
        <v/>
      </c>
    </row>
    <row r="842" spans="1:1" hidden="1" x14ac:dyDescent="0.25">
      <c r="A842" t="str">
        <f>IF(Kódok!A142="","","    sert+="&amp;Kódok!A142&amp;"(egyed);")</f>
        <v/>
      </c>
    </row>
    <row r="843" spans="1:1" hidden="1" x14ac:dyDescent="0.25">
      <c r="A843" t="str">
        <f>IF(Kódok!A143="","","    sert+="&amp;Kódok!A143&amp;"(egyed);")</f>
        <v/>
      </c>
    </row>
    <row r="844" spans="1:1" hidden="1" x14ac:dyDescent="0.25">
      <c r="A844" t="str">
        <f>IF(Kódok!A144="","","    sert+="&amp;Kódok!A144&amp;"(egyed);")</f>
        <v/>
      </c>
    </row>
    <row r="845" spans="1:1" hidden="1" x14ac:dyDescent="0.25">
      <c r="A845" t="str">
        <f>IF(Kódok!A145="","","    sert+="&amp;Kódok!A145&amp;"(egyed);")</f>
        <v/>
      </c>
    </row>
    <row r="846" spans="1:1" hidden="1" x14ac:dyDescent="0.25">
      <c r="A846" t="str">
        <f>IF(Kódok!A146="","","    sert+="&amp;Kódok!A146&amp;"(egyed);")</f>
        <v/>
      </c>
    </row>
    <row r="847" spans="1:1" hidden="1" x14ac:dyDescent="0.25">
      <c r="A847" t="str">
        <f>IF(Kódok!A147="","","    sert+="&amp;Kódok!A147&amp;"(egyed);")</f>
        <v/>
      </c>
    </row>
    <row r="848" spans="1:1" hidden="1" x14ac:dyDescent="0.25">
      <c r="A848" t="str">
        <f>IF(Kódok!A148="","","    sert+="&amp;Kódok!A148&amp;"(egyed);")</f>
        <v/>
      </c>
    </row>
    <row r="849" spans="1:1" hidden="1" x14ac:dyDescent="0.25">
      <c r="A849" t="str">
        <f>IF(Kódok!A149="","","    sert+="&amp;Kódok!A149&amp;"(egyed);")</f>
        <v/>
      </c>
    </row>
    <row r="850" spans="1:1" hidden="1" x14ac:dyDescent="0.25">
      <c r="A850" t="str">
        <f>IF(Kódok!A150="","","    sert+="&amp;Kódok!A150&amp;"(egyed);")</f>
        <v/>
      </c>
    </row>
    <row r="851" spans="1:1" hidden="1" x14ac:dyDescent="0.25">
      <c r="A851" t="str">
        <f>IF(Kódok!A151="","","    sert+="&amp;Kódok!A151&amp;"(egyed);")</f>
        <v/>
      </c>
    </row>
    <row r="852" spans="1:1" hidden="1" x14ac:dyDescent="0.25">
      <c r="A852" t="str">
        <f>IF(Kódok!A152="","","    sert+="&amp;Kódok!A152&amp;"(egyed);")</f>
        <v/>
      </c>
    </row>
    <row r="853" spans="1:1" hidden="1" x14ac:dyDescent="0.25">
      <c r="A853" t="str">
        <f>IF(Kódok!A153="","","    sert+="&amp;Kódok!A153&amp;"(egyed);")</f>
        <v/>
      </c>
    </row>
    <row r="854" spans="1:1" hidden="1" x14ac:dyDescent="0.25">
      <c r="A854" t="str">
        <f>IF(Kódok!A154="","","    sert+="&amp;Kódok!A154&amp;"(egyed);")</f>
        <v/>
      </c>
    </row>
    <row r="855" spans="1:1" hidden="1" x14ac:dyDescent="0.25">
      <c r="A855" t="str">
        <f>IF(Kódok!A155="","","    sert+="&amp;Kódok!A155&amp;"(egyed);")</f>
        <v/>
      </c>
    </row>
    <row r="856" spans="1:1" hidden="1" x14ac:dyDescent="0.25">
      <c r="A856" t="str">
        <f>IF(Kódok!A156="","","    sert+="&amp;Kódok!A156&amp;"(egyed);")</f>
        <v/>
      </c>
    </row>
    <row r="857" spans="1:1" hidden="1" x14ac:dyDescent="0.25">
      <c r="A857" t="str">
        <f>IF(Kódok!A157="","","    sert+="&amp;Kódok!A157&amp;"(egyed);")</f>
        <v/>
      </c>
    </row>
    <row r="858" spans="1:1" hidden="1" x14ac:dyDescent="0.25">
      <c r="A858" t="str">
        <f>IF(Kódok!A158="","","    sert+="&amp;Kódok!A158&amp;"(egyed);")</f>
        <v/>
      </c>
    </row>
    <row r="859" spans="1:1" hidden="1" x14ac:dyDescent="0.25">
      <c r="A859" t="str">
        <f>IF(Kódok!A159="","","    sert+="&amp;Kódok!A159&amp;"(egyed);")</f>
        <v/>
      </c>
    </row>
    <row r="860" spans="1:1" hidden="1" x14ac:dyDescent="0.25">
      <c r="A860" t="str">
        <f>IF(Kódok!A160="","","    sert+="&amp;Kódok!A160&amp;"(egyed);")</f>
        <v/>
      </c>
    </row>
    <row r="861" spans="1:1" hidden="1" x14ac:dyDescent="0.25">
      <c r="A861" t="str">
        <f>IF(Kódok!A161="","","    sert+="&amp;Kódok!A161&amp;"(egyed);")</f>
        <v/>
      </c>
    </row>
    <row r="862" spans="1:1" hidden="1" x14ac:dyDescent="0.25">
      <c r="A862" t="str">
        <f>IF(Kódok!A162="","","    sert+="&amp;Kódok!A162&amp;"(egyed);")</f>
        <v/>
      </c>
    </row>
    <row r="863" spans="1:1" hidden="1" x14ac:dyDescent="0.25">
      <c r="A863" t="str">
        <f>IF(Kódok!A163="","","    sert+="&amp;Kódok!A163&amp;"(egyed);")</f>
        <v/>
      </c>
    </row>
    <row r="864" spans="1:1" hidden="1" x14ac:dyDescent="0.25">
      <c r="A864" t="str">
        <f>IF(Kódok!A164="","","    sert+="&amp;Kódok!A164&amp;"(egyed);")</f>
        <v/>
      </c>
    </row>
    <row r="865" spans="1:1" hidden="1" x14ac:dyDescent="0.25">
      <c r="A865" t="str">
        <f>IF(Kódok!A165="","","    sert+="&amp;Kódok!A165&amp;"(egyed);")</f>
        <v/>
      </c>
    </row>
    <row r="866" spans="1:1" hidden="1" x14ac:dyDescent="0.25">
      <c r="A866" t="str">
        <f>IF(Kódok!A166="","","    sert+="&amp;Kódok!A166&amp;"(egyed);")</f>
        <v/>
      </c>
    </row>
    <row r="867" spans="1:1" hidden="1" x14ac:dyDescent="0.25">
      <c r="A867" t="str">
        <f>IF(Kódok!A167="","","    sert+="&amp;Kódok!A167&amp;"(egyed);")</f>
        <v/>
      </c>
    </row>
    <row r="868" spans="1:1" hidden="1" x14ac:dyDescent="0.25">
      <c r="A868" t="str">
        <f>IF(Kódok!A168="","","    sert+="&amp;Kódok!A168&amp;"(egyed);")</f>
        <v/>
      </c>
    </row>
    <row r="869" spans="1:1" hidden="1" x14ac:dyDescent="0.25">
      <c r="A869" t="str">
        <f>IF(Kódok!A169="","","    sert+="&amp;Kódok!A169&amp;"(egyed);")</f>
        <v/>
      </c>
    </row>
    <row r="870" spans="1:1" hidden="1" x14ac:dyDescent="0.25">
      <c r="A870" t="str">
        <f>IF(Kódok!A170="","","    sert+="&amp;Kódok!A170&amp;"(egyed);")</f>
        <v/>
      </c>
    </row>
    <row r="871" spans="1:1" hidden="1" x14ac:dyDescent="0.25">
      <c r="A871" t="str">
        <f>IF(Kódok!A171="","","    sert+="&amp;Kódok!A171&amp;"(egyed);")</f>
        <v/>
      </c>
    </row>
    <row r="872" spans="1:1" hidden="1" x14ac:dyDescent="0.25">
      <c r="A872" t="str">
        <f>IF(Kódok!A172="","","    sert+="&amp;Kódok!A172&amp;"(egyed);")</f>
        <v/>
      </c>
    </row>
    <row r="873" spans="1:1" hidden="1" x14ac:dyDescent="0.25">
      <c r="A873" t="str">
        <f>IF(Kódok!A173="","","    sert+="&amp;Kódok!A173&amp;"(egyed);")</f>
        <v/>
      </c>
    </row>
    <row r="874" spans="1:1" hidden="1" x14ac:dyDescent="0.25">
      <c r="A874" t="str">
        <f>IF(Kódok!A174="","","    sert+="&amp;Kódok!A174&amp;"(egyed);")</f>
        <v/>
      </c>
    </row>
    <row r="875" spans="1:1" hidden="1" x14ac:dyDescent="0.25">
      <c r="A875" t="str">
        <f>IF(Kódok!A175="","","    sert+="&amp;Kódok!A175&amp;"(egyed);")</f>
        <v/>
      </c>
    </row>
    <row r="876" spans="1:1" hidden="1" x14ac:dyDescent="0.25">
      <c r="A876" t="str">
        <f>IF(Kódok!A176="","","    sert+="&amp;Kódok!A176&amp;"(egyed);")</f>
        <v/>
      </c>
    </row>
    <row r="877" spans="1:1" hidden="1" x14ac:dyDescent="0.25">
      <c r="A877" t="str">
        <f>IF(Kódok!A177="","","    sert+="&amp;Kódok!A177&amp;"(egyed);")</f>
        <v/>
      </c>
    </row>
    <row r="878" spans="1:1" hidden="1" x14ac:dyDescent="0.25">
      <c r="A878" t="str">
        <f>IF(Kódok!A178="","","    sert+="&amp;Kódok!A178&amp;"(egyed);")</f>
        <v/>
      </c>
    </row>
    <row r="879" spans="1:1" hidden="1" x14ac:dyDescent="0.25">
      <c r="A879" t="str">
        <f>IF(Kódok!A179="","","    sert+="&amp;Kódok!A179&amp;"(egyed);")</f>
        <v/>
      </c>
    </row>
    <row r="880" spans="1:1" hidden="1" x14ac:dyDescent="0.25">
      <c r="A880" t="str">
        <f>IF(Kódok!A180="","","    sert+="&amp;Kódok!A180&amp;"(egyed);")</f>
        <v/>
      </c>
    </row>
    <row r="881" spans="1:1" hidden="1" x14ac:dyDescent="0.25">
      <c r="A881" t="str">
        <f>IF(Kódok!A181="","","    sert+="&amp;Kódok!A181&amp;"(egyed);")</f>
        <v/>
      </c>
    </row>
    <row r="882" spans="1:1" hidden="1" x14ac:dyDescent="0.25">
      <c r="A882" t="str">
        <f>IF(Kódok!A182="","","    sert+="&amp;Kódok!A182&amp;"(egyed);")</f>
        <v/>
      </c>
    </row>
    <row r="883" spans="1:1" hidden="1" x14ac:dyDescent="0.25">
      <c r="A883" t="str">
        <f>IF(Kódok!A183="","","    sert+="&amp;Kódok!A183&amp;"(egyed);")</f>
        <v/>
      </c>
    </row>
    <row r="884" spans="1:1" hidden="1" x14ac:dyDescent="0.25">
      <c r="A884" t="str">
        <f>IF(Kódok!A184="","","    sert+="&amp;Kódok!A184&amp;"(egyed);")</f>
        <v/>
      </c>
    </row>
    <row r="885" spans="1:1" hidden="1" x14ac:dyDescent="0.25">
      <c r="A885" t="str">
        <f>IF(Kódok!A185="","","    sert+="&amp;Kódok!A185&amp;"(egyed);")</f>
        <v/>
      </c>
    </row>
    <row r="886" spans="1:1" hidden="1" x14ac:dyDescent="0.25">
      <c r="A886" t="str">
        <f>IF(Kódok!A186="","","    sert+="&amp;Kódok!A186&amp;"(egyed);")</f>
        <v/>
      </c>
    </row>
    <row r="887" spans="1:1" hidden="1" x14ac:dyDescent="0.25">
      <c r="A887" t="str">
        <f>IF(Kódok!A187="","","    sert+="&amp;Kódok!A187&amp;"(egyed);")</f>
        <v/>
      </c>
    </row>
    <row r="888" spans="1:1" hidden="1" x14ac:dyDescent="0.25">
      <c r="A888" t="str">
        <f>IF(Kódok!A188="","","    sert+="&amp;Kódok!A188&amp;"(egyed);")</f>
        <v/>
      </c>
    </row>
    <row r="889" spans="1:1" hidden="1" x14ac:dyDescent="0.25">
      <c r="A889" t="str">
        <f>IF(Kódok!A189="","","    sert+="&amp;Kódok!A189&amp;"(egyed);")</f>
        <v/>
      </c>
    </row>
    <row r="890" spans="1:1" hidden="1" x14ac:dyDescent="0.25">
      <c r="A890" t="str">
        <f>IF(Kódok!A190="","","    sert+="&amp;Kódok!A190&amp;"(egyed);")</f>
        <v/>
      </c>
    </row>
    <row r="891" spans="1:1" hidden="1" x14ac:dyDescent="0.25">
      <c r="A891" t="str">
        <f>IF(Kódok!A191="","","    sert+="&amp;Kódok!A191&amp;"(egyed);")</f>
        <v/>
      </c>
    </row>
    <row r="892" spans="1:1" hidden="1" x14ac:dyDescent="0.25">
      <c r="A892" t="str">
        <f>IF(Kódok!A192="","","    sert+="&amp;Kódok!A192&amp;"(egyed);")</f>
        <v/>
      </c>
    </row>
    <row r="893" spans="1:1" hidden="1" x14ac:dyDescent="0.25">
      <c r="A893" t="str">
        <f>IF(Kódok!A193="","","    sert+="&amp;Kódok!A193&amp;"(egyed);")</f>
        <v/>
      </c>
    </row>
    <row r="894" spans="1:1" hidden="1" x14ac:dyDescent="0.25">
      <c r="A894" t="str">
        <f>IF(Kódok!A194="","","    sert+="&amp;Kódok!A194&amp;"(egyed);")</f>
        <v/>
      </c>
    </row>
    <row r="895" spans="1:1" hidden="1" x14ac:dyDescent="0.25">
      <c r="A895" t="str">
        <f>IF(Kódok!A195="","","    sert+="&amp;Kódok!A195&amp;"(egyed);")</f>
        <v/>
      </c>
    </row>
    <row r="896" spans="1:1" hidden="1" x14ac:dyDescent="0.25">
      <c r="A896" t="str">
        <f>IF(Kódok!A196="","","    sert+="&amp;Kódok!A196&amp;"(egyed);")</f>
        <v/>
      </c>
    </row>
    <row r="897" spans="1:1" hidden="1" x14ac:dyDescent="0.25">
      <c r="A897" t="str">
        <f>IF(Kódok!A197="","","    sert+="&amp;Kódok!A197&amp;"(egyed);")</f>
        <v/>
      </c>
    </row>
    <row r="898" spans="1:1" hidden="1" x14ac:dyDescent="0.25">
      <c r="A898" t="str">
        <f>IF(Kódok!A198="","","    sert+="&amp;Kódok!A198&amp;"(egyed);")</f>
        <v/>
      </c>
    </row>
    <row r="899" spans="1:1" hidden="1" x14ac:dyDescent="0.25">
      <c r="A899" t="str">
        <f>IF(Kódok!A199="","","    sert+="&amp;Kódok!A199&amp;"(egyed);")</f>
        <v/>
      </c>
    </row>
    <row r="900" spans="1:1" hidden="1" x14ac:dyDescent="0.25">
      <c r="A900" t="str">
        <f>IF(Kódok!A200="","","    sert+="&amp;Kódok!A200&amp;"(egyed);")</f>
        <v/>
      </c>
    </row>
    <row r="901" spans="1:1" hidden="1" x14ac:dyDescent="0.25">
      <c r="A901" t="str">
        <f>IF(Kódok!A201="","","    sert+="&amp;Kódok!A201&amp;"(egyed);")</f>
        <v/>
      </c>
    </row>
    <row r="902" spans="1:1" hidden="1" x14ac:dyDescent="0.25">
      <c r="A902" t="str">
        <f>IF(Kódok!A202="","","    sert+="&amp;Kódok!A202&amp;"(egyed);")</f>
        <v/>
      </c>
    </row>
    <row r="903" spans="1:1" hidden="1" x14ac:dyDescent="0.25">
      <c r="A903" t="str">
        <f>IF(Kódok!A203="","","    sert+="&amp;Kódok!A203&amp;"(egyed);")</f>
        <v/>
      </c>
    </row>
    <row r="904" spans="1:1" hidden="1" x14ac:dyDescent="0.25">
      <c r="A904" t="str">
        <f>IF(Kódok!A204="","","    sert+="&amp;Kódok!A204&amp;"(egyed);")</f>
        <v/>
      </c>
    </row>
    <row r="905" spans="1:1" hidden="1" x14ac:dyDescent="0.25">
      <c r="A905" t="str">
        <f>IF(Kódok!A205="","","    sert+="&amp;Kódok!A205&amp;"(egyed);")</f>
        <v/>
      </c>
    </row>
    <row r="906" spans="1:1" hidden="1" x14ac:dyDescent="0.25">
      <c r="A906" t="str">
        <f>IF(Kódok!A206="","","    sert+="&amp;Kódok!A206&amp;"(egyed);")</f>
        <v/>
      </c>
    </row>
    <row r="907" spans="1:1" hidden="1" x14ac:dyDescent="0.25">
      <c r="A907" t="str">
        <f>IF(Kódok!A207="","","    sert+="&amp;Kódok!A207&amp;"(egyed);")</f>
        <v/>
      </c>
    </row>
    <row r="908" spans="1:1" hidden="1" x14ac:dyDescent="0.25">
      <c r="A908" t="str">
        <f>IF(Kódok!A208="","","    sert+="&amp;Kódok!A208&amp;"(egyed);")</f>
        <v/>
      </c>
    </row>
    <row r="909" spans="1:1" hidden="1" x14ac:dyDescent="0.25">
      <c r="A909" t="str">
        <f>IF(Kódok!A209="","","    sert+="&amp;Kódok!A209&amp;"(egyed);")</f>
        <v/>
      </c>
    </row>
    <row r="910" spans="1:1" hidden="1" x14ac:dyDescent="0.25">
      <c r="A910" t="str">
        <f>IF(Kódok!A210="","","    sert+="&amp;Kódok!A210&amp;"(egyed);")</f>
        <v/>
      </c>
    </row>
    <row r="911" spans="1:1" hidden="1" x14ac:dyDescent="0.25">
      <c r="A911" t="str">
        <f>IF(Kódok!A211="","","    sert+="&amp;Kódok!A211&amp;"(egyed);")</f>
        <v/>
      </c>
    </row>
    <row r="912" spans="1:1" hidden="1" x14ac:dyDescent="0.25">
      <c r="A912" t="str">
        <f>IF(Kódok!A212="","","    sert+="&amp;Kódok!A212&amp;"(egyed);")</f>
        <v/>
      </c>
    </row>
    <row r="913" spans="1:1" hidden="1" x14ac:dyDescent="0.25">
      <c r="A913" t="str">
        <f>IF(Kódok!A213="","","    sert+="&amp;Kódok!A213&amp;"(egyed);")</f>
        <v/>
      </c>
    </row>
    <row r="914" spans="1:1" hidden="1" x14ac:dyDescent="0.25">
      <c r="A914" t="str">
        <f>IF(Kódok!A214="","","    sert+="&amp;Kódok!A214&amp;"(egyed);")</f>
        <v/>
      </c>
    </row>
    <row r="915" spans="1:1" hidden="1" x14ac:dyDescent="0.25">
      <c r="A915" t="str">
        <f>IF(Kódok!A215="","","    sert+="&amp;Kódok!A215&amp;"(egyed);")</f>
        <v/>
      </c>
    </row>
    <row r="916" spans="1:1" hidden="1" x14ac:dyDescent="0.25">
      <c r="A916" t="str">
        <f>IF(Kódok!A216="","","    sert+="&amp;Kódok!A216&amp;"(egyed);")</f>
        <v/>
      </c>
    </row>
    <row r="917" spans="1:1" hidden="1" x14ac:dyDescent="0.25">
      <c r="A917" t="str">
        <f>IF(Kódok!A217="","","    sert+="&amp;Kódok!A217&amp;"(egyed);")</f>
        <v/>
      </c>
    </row>
    <row r="918" spans="1:1" hidden="1" x14ac:dyDescent="0.25">
      <c r="A918" t="str">
        <f>IF(Kódok!A218="","","    sert+="&amp;Kódok!A218&amp;"(egyed);")</f>
        <v/>
      </c>
    </row>
    <row r="919" spans="1:1" hidden="1" x14ac:dyDescent="0.25">
      <c r="A919" t="str">
        <f>IF(Kódok!A219="","","    sert+="&amp;Kódok!A219&amp;"(egyed);")</f>
        <v/>
      </c>
    </row>
    <row r="920" spans="1:1" hidden="1" x14ac:dyDescent="0.25">
      <c r="A920" t="str">
        <f>IF(Kódok!A220="","","    sert+="&amp;Kódok!A220&amp;"(egyed);")</f>
        <v/>
      </c>
    </row>
    <row r="921" spans="1:1" hidden="1" x14ac:dyDescent="0.25">
      <c r="A921" t="str">
        <f>IF(Kódok!A221="","","    sert+="&amp;Kódok!A221&amp;"(egyed);")</f>
        <v/>
      </c>
    </row>
    <row r="922" spans="1:1" hidden="1" x14ac:dyDescent="0.25">
      <c r="A922" t="str">
        <f>IF(Kódok!A222="","","    sert+="&amp;Kódok!A222&amp;"(egyed);")</f>
        <v/>
      </c>
    </row>
    <row r="923" spans="1:1" hidden="1" x14ac:dyDescent="0.25">
      <c r="A923" t="str">
        <f>IF(Kódok!A223="","","    sert+="&amp;Kódok!A223&amp;"(egyed);")</f>
        <v/>
      </c>
    </row>
    <row r="924" spans="1:1" hidden="1" x14ac:dyDescent="0.25">
      <c r="A924" t="str">
        <f>IF(Kódok!A224="","","    sert+="&amp;Kódok!A224&amp;"(egyed);")</f>
        <v/>
      </c>
    </row>
    <row r="925" spans="1:1" hidden="1" x14ac:dyDescent="0.25">
      <c r="A925" t="str">
        <f>IF(Kódok!A225="","","    sert+="&amp;Kódok!A225&amp;"(egyed);")</f>
        <v/>
      </c>
    </row>
    <row r="926" spans="1:1" hidden="1" x14ac:dyDescent="0.25">
      <c r="A926" t="str">
        <f>IF(Kódok!A226="","","    sert+="&amp;Kódok!A226&amp;"(egyed);")</f>
        <v/>
      </c>
    </row>
    <row r="927" spans="1:1" hidden="1" x14ac:dyDescent="0.25">
      <c r="A927" t="str">
        <f>IF(Kódok!A227="","","    sert+="&amp;Kódok!A227&amp;"(egyed);")</f>
        <v/>
      </c>
    </row>
    <row r="928" spans="1:1" hidden="1" x14ac:dyDescent="0.25">
      <c r="A928" t="str">
        <f>IF(Kódok!A228="","","    sert+="&amp;Kódok!A228&amp;"(egyed);")</f>
        <v/>
      </c>
    </row>
    <row r="929" spans="1:1" hidden="1" x14ac:dyDescent="0.25">
      <c r="A929" t="str">
        <f>IF(Kódok!A229="","","    sert+="&amp;Kódok!A229&amp;"(egyed);")</f>
        <v/>
      </c>
    </row>
    <row r="930" spans="1:1" hidden="1" x14ac:dyDescent="0.25">
      <c r="A930" t="str">
        <f>IF(Kódok!A230="","","    sert+="&amp;Kódok!A230&amp;"(egyed);")</f>
        <v/>
      </c>
    </row>
    <row r="931" spans="1:1" hidden="1" x14ac:dyDescent="0.25">
      <c r="A931" t="str">
        <f>IF(Kódok!A231="","","    sert+="&amp;Kódok!A231&amp;"(egyed);")</f>
        <v/>
      </c>
    </row>
    <row r="932" spans="1:1" hidden="1" x14ac:dyDescent="0.25">
      <c r="A932" t="str">
        <f>IF(Kódok!A232="","","    sert+="&amp;Kódok!A232&amp;"(egyed);")</f>
        <v/>
      </c>
    </row>
    <row r="933" spans="1:1" hidden="1" x14ac:dyDescent="0.25">
      <c r="A933" t="str">
        <f>IF(Kódok!A233="","","    sert+="&amp;Kódok!A233&amp;"(egyed);")</f>
        <v/>
      </c>
    </row>
    <row r="934" spans="1:1" hidden="1" x14ac:dyDescent="0.25">
      <c r="A934" t="str">
        <f>IF(Kódok!A234="","","    sert+="&amp;Kódok!A234&amp;"(egyed);")</f>
        <v/>
      </c>
    </row>
    <row r="935" spans="1:1" hidden="1" x14ac:dyDescent="0.25">
      <c r="A935" t="str">
        <f>IF(Kódok!A235="","","    sert+="&amp;Kódok!A235&amp;"(egyed);")</f>
        <v/>
      </c>
    </row>
    <row r="936" spans="1:1" hidden="1" x14ac:dyDescent="0.25">
      <c r="A936" t="str">
        <f>IF(Kódok!A236="","","    sert+="&amp;Kódok!A236&amp;"(egyed);")</f>
        <v/>
      </c>
    </row>
    <row r="937" spans="1:1" hidden="1" x14ac:dyDescent="0.25">
      <c r="A937" t="str">
        <f>IF(Kódok!A237="","","    sert+="&amp;Kódok!A237&amp;"(egyed);")</f>
        <v/>
      </c>
    </row>
    <row r="938" spans="1:1" hidden="1" x14ac:dyDescent="0.25">
      <c r="A938" t="str">
        <f>IF(Kódok!A238="","","    sert+="&amp;Kódok!A238&amp;"(egyed);")</f>
        <v/>
      </c>
    </row>
    <row r="939" spans="1:1" hidden="1" x14ac:dyDescent="0.25">
      <c r="A939" t="str">
        <f>IF(Kódok!A239="","","    sert+="&amp;Kódok!A239&amp;"(egyed);")</f>
        <v/>
      </c>
    </row>
    <row r="940" spans="1:1" hidden="1" x14ac:dyDescent="0.25">
      <c r="A940" t="str">
        <f>IF(Kódok!A240="","","    sert+="&amp;Kódok!A240&amp;"(egyed);")</f>
        <v/>
      </c>
    </row>
    <row r="941" spans="1:1" hidden="1" x14ac:dyDescent="0.25">
      <c r="A941" t="str">
        <f>IF(Kódok!A241="","","    sert+="&amp;Kódok!A241&amp;"(egyed);")</f>
        <v/>
      </c>
    </row>
    <row r="942" spans="1:1" hidden="1" x14ac:dyDescent="0.25">
      <c r="A942" t="str">
        <f>IF(Kódok!A242="","","    sert+="&amp;Kódok!A242&amp;"(egyed);")</f>
        <v/>
      </c>
    </row>
    <row r="943" spans="1:1" hidden="1" x14ac:dyDescent="0.25">
      <c r="A943" t="str">
        <f>IF(Kódok!A243="","","    sert+="&amp;Kódok!A243&amp;"(egyed);")</f>
        <v/>
      </c>
    </row>
    <row r="944" spans="1:1" hidden="1" x14ac:dyDescent="0.25">
      <c r="A944" t="str">
        <f>IF(Kódok!A244="","","    sert+="&amp;Kódok!A244&amp;"(egyed);")</f>
        <v/>
      </c>
    </row>
    <row r="945" spans="1:1" hidden="1" x14ac:dyDescent="0.25">
      <c r="A945" t="str">
        <f>IF(Kódok!A245="","","    sert+="&amp;Kódok!A245&amp;"(egyed);")</f>
        <v/>
      </c>
    </row>
    <row r="946" spans="1:1" hidden="1" x14ac:dyDescent="0.25">
      <c r="A946" t="str">
        <f>IF(Kódok!A246="","","    sert+="&amp;Kódok!A246&amp;"(egyed);")</f>
        <v/>
      </c>
    </row>
    <row r="947" spans="1:1" hidden="1" x14ac:dyDescent="0.25">
      <c r="A947" t="str">
        <f>IF(Kódok!A247="","","    sert+="&amp;Kódok!A247&amp;"(egyed);")</f>
        <v/>
      </c>
    </row>
    <row r="948" spans="1:1" hidden="1" x14ac:dyDescent="0.25">
      <c r="A948" t="str">
        <f>IF(Kódok!A248="","","    sert+="&amp;Kódok!A248&amp;"(egyed);")</f>
        <v/>
      </c>
    </row>
    <row r="949" spans="1:1" hidden="1" x14ac:dyDescent="0.25">
      <c r="A949" t="str">
        <f>IF(Kódok!A249="","","    sert+="&amp;Kódok!A249&amp;"(egyed);")</f>
        <v/>
      </c>
    </row>
    <row r="950" spans="1:1" hidden="1" x14ac:dyDescent="0.25">
      <c r="A950" t="str">
        <f>IF(Kódok!A250="","","    sert+="&amp;Kódok!A250&amp;"(egyed);")</f>
        <v/>
      </c>
    </row>
    <row r="951" spans="1:1" hidden="1" x14ac:dyDescent="0.25">
      <c r="A951" t="str">
        <f>IF(Kódok!A251="","","    sert+="&amp;Kódok!A251&amp;"(egyed);")</f>
        <v/>
      </c>
    </row>
    <row r="952" spans="1:1" hidden="1" x14ac:dyDescent="0.25">
      <c r="A952" t="str">
        <f>IF(Kódok!A252="","","    sert+="&amp;Kódok!A252&amp;"(egyed);")</f>
        <v/>
      </c>
    </row>
    <row r="953" spans="1:1" x14ac:dyDescent="0.25">
      <c r="A953" t="s">
        <v>67</v>
      </c>
    </row>
    <row r="954" spans="1:1" x14ac:dyDescent="0.25">
      <c r="A954" t="s">
        <v>60</v>
      </c>
    </row>
    <row r="955" spans="1:1" x14ac:dyDescent="0.25">
      <c r="A955" t="s">
        <v>68</v>
      </c>
    </row>
    <row r="956" spans="1:1" x14ac:dyDescent="0.25">
      <c r="A956" t="s">
        <v>86</v>
      </c>
    </row>
    <row r="957" spans="1:1" x14ac:dyDescent="0.25">
      <c r="A957" t="s">
        <v>69</v>
      </c>
    </row>
    <row r="958" spans="1:1" x14ac:dyDescent="0.25">
      <c r="A958" t="s">
        <v>70</v>
      </c>
    </row>
    <row r="959" spans="1:1" x14ac:dyDescent="0.25">
      <c r="A959" t="s">
        <v>71</v>
      </c>
    </row>
    <row r="960" spans="1:1" x14ac:dyDescent="0.25">
      <c r="A960" t="s">
        <v>72</v>
      </c>
    </row>
    <row r="961" spans="1:1" x14ac:dyDescent="0.25">
      <c r="A961" t="s">
        <v>87</v>
      </c>
    </row>
    <row r="962" spans="1:1" x14ac:dyDescent="0.25">
      <c r="A962" t="s">
        <v>73</v>
      </c>
    </row>
    <row r="963" spans="1:1" x14ac:dyDescent="0.25">
      <c r="A963" t="s">
        <v>74</v>
      </c>
    </row>
    <row r="964" spans="1:1" x14ac:dyDescent="0.25">
      <c r="A964" t="s">
        <v>75</v>
      </c>
    </row>
    <row r="965" spans="1:1" x14ac:dyDescent="0.25">
      <c r="A965" t="s">
        <v>88</v>
      </c>
    </row>
    <row r="966" spans="1:1" x14ac:dyDescent="0.25">
      <c r="A966" t="str">
        <f>IF(Kódok!A2="","","    if("&amp;Kódok!A2&amp;"(egyed)==1) printf (''("&amp;ROW(A1)&amp;")'');")</f>
        <v xml:space="preserve">    if(Teszt1(egyed)==1) printf (''(1)'');</v>
      </c>
    </row>
    <row r="967" spans="1:1" x14ac:dyDescent="0.25">
      <c r="A967" t="str">
        <f>IF(Kódok!A3="","","    if("&amp;Kódok!A3&amp;"(egyed)==1) printf (''("&amp;ROW(A2)&amp;")'');")</f>
        <v xml:space="preserve">    if(Teszt2(egyed)==1) printf (''(2)'');</v>
      </c>
    </row>
    <row r="968" spans="1:1" x14ac:dyDescent="0.25">
      <c r="A968" t="str">
        <f>IF(Kódok!A4="","","    if("&amp;Kódok!A4&amp;"(egyed)==1) printf (''("&amp;ROW(A3)&amp;")'');")</f>
        <v xml:space="preserve">    if(Teszt3(egyed)==1) printf (''(3)'');</v>
      </c>
    </row>
    <row r="969" spans="1:1" x14ac:dyDescent="0.25">
      <c r="A969" t="str">
        <f>IF(Kódok!A5="","","    if("&amp;Kódok!A5&amp;"(egyed)==1) printf (''("&amp;ROW(A4)&amp;")'');")</f>
        <v xml:space="preserve">    if(Teszt4(egyed)==1) printf (''(4)'');</v>
      </c>
    </row>
    <row r="970" spans="1:1" x14ac:dyDescent="0.25">
      <c r="A970" t="str">
        <f>IF(Kódok!A6="","","    if("&amp;Kódok!A6&amp;"(egyed)==1) printf (''("&amp;ROW(A5)&amp;")'');")</f>
        <v xml:space="preserve">    if(Teszt5(egyed)==1) printf (''(5)'');</v>
      </c>
    </row>
    <row r="971" spans="1:1" x14ac:dyDescent="0.25">
      <c r="A971" t="str">
        <f>IF(Kódok!A7="","","    if("&amp;Kódok!A7&amp;"(egyed)==1) printf (''("&amp;ROW(A6)&amp;")'');")</f>
        <v xml:space="preserve">    if(Teszt6(egyed)==1) printf (''(6)'');</v>
      </c>
    </row>
    <row r="972" spans="1:1" x14ac:dyDescent="0.25">
      <c r="A972" t="str">
        <f>IF(Kódok!A8="","","    if("&amp;Kódok!A8&amp;"(egyed)==1) printf (''("&amp;ROW(A7)&amp;")'');")</f>
        <v xml:space="preserve">    if(Teszt7(egyed)==1) printf (''(7)'');</v>
      </c>
    </row>
    <row r="973" spans="1:1" x14ac:dyDescent="0.25">
      <c r="A973" t="str">
        <f>IF(Kódok!A9="","","    if("&amp;Kódok!A9&amp;"(egyed)==1) printf (''("&amp;ROW(A8)&amp;")'');")</f>
        <v xml:space="preserve">    if(Teszt8(egyed)==1) printf (''(8)'');</v>
      </c>
    </row>
    <row r="974" spans="1:1" x14ac:dyDescent="0.25">
      <c r="A974" t="str">
        <f>IF(Kódok!A10="","","    if("&amp;Kódok!A10&amp;"(egyed)==1) printf (''("&amp;ROW(A9)&amp;")'');")</f>
        <v xml:space="preserve">    if(Teszt9(egyed)==1) printf (''(9)'');</v>
      </c>
    </row>
    <row r="975" spans="1:1" x14ac:dyDescent="0.25">
      <c r="A975" t="str">
        <f>IF(Kódok!A11="","","    if("&amp;Kódok!A11&amp;"(egyed)==1) printf (''("&amp;ROW(A10)&amp;")'');")</f>
        <v xml:space="preserve">    if(Teszt10(egyed)==1) printf (''(10)'');</v>
      </c>
    </row>
    <row r="976" spans="1:1" x14ac:dyDescent="0.25">
      <c r="A976" t="str">
        <f>IF(Kódok!A12="","","    if("&amp;Kódok!A12&amp;"(egyed)==1) printf (''("&amp;ROW(A11)&amp;")'');")</f>
        <v xml:space="preserve">    if(Teszt11(egyed)==1) printf (''(11)'');</v>
      </c>
    </row>
    <row r="977" spans="1:1" x14ac:dyDescent="0.25">
      <c r="A977" t="str">
        <f>IF(Kódok!A13="","","    if("&amp;Kódok!A13&amp;"(egyed)==1) printf (''("&amp;ROW(A12)&amp;")'');")</f>
        <v xml:space="preserve">    if(Teszt12(egyed)==1) printf (''(12)'');</v>
      </c>
    </row>
    <row r="978" spans="1:1" x14ac:dyDescent="0.25">
      <c r="A978" t="str">
        <f>IF(Kódok!A14="","","    if("&amp;Kódok!A14&amp;"(egyed)==1) printf (''("&amp;ROW(A13)&amp;")'');")</f>
        <v xml:space="preserve">    if(Teszt13(egyed)==1) printf (''(13)'');</v>
      </c>
    </row>
    <row r="979" spans="1:1" hidden="1" x14ac:dyDescent="0.25">
      <c r="A979" t="str">
        <f>IF(Kódok!A15="","","    if("&amp;Kódok!A15&amp;"(egyed)==1) printf (''("&amp;ROW(A14)&amp;")'');")</f>
        <v/>
      </c>
    </row>
    <row r="980" spans="1:1" hidden="1" x14ac:dyDescent="0.25">
      <c r="A980" t="str">
        <f>IF(Kódok!A16="","","    if("&amp;Kódok!A16&amp;"(egyed)==1) printf (''("&amp;ROW(A15)&amp;")'');")</f>
        <v/>
      </c>
    </row>
    <row r="981" spans="1:1" hidden="1" x14ac:dyDescent="0.25">
      <c r="A981" t="str">
        <f>IF(Kódok!A17="","","    if("&amp;Kódok!A17&amp;"(egyed)==1) printf (''("&amp;ROW(A16)&amp;")'');")</f>
        <v/>
      </c>
    </row>
    <row r="982" spans="1:1" hidden="1" x14ac:dyDescent="0.25">
      <c r="A982" t="str">
        <f>IF(Kódok!A18="","","    if("&amp;Kódok!A18&amp;"(egyed)==1) printf (''("&amp;ROW(A17)&amp;")'');")</f>
        <v/>
      </c>
    </row>
    <row r="983" spans="1:1" hidden="1" x14ac:dyDescent="0.25">
      <c r="A983" t="str">
        <f>IF(Kódok!A19="","","    if("&amp;Kódok!A19&amp;"(egyed)==1) printf (''("&amp;ROW(A18)&amp;")'');")</f>
        <v/>
      </c>
    </row>
    <row r="984" spans="1:1" hidden="1" x14ac:dyDescent="0.25">
      <c r="A984" t="str">
        <f>IF(Kódok!A20="","","    if("&amp;Kódok!A20&amp;"(egyed)==1) printf (''("&amp;ROW(A19)&amp;")'');")</f>
        <v/>
      </c>
    </row>
    <row r="985" spans="1:1" hidden="1" x14ac:dyDescent="0.25">
      <c r="A985" t="str">
        <f>IF(Kódok!A21="","","    if("&amp;Kódok!A21&amp;"(egyed)==1) printf (''("&amp;ROW(A20)&amp;")'');")</f>
        <v/>
      </c>
    </row>
    <row r="986" spans="1:1" hidden="1" x14ac:dyDescent="0.25">
      <c r="A986" t="str">
        <f>IF(Kódok!A22="","","    if("&amp;Kódok!A22&amp;"(egyed)==1) printf (''("&amp;ROW(A21)&amp;")'');")</f>
        <v/>
      </c>
    </row>
    <row r="987" spans="1:1" hidden="1" x14ac:dyDescent="0.25">
      <c r="A987" t="str">
        <f>IF(Kódok!A23="","","    if("&amp;Kódok!A23&amp;"(egyed)==1) printf (''("&amp;ROW(A22)&amp;")'');")</f>
        <v/>
      </c>
    </row>
    <row r="988" spans="1:1" hidden="1" x14ac:dyDescent="0.25">
      <c r="A988" t="str">
        <f>IF(Kódok!A24="","","    if("&amp;Kódok!A24&amp;"(egyed)==1) printf (''("&amp;ROW(A23)&amp;")'');")</f>
        <v/>
      </c>
    </row>
    <row r="989" spans="1:1" hidden="1" x14ac:dyDescent="0.25">
      <c r="A989" t="str">
        <f>IF(Kódok!A25="","","    if("&amp;Kódok!A25&amp;"(egyed)==1) printf (''("&amp;ROW(A24)&amp;")'');")</f>
        <v/>
      </c>
    </row>
    <row r="990" spans="1:1" hidden="1" x14ac:dyDescent="0.25">
      <c r="A990" t="str">
        <f>IF(Kódok!A26="","","    if("&amp;Kódok!A26&amp;"(egyed)==1) printf (''("&amp;ROW(A25)&amp;")'');")</f>
        <v/>
      </c>
    </row>
    <row r="991" spans="1:1" hidden="1" x14ac:dyDescent="0.25">
      <c r="A991" t="str">
        <f>IF(Kódok!A27="","","    if("&amp;Kódok!A27&amp;"(egyed)==1) printf (''("&amp;ROW(A26)&amp;")'');")</f>
        <v/>
      </c>
    </row>
    <row r="992" spans="1:1" hidden="1" x14ac:dyDescent="0.25">
      <c r="A992" t="str">
        <f>IF(Kódok!A28="","","    if("&amp;Kódok!A28&amp;"(egyed)==1) printf (''("&amp;ROW(A27)&amp;")'');")</f>
        <v/>
      </c>
    </row>
    <row r="993" spans="1:1" hidden="1" x14ac:dyDescent="0.25">
      <c r="A993" t="str">
        <f>IF(Kódok!A29="","","    if("&amp;Kódok!A29&amp;"(egyed)==1) printf (''("&amp;ROW(A28)&amp;")'');")</f>
        <v/>
      </c>
    </row>
    <row r="994" spans="1:1" hidden="1" x14ac:dyDescent="0.25">
      <c r="A994" t="str">
        <f>IF(Kódok!A30="","","    if("&amp;Kódok!A30&amp;"(egyed)==1) printf (''("&amp;ROW(A29)&amp;")'');")</f>
        <v/>
      </c>
    </row>
    <row r="995" spans="1:1" hidden="1" x14ac:dyDescent="0.25">
      <c r="A995" t="str">
        <f>IF(Kódok!A31="","","    if("&amp;Kódok!A31&amp;"(egyed)==1) printf (''("&amp;ROW(A30)&amp;")'');")</f>
        <v/>
      </c>
    </row>
    <row r="996" spans="1:1" hidden="1" x14ac:dyDescent="0.25">
      <c r="A996" t="str">
        <f>IF(Kódok!A32="","","    if("&amp;Kódok!A32&amp;"(egyed)==1) printf (''("&amp;ROW(A31)&amp;")'');")</f>
        <v/>
      </c>
    </row>
    <row r="997" spans="1:1" hidden="1" x14ac:dyDescent="0.25">
      <c r="A997" t="str">
        <f>IF(Kódok!A33="","","    if("&amp;Kódok!A33&amp;"(egyed)==1) printf (''("&amp;ROW(A32)&amp;")'');")</f>
        <v/>
      </c>
    </row>
    <row r="998" spans="1:1" hidden="1" x14ac:dyDescent="0.25">
      <c r="A998" t="str">
        <f>IF(Kódok!A34="","","    if("&amp;Kódok!A34&amp;"(egyed)==1) printf (''("&amp;ROW(A33)&amp;")'');")</f>
        <v/>
      </c>
    </row>
    <row r="999" spans="1:1" hidden="1" x14ac:dyDescent="0.25">
      <c r="A999" t="str">
        <f>IF(Kódok!A35="","","    if("&amp;Kódok!A35&amp;"(egyed)==1) printf (''("&amp;ROW(A34)&amp;")'');")</f>
        <v/>
      </c>
    </row>
    <row r="1000" spans="1:1" hidden="1" x14ac:dyDescent="0.25">
      <c r="A1000" t="str">
        <f>IF(Kódok!A36="","","    if("&amp;Kódok!A36&amp;"(egyed)==1) printf (''("&amp;ROW(A35)&amp;")'');")</f>
        <v/>
      </c>
    </row>
    <row r="1001" spans="1:1" hidden="1" x14ac:dyDescent="0.25">
      <c r="A1001" t="str">
        <f>IF(Kódok!A37="","","    if("&amp;Kódok!A37&amp;"(egyed)==1) printf (''("&amp;ROW(A36)&amp;")'');")</f>
        <v/>
      </c>
    </row>
    <row r="1002" spans="1:1" hidden="1" x14ac:dyDescent="0.25">
      <c r="A1002" t="str">
        <f>IF(Kódok!A38="","","    if("&amp;Kódok!A38&amp;"(egyed)==1) printf (''("&amp;ROW(A37)&amp;")'');")</f>
        <v/>
      </c>
    </row>
    <row r="1003" spans="1:1" hidden="1" x14ac:dyDescent="0.25">
      <c r="A1003" t="str">
        <f>IF(Kódok!A39="","","    if("&amp;Kódok!A39&amp;"(egyed)==1) printf (''("&amp;ROW(A38)&amp;")'');")</f>
        <v/>
      </c>
    </row>
    <row r="1004" spans="1:1" hidden="1" x14ac:dyDescent="0.25">
      <c r="A1004" t="str">
        <f>IF(Kódok!A40="","","    if("&amp;Kódok!A40&amp;"(egyed)==1) printf (''("&amp;ROW(A39)&amp;")'');")</f>
        <v/>
      </c>
    </row>
    <row r="1005" spans="1:1" hidden="1" x14ac:dyDescent="0.25">
      <c r="A1005" t="str">
        <f>IF(Kódok!A41="","","    if("&amp;Kódok!A41&amp;"(egyed)==1) printf (''("&amp;ROW(A40)&amp;")'');")</f>
        <v/>
      </c>
    </row>
    <row r="1006" spans="1:1" hidden="1" x14ac:dyDescent="0.25">
      <c r="A1006" t="str">
        <f>IF(Kódok!A42="","","    if("&amp;Kódok!A42&amp;"(egyed)==1) printf (''("&amp;ROW(A41)&amp;")'');")</f>
        <v/>
      </c>
    </row>
    <row r="1007" spans="1:1" hidden="1" x14ac:dyDescent="0.25">
      <c r="A1007" t="str">
        <f>IF(Kódok!A43="","","    if("&amp;Kódok!A43&amp;"(egyed)==1) printf (''("&amp;ROW(A42)&amp;")'');")</f>
        <v/>
      </c>
    </row>
    <row r="1008" spans="1:1" hidden="1" x14ac:dyDescent="0.25">
      <c r="A1008" t="str">
        <f>IF(Kódok!A44="","","    if("&amp;Kódok!A44&amp;"(egyed)==1) printf (''("&amp;ROW(A43)&amp;")'');")</f>
        <v/>
      </c>
    </row>
    <row r="1009" spans="1:1" hidden="1" x14ac:dyDescent="0.25">
      <c r="A1009" t="str">
        <f>IF(Kódok!A45="","","    if("&amp;Kódok!A45&amp;"(egyed)==1) printf (''("&amp;ROW(A44)&amp;")'');")</f>
        <v/>
      </c>
    </row>
    <row r="1010" spans="1:1" hidden="1" x14ac:dyDescent="0.25">
      <c r="A1010" t="str">
        <f>IF(Kódok!A46="","","    if("&amp;Kódok!A46&amp;"(egyed)==1) printf (''("&amp;ROW(A45)&amp;")'');")</f>
        <v/>
      </c>
    </row>
    <row r="1011" spans="1:1" hidden="1" x14ac:dyDescent="0.25">
      <c r="A1011" t="str">
        <f>IF(Kódok!A47="","","    if("&amp;Kódok!A47&amp;"(egyed)==1) printf (''("&amp;ROW(A46)&amp;")'');")</f>
        <v/>
      </c>
    </row>
    <row r="1012" spans="1:1" hidden="1" x14ac:dyDescent="0.25">
      <c r="A1012" t="str">
        <f>IF(Kódok!A48="","","    if("&amp;Kódok!A48&amp;"(egyed)==1) printf (''("&amp;ROW(A47)&amp;")'');")</f>
        <v/>
      </c>
    </row>
    <row r="1013" spans="1:1" hidden="1" x14ac:dyDescent="0.25">
      <c r="A1013" t="str">
        <f>IF(Kódok!A49="","","    if("&amp;Kódok!A49&amp;"(egyed)==1) printf (''("&amp;ROW(A48)&amp;")'');")</f>
        <v/>
      </c>
    </row>
    <row r="1014" spans="1:1" hidden="1" x14ac:dyDescent="0.25">
      <c r="A1014" t="str">
        <f>IF(Kódok!A50="","","    if("&amp;Kódok!A50&amp;"(egyed)==1) printf (''("&amp;ROW(A49)&amp;")'');")</f>
        <v/>
      </c>
    </row>
    <row r="1015" spans="1:1" hidden="1" x14ac:dyDescent="0.25">
      <c r="A1015" t="str">
        <f>IF(Kódok!A51="","","    if("&amp;Kódok!A51&amp;"(egyed)==1) printf (''("&amp;ROW(A50)&amp;")'');")</f>
        <v/>
      </c>
    </row>
    <row r="1016" spans="1:1" hidden="1" x14ac:dyDescent="0.25">
      <c r="A1016" t="str">
        <f>IF(Kódok!A52="","","    if("&amp;Kódok!A52&amp;"(egyed)==1) printf (''("&amp;ROW(A51)&amp;")'');")</f>
        <v/>
      </c>
    </row>
    <row r="1017" spans="1:1" hidden="1" x14ac:dyDescent="0.25">
      <c r="A1017" t="str">
        <f>IF(Kódok!A53="","","    if("&amp;Kódok!A53&amp;"(egyed)==1) printf (''("&amp;ROW(A52)&amp;")'');")</f>
        <v/>
      </c>
    </row>
    <row r="1018" spans="1:1" hidden="1" x14ac:dyDescent="0.25">
      <c r="A1018" t="str">
        <f>IF(Kódok!A54="","","    if("&amp;Kódok!A54&amp;"(egyed)==1) printf (''("&amp;ROW(A53)&amp;")'');")</f>
        <v/>
      </c>
    </row>
    <row r="1019" spans="1:1" hidden="1" x14ac:dyDescent="0.25">
      <c r="A1019" t="str">
        <f>IF(Kódok!A55="","","    if("&amp;Kódok!A55&amp;"(egyed)==1) printf (''("&amp;ROW(A54)&amp;")'');")</f>
        <v/>
      </c>
    </row>
    <row r="1020" spans="1:1" hidden="1" x14ac:dyDescent="0.25">
      <c r="A1020" t="str">
        <f>IF(Kódok!A56="","","    if("&amp;Kódok!A56&amp;"(egyed)==1) printf (''("&amp;ROW(A55)&amp;")'');")</f>
        <v/>
      </c>
    </row>
    <row r="1021" spans="1:1" hidden="1" x14ac:dyDescent="0.25">
      <c r="A1021" t="str">
        <f>IF(Kódok!A57="","","    if("&amp;Kódok!A57&amp;"(egyed)==1) printf (''("&amp;ROW(A56)&amp;")'');")</f>
        <v/>
      </c>
    </row>
    <row r="1022" spans="1:1" hidden="1" x14ac:dyDescent="0.25">
      <c r="A1022" t="str">
        <f>IF(Kódok!A58="","","    if("&amp;Kódok!A58&amp;"(egyed)==1) printf (''("&amp;ROW(A57)&amp;")'');")</f>
        <v/>
      </c>
    </row>
    <row r="1023" spans="1:1" hidden="1" x14ac:dyDescent="0.25">
      <c r="A1023" t="str">
        <f>IF(Kódok!A59="","","    if("&amp;Kódok!A59&amp;"(egyed)==1) printf (''("&amp;ROW(A58)&amp;")'');")</f>
        <v/>
      </c>
    </row>
    <row r="1024" spans="1:1" hidden="1" x14ac:dyDescent="0.25">
      <c r="A1024" t="str">
        <f>IF(Kódok!A60="","","    if("&amp;Kódok!A60&amp;"(egyed)==1) printf (''("&amp;ROW(A59)&amp;")'');")</f>
        <v/>
      </c>
    </row>
    <row r="1025" spans="1:1" hidden="1" x14ac:dyDescent="0.25">
      <c r="A1025" t="str">
        <f>IF(Kódok!A61="","","    if("&amp;Kódok!A61&amp;"(egyed)==1) printf (''("&amp;ROW(A60)&amp;")'');")</f>
        <v/>
      </c>
    </row>
    <row r="1026" spans="1:1" hidden="1" x14ac:dyDescent="0.25">
      <c r="A1026" t="str">
        <f>IF(Kódok!A62="","","    if("&amp;Kódok!A62&amp;"(egyed)==1) printf (''("&amp;ROW(A61)&amp;")'');")</f>
        <v/>
      </c>
    </row>
    <row r="1027" spans="1:1" hidden="1" x14ac:dyDescent="0.25">
      <c r="A1027" t="str">
        <f>IF(Kódok!A63="","","    if("&amp;Kódok!A63&amp;"(egyed)==1) printf (''("&amp;ROW(A62)&amp;")'');")</f>
        <v/>
      </c>
    </row>
    <row r="1028" spans="1:1" hidden="1" x14ac:dyDescent="0.25">
      <c r="A1028" t="str">
        <f>IF(Kódok!A64="","","    if("&amp;Kódok!A64&amp;"(egyed)==1) printf (''("&amp;ROW(A63)&amp;")'');")</f>
        <v/>
      </c>
    </row>
    <row r="1029" spans="1:1" hidden="1" x14ac:dyDescent="0.25">
      <c r="A1029" t="str">
        <f>IF(Kódok!A65="","","    if("&amp;Kódok!A65&amp;"(egyed)==1) printf (''("&amp;ROW(A64)&amp;")'');")</f>
        <v/>
      </c>
    </row>
    <row r="1030" spans="1:1" hidden="1" x14ac:dyDescent="0.25">
      <c r="A1030" t="str">
        <f>IF(Kódok!A66="","","    if("&amp;Kódok!A66&amp;"(egyed)==1) printf (''("&amp;ROW(A65)&amp;")'');")</f>
        <v/>
      </c>
    </row>
    <row r="1031" spans="1:1" hidden="1" x14ac:dyDescent="0.25">
      <c r="A1031" t="str">
        <f>IF(Kódok!A67="","","    if("&amp;Kódok!A67&amp;"(egyed)==1) printf (''("&amp;ROW(A66)&amp;")'');")</f>
        <v/>
      </c>
    </row>
    <row r="1032" spans="1:1" hidden="1" x14ac:dyDescent="0.25">
      <c r="A1032" t="str">
        <f>IF(Kódok!A68="","","    if("&amp;Kódok!A68&amp;"(egyed)==1) printf (''("&amp;ROW(A67)&amp;")'');")</f>
        <v/>
      </c>
    </row>
    <row r="1033" spans="1:1" hidden="1" x14ac:dyDescent="0.25">
      <c r="A1033" t="str">
        <f>IF(Kódok!A69="","","    if("&amp;Kódok!A69&amp;"(egyed)==1) printf (''("&amp;ROW(A68)&amp;")'');")</f>
        <v/>
      </c>
    </row>
    <row r="1034" spans="1:1" hidden="1" x14ac:dyDescent="0.25">
      <c r="A1034" t="str">
        <f>IF(Kódok!A70="","","    if("&amp;Kódok!A70&amp;"(egyed)==1) printf (''("&amp;ROW(A69)&amp;")'');")</f>
        <v/>
      </c>
    </row>
    <row r="1035" spans="1:1" hidden="1" x14ac:dyDescent="0.25">
      <c r="A1035" t="str">
        <f>IF(Kódok!A71="","","    if("&amp;Kódok!A71&amp;"(egyed)==1) printf (''("&amp;ROW(A70)&amp;")'');")</f>
        <v/>
      </c>
    </row>
    <row r="1036" spans="1:1" hidden="1" x14ac:dyDescent="0.25">
      <c r="A1036" t="str">
        <f>IF(Kódok!A72="","","    if("&amp;Kódok!A72&amp;"(egyed)==1) printf (''("&amp;ROW(A71)&amp;")'');")</f>
        <v/>
      </c>
    </row>
    <row r="1037" spans="1:1" hidden="1" x14ac:dyDescent="0.25">
      <c r="A1037" t="str">
        <f>IF(Kódok!A73="","","    if("&amp;Kódok!A73&amp;"(egyed)==1) printf (''("&amp;ROW(A72)&amp;")'');")</f>
        <v/>
      </c>
    </row>
    <row r="1038" spans="1:1" hidden="1" x14ac:dyDescent="0.25">
      <c r="A1038" t="str">
        <f>IF(Kódok!A74="","","    if("&amp;Kódok!A74&amp;"(egyed)==1) printf (''("&amp;ROW(A73)&amp;")'');")</f>
        <v/>
      </c>
    </row>
    <row r="1039" spans="1:1" hidden="1" x14ac:dyDescent="0.25">
      <c r="A1039" t="str">
        <f>IF(Kódok!A75="","","    if("&amp;Kódok!A75&amp;"(egyed)==1) printf (''("&amp;ROW(A74)&amp;")'');")</f>
        <v/>
      </c>
    </row>
    <row r="1040" spans="1:1" hidden="1" x14ac:dyDescent="0.25">
      <c r="A1040" t="str">
        <f>IF(Kódok!A76="","","    if("&amp;Kódok!A76&amp;"(egyed)==1) printf (''("&amp;ROW(A75)&amp;")'');")</f>
        <v/>
      </c>
    </row>
    <row r="1041" spans="1:1" hidden="1" x14ac:dyDescent="0.25">
      <c r="A1041" t="str">
        <f>IF(Kódok!A77="","","    if("&amp;Kódok!A77&amp;"(egyed)==1) printf (''("&amp;ROW(A76)&amp;")'');")</f>
        <v/>
      </c>
    </row>
    <row r="1042" spans="1:1" hidden="1" x14ac:dyDescent="0.25">
      <c r="A1042" t="str">
        <f>IF(Kódok!A78="","","    if("&amp;Kódok!A78&amp;"(egyed)==1) printf (''("&amp;ROW(A77)&amp;")'');")</f>
        <v/>
      </c>
    </row>
    <row r="1043" spans="1:1" hidden="1" x14ac:dyDescent="0.25">
      <c r="A1043" t="str">
        <f>IF(Kódok!A79="","","    if("&amp;Kódok!A79&amp;"(egyed)==1) printf (''("&amp;ROW(A78)&amp;")'');")</f>
        <v/>
      </c>
    </row>
    <row r="1044" spans="1:1" hidden="1" x14ac:dyDescent="0.25">
      <c r="A1044" t="str">
        <f>IF(Kódok!A80="","","    if("&amp;Kódok!A80&amp;"(egyed)==1) printf (''("&amp;ROW(A79)&amp;")'');")</f>
        <v/>
      </c>
    </row>
    <row r="1045" spans="1:1" hidden="1" x14ac:dyDescent="0.25">
      <c r="A1045" t="str">
        <f>IF(Kódok!A81="","","    if("&amp;Kódok!A81&amp;"(egyed)==1) printf (''("&amp;ROW(A80)&amp;")'');")</f>
        <v/>
      </c>
    </row>
    <row r="1046" spans="1:1" hidden="1" x14ac:dyDescent="0.25">
      <c r="A1046" t="str">
        <f>IF(Kódok!A82="","","    if("&amp;Kódok!A82&amp;"(egyed)==1) printf (''("&amp;ROW(A81)&amp;")'');")</f>
        <v/>
      </c>
    </row>
    <row r="1047" spans="1:1" hidden="1" x14ac:dyDescent="0.25">
      <c r="A1047" t="str">
        <f>IF(Kódok!A83="","","    if("&amp;Kódok!A83&amp;"(egyed)==1) printf (''("&amp;ROW(A82)&amp;")'');")</f>
        <v/>
      </c>
    </row>
    <row r="1048" spans="1:1" hidden="1" x14ac:dyDescent="0.25">
      <c r="A1048" t="str">
        <f>IF(Kódok!A84="","","    if("&amp;Kódok!A84&amp;"(egyed)==1) printf (''("&amp;ROW(A83)&amp;")'');")</f>
        <v/>
      </c>
    </row>
    <row r="1049" spans="1:1" hidden="1" x14ac:dyDescent="0.25">
      <c r="A1049" t="str">
        <f>IF(Kódok!A85="","","    if("&amp;Kódok!A85&amp;"(egyed)==1) printf (''("&amp;ROW(A84)&amp;")'');")</f>
        <v/>
      </c>
    </row>
    <row r="1050" spans="1:1" hidden="1" x14ac:dyDescent="0.25">
      <c r="A1050" t="str">
        <f>IF(Kódok!A86="","","    if("&amp;Kódok!A86&amp;"(egyed)==1) printf (''("&amp;ROW(A85)&amp;")'');")</f>
        <v/>
      </c>
    </row>
    <row r="1051" spans="1:1" hidden="1" x14ac:dyDescent="0.25">
      <c r="A1051" t="str">
        <f>IF(Kódok!A87="","","    if("&amp;Kódok!A87&amp;"(egyed)==1) printf (''("&amp;ROW(A86)&amp;")'');")</f>
        <v/>
      </c>
    </row>
    <row r="1052" spans="1:1" hidden="1" x14ac:dyDescent="0.25">
      <c r="A1052" t="str">
        <f>IF(Kódok!A88="","","    if("&amp;Kódok!A88&amp;"(egyed)==1) printf (''("&amp;ROW(A87)&amp;")'');")</f>
        <v/>
      </c>
    </row>
    <row r="1053" spans="1:1" hidden="1" x14ac:dyDescent="0.25">
      <c r="A1053" t="str">
        <f>IF(Kódok!A89="","","    if("&amp;Kódok!A89&amp;"(egyed)==1) printf (''("&amp;ROW(A88)&amp;")'');")</f>
        <v/>
      </c>
    </row>
    <row r="1054" spans="1:1" hidden="1" x14ac:dyDescent="0.25">
      <c r="A1054" t="str">
        <f>IF(Kódok!A90="","","    if("&amp;Kódok!A90&amp;"(egyed)==1) printf (''("&amp;ROW(A89)&amp;")'');")</f>
        <v/>
      </c>
    </row>
    <row r="1055" spans="1:1" hidden="1" x14ac:dyDescent="0.25">
      <c r="A1055" t="str">
        <f>IF(Kódok!A91="","","    if("&amp;Kódok!A91&amp;"(egyed)==1) printf (''("&amp;ROW(A90)&amp;")'');")</f>
        <v/>
      </c>
    </row>
    <row r="1056" spans="1:1" hidden="1" x14ac:dyDescent="0.25">
      <c r="A1056" t="str">
        <f>IF(Kódok!A92="","","    if("&amp;Kódok!A92&amp;"(egyed)==1) printf (''("&amp;ROW(A91)&amp;")'');")</f>
        <v/>
      </c>
    </row>
    <row r="1057" spans="1:1" hidden="1" x14ac:dyDescent="0.25">
      <c r="A1057" t="str">
        <f>IF(Kódok!A93="","","    if("&amp;Kódok!A93&amp;"(egyed)==1) printf (''("&amp;ROW(A92)&amp;")'');")</f>
        <v/>
      </c>
    </row>
    <row r="1058" spans="1:1" hidden="1" x14ac:dyDescent="0.25">
      <c r="A1058" t="str">
        <f>IF(Kódok!A94="","","    if("&amp;Kódok!A94&amp;"(egyed)==1) printf (''("&amp;ROW(A93)&amp;")'');")</f>
        <v/>
      </c>
    </row>
    <row r="1059" spans="1:1" hidden="1" x14ac:dyDescent="0.25">
      <c r="A1059" t="str">
        <f>IF(Kódok!A95="","","    if("&amp;Kódok!A95&amp;"(egyed)==1) printf (''("&amp;ROW(A94)&amp;")'');")</f>
        <v/>
      </c>
    </row>
    <row r="1060" spans="1:1" hidden="1" x14ac:dyDescent="0.25">
      <c r="A1060" t="str">
        <f>IF(Kódok!A96="","","    if("&amp;Kódok!A96&amp;"(egyed)==1) printf (''("&amp;ROW(A95)&amp;")'');")</f>
        <v/>
      </c>
    </row>
    <row r="1061" spans="1:1" hidden="1" x14ac:dyDescent="0.25">
      <c r="A1061" t="str">
        <f>IF(Kódok!A97="","","    if("&amp;Kódok!A97&amp;"(egyed)==1) printf (''("&amp;ROW(A96)&amp;")'');")</f>
        <v/>
      </c>
    </row>
    <row r="1062" spans="1:1" hidden="1" x14ac:dyDescent="0.25">
      <c r="A1062" t="str">
        <f>IF(Kódok!A98="","","    if("&amp;Kódok!A98&amp;"(egyed)==1) printf (''("&amp;ROW(A97)&amp;")'');")</f>
        <v/>
      </c>
    </row>
    <row r="1063" spans="1:1" hidden="1" x14ac:dyDescent="0.25">
      <c r="A1063" t="str">
        <f>IF(Kódok!A99="","","    if("&amp;Kódok!A99&amp;"(egyed)==1) printf (''("&amp;ROW(A98)&amp;")'');")</f>
        <v/>
      </c>
    </row>
    <row r="1064" spans="1:1" hidden="1" x14ac:dyDescent="0.25">
      <c r="A1064" t="str">
        <f>IF(Kódok!A100="","","    if("&amp;Kódok!A100&amp;"(egyed)==1) printf (''("&amp;ROW(A99)&amp;")'');")</f>
        <v/>
      </c>
    </row>
    <row r="1065" spans="1:1" hidden="1" x14ac:dyDescent="0.25">
      <c r="A1065" t="str">
        <f>IF(Kódok!A101="","","    if("&amp;Kódok!A101&amp;"(egyed)==1) printf (''("&amp;ROW(A100)&amp;")'');")</f>
        <v/>
      </c>
    </row>
    <row r="1066" spans="1:1" hidden="1" x14ac:dyDescent="0.25">
      <c r="A1066" t="str">
        <f>IF(Kódok!A102="","","    if("&amp;Kódok!A102&amp;"(egyed)==1) printf (''("&amp;ROW(A101)&amp;")'');")</f>
        <v/>
      </c>
    </row>
    <row r="1067" spans="1:1" hidden="1" x14ac:dyDescent="0.25">
      <c r="A1067" t="str">
        <f>IF(Kódok!A103="","","    if("&amp;Kódok!A103&amp;"(egyed)==1) printf (''("&amp;ROW(A102)&amp;")'');")</f>
        <v/>
      </c>
    </row>
    <row r="1068" spans="1:1" hidden="1" x14ac:dyDescent="0.25">
      <c r="A1068" t="str">
        <f>IF(Kódok!A104="","","    if("&amp;Kódok!A104&amp;"(egyed)==1) printf (''("&amp;ROW(A103)&amp;")'');")</f>
        <v/>
      </c>
    </row>
    <row r="1069" spans="1:1" hidden="1" x14ac:dyDescent="0.25">
      <c r="A1069" t="str">
        <f>IF(Kódok!A105="","","    if("&amp;Kódok!A105&amp;"(egyed)==1) printf (''("&amp;ROW(A104)&amp;")'');")</f>
        <v/>
      </c>
    </row>
    <row r="1070" spans="1:1" hidden="1" x14ac:dyDescent="0.25">
      <c r="A1070" t="str">
        <f>IF(Kódok!A106="","","    if("&amp;Kódok!A106&amp;"(egyed)==1) printf (''("&amp;ROW(A105)&amp;")'');")</f>
        <v/>
      </c>
    </row>
    <row r="1071" spans="1:1" hidden="1" x14ac:dyDescent="0.25">
      <c r="A1071" t="str">
        <f>IF(Kódok!A107="","","    if("&amp;Kódok!A107&amp;"(egyed)==1) printf (''("&amp;ROW(A106)&amp;")'');")</f>
        <v/>
      </c>
    </row>
    <row r="1072" spans="1:1" hidden="1" x14ac:dyDescent="0.25">
      <c r="A1072" t="str">
        <f>IF(Kódok!A108="","","    if("&amp;Kódok!A108&amp;"(egyed)==1) printf (''("&amp;ROW(A107)&amp;")'');")</f>
        <v/>
      </c>
    </row>
    <row r="1073" spans="1:1" hidden="1" x14ac:dyDescent="0.25">
      <c r="A1073" t="str">
        <f>IF(Kódok!A109="","","    if("&amp;Kódok!A109&amp;"(egyed)==1) printf (''("&amp;ROW(A108)&amp;")'');")</f>
        <v/>
      </c>
    </row>
    <row r="1074" spans="1:1" hidden="1" x14ac:dyDescent="0.25">
      <c r="A1074" t="str">
        <f>IF(Kódok!A110="","","    if("&amp;Kódok!A110&amp;"(egyed)==1) printf (''("&amp;ROW(A109)&amp;")'');")</f>
        <v/>
      </c>
    </row>
    <row r="1075" spans="1:1" hidden="1" x14ac:dyDescent="0.25">
      <c r="A1075" t="str">
        <f>IF(Kódok!A111="","","    if("&amp;Kódok!A111&amp;"(egyed)==1) printf (''("&amp;ROW(A110)&amp;")'');")</f>
        <v/>
      </c>
    </row>
    <row r="1076" spans="1:1" hidden="1" x14ac:dyDescent="0.25">
      <c r="A1076" t="str">
        <f>IF(Kódok!A112="","","    if("&amp;Kódok!A112&amp;"(egyed)==1) printf (''("&amp;ROW(A111)&amp;")'');")</f>
        <v/>
      </c>
    </row>
    <row r="1077" spans="1:1" hidden="1" x14ac:dyDescent="0.25">
      <c r="A1077" t="str">
        <f>IF(Kódok!A113="","","    if("&amp;Kódok!A113&amp;"(egyed)==1) printf (''("&amp;ROW(A112)&amp;")'');")</f>
        <v/>
      </c>
    </row>
    <row r="1078" spans="1:1" hidden="1" x14ac:dyDescent="0.25">
      <c r="A1078" t="str">
        <f>IF(Kódok!A114="","","    if("&amp;Kódok!A114&amp;"(egyed)==1) printf (''("&amp;ROW(A113)&amp;")'');")</f>
        <v/>
      </c>
    </row>
    <row r="1079" spans="1:1" hidden="1" x14ac:dyDescent="0.25">
      <c r="A1079" t="str">
        <f>IF(Kódok!A115="","","    if("&amp;Kódok!A115&amp;"(egyed)==1) printf (''("&amp;ROW(A114)&amp;")'');")</f>
        <v/>
      </c>
    </row>
    <row r="1080" spans="1:1" hidden="1" x14ac:dyDescent="0.25">
      <c r="A1080" t="str">
        <f>IF(Kódok!A116="","","    if("&amp;Kódok!A116&amp;"(egyed)==1) printf (''("&amp;ROW(A115)&amp;")'');")</f>
        <v/>
      </c>
    </row>
    <row r="1081" spans="1:1" hidden="1" x14ac:dyDescent="0.25">
      <c r="A1081" t="str">
        <f>IF(Kódok!A117="","","    if("&amp;Kódok!A117&amp;"(egyed)==1) printf (''("&amp;ROW(A116)&amp;")'');")</f>
        <v/>
      </c>
    </row>
    <row r="1082" spans="1:1" hidden="1" x14ac:dyDescent="0.25">
      <c r="A1082" t="str">
        <f>IF(Kódok!A118="","","    if("&amp;Kódok!A118&amp;"(egyed)==1) printf (''("&amp;ROW(A117)&amp;")'');")</f>
        <v/>
      </c>
    </row>
    <row r="1083" spans="1:1" hidden="1" x14ac:dyDescent="0.25">
      <c r="A1083" t="str">
        <f>IF(Kódok!A119="","","    if("&amp;Kódok!A119&amp;"(egyed)==1) printf (''("&amp;ROW(A118)&amp;")'');")</f>
        <v/>
      </c>
    </row>
    <row r="1084" spans="1:1" hidden="1" x14ac:dyDescent="0.25">
      <c r="A1084" t="str">
        <f>IF(Kódok!A120="","","    if("&amp;Kódok!A120&amp;"(egyed)==1) printf (''("&amp;ROW(A119)&amp;")'');")</f>
        <v/>
      </c>
    </row>
    <row r="1085" spans="1:1" hidden="1" x14ac:dyDescent="0.25">
      <c r="A1085" t="str">
        <f>IF(Kódok!A121="","","    if("&amp;Kódok!A121&amp;"(egyed)==1) printf (''("&amp;ROW(A120)&amp;")'');")</f>
        <v/>
      </c>
    </row>
    <row r="1086" spans="1:1" hidden="1" x14ac:dyDescent="0.25">
      <c r="A1086" t="str">
        <f>IF(Kódok!A122="","","    if("&amp;Kódok!A122&amp;"(egyed)==1) printf (''("&amp;ROW(A121)&amp;")'');")</f>
        <v/>
      </c>
    </row>
    <row r="1087" spans="1:1" hidden="1" x14ac:dyDescent="0.25">
      <c r="A1087" t="str">
        <f>IF(Kódok!A123="","","    if("&amp;Kódok!A123&amp;"(egyed)==1) printf (''("&amp;ROW(A122)&amp;")'');")</f>
        <v/>
      </c>
    </row>
    <row r="1088" spans="1:1" hidden="1" x14ac:dyDescent="0.25">
      <c r="A1088" t="str">
        <f>IF(Kódok!A124="","","    if("&amp;Kódok!A124&amp;"(egyed)==1) printf (''("&amp;ROW(A123)&amp;")'');")</f>
        <v/>
      </c>
    </row>
    <row r="1089" spans="1:1" hidden="1" x14ac:dyDescent="0.25">
      <c r="A1089" t="str">
        <f>IF(Kódok!A125="","","    if("&amp;Kódok!A125&amp;"(egyed)==1) printf (''("&amp;ROW(A124)&amp;")'');")</f>
        <v/>
      </c>
    </row>
    <row r="1090" spans="1:1" hidden="1" x14ac:dyDescent="0.25">
      <c r="A1090" t="str">
        <f>IF(Kódok!A126="","","    if("&amp;Kódok!A126&amp;"(egyed)==1) printf (''("&amp;ROW(A125)&amp;")'');")</f>
        <v/>
      </c>
    </row>
    <row r="1091" spans="1:1" hidden="1" x14ac:dyDescent="0.25">
      <c r="A1091" t="str">
        <f>IF(Kódok!A127="","","    if("&amp;Kódok!A127&amp;"(egyed)==1) printf (''("&amp;ROW(A126)&amp;")'');")</f>
        <v/>
      </c>
    </row>
    <row r="1092" spans="1:1" hidden="1" x14ac:dyDescent="0.25">
      <c r="A1092" t="str">
        <f>IF(Kódok!A128="","","    if("&amp;Kódok!A128&amp;"(egyed)==1) printf (''("&amp;ROW(A127)&amp;")'');")</f>
        <v/>
      </c>
    </row>
    <row r="1093" spans="1:1" hidden="1" x14ac:dyDescent="0.25">
      <c r="A1093" t="str">
        <f>IF(Kódok!A129="","","    if("&amp;Kódok!A129&amp;"(egyed)==1) printf (''("&amp;ROW(A128)&amp;")'');")</f>
        <v/>
      </c>
    </row>
    <row r="1094" spans="1:1" hidden="1" x14ac:dyDescent="0.25">
      <c r="A1094" t="str">
        <f>IF(Kódok!A130="","","    if("&amp;Kódok!A130&amp;"(egyed)==1) printf (''("&amp;ROW(A129)&amp;")'');")</f>
        <v/>
      </c>
    </row>
    <row r="1095" spans="1:1" hidden="1" x14ac:dyDescent="0.25">
      <c r="A1095" t="str">
        <f>IF(Kódok!A131="","","    if("&amp;Kódok!A131&amp;"(egyed)==1) printf (''("&amp;ROW(A130)&amp;")'');")</f>
        <v/>
      </c>
    </row>
    <row r="1096" spans="1:1" hidden="1" x14ac:dyDescent="0.25">
      <c r="A1096" t="str">
        <f>IF(Kódok!A132="","","    if("&amp;Kódok!A132&amp;"(egyed)==1) printf (''("&amp;ROW(A131)&amp;")'');")</f>
        <v/>
      </c>
    </row>
    <row r="1097" spans="1:1" hidden="1" x14ac:dyDescent="0.25">
      <c r="A1097" t="str">
        <f>IF(Kódok!A133="","","    if("&amp;Kódok!A133&amp;"(egyed)==1) printf (''("&amp;ROW(A132)&amp;")'');")</f>
        <v/>
      </c>
    </row>
    <row r="1098" spans="1:1" hidden="1" x14ac:dyDescent="0.25">
      <c r="A1098" t="str">
        <f>IF(Kódok!A134="","","    if("&amp;Kódok!A134&amp;"(egyed)==1) printf (''("&amp;ROW(A133)&amp;")'');")</f>
        <v/>
      </c>
    </row>
    <row r="1099" spans="1:1" hidden="1" x14ac:dyDescent="0.25">
      <c r="A1099" t="str">
        <f>IF(Kódok!A135="","","    if("&amp;Kódok!A135&amp;"(egyed)==1) printf (''("&amp;ROW(A134)&amp;")'');")</f>
        <v/>
      </c>
    </row>
    <row r="1100" spans="1:1" hidden="1" x14ac:dyDescent="0.25">
      <c r="A1100" t="str">
        <f>IF(Kódok!A136="","","    if("&amp;Kódok!A136&amp;"(egyed)==1) printf (''("&amp;ROW(A135)&amp;")'');")</f>
        <v/>
      </c>
    </row>
    <row r="1101" spans="1:1" hidden="1" x14ac:dyDescent="0.25">
      <c r="A1101" t="str">
        <f>IF(Kódok!A137="","","    if("&amp;Kódok!A137&amp;"(egyed)==1) printf (''("&amp;ROW(A136)&amp;")'');")</f>
        <v/>
      </c>
    </row>
    <row r="1102" spans="1:1" hidden="1" x14ac:dyDescent="0.25">
      <c r="A1102" t="str">
        <f>IF(Kódok!A138="","","    if("&amp;Kódok!A138&amp;"(egyed)==1) printf (''("&amp;ROW(A137)&amp;")'');")</f>
        <v/>
      </c>
    </row>
    <row r="1103" spans="1:1" hidden="1" x14ac:dyDescent="0.25">
      <c r="A1103" t="str">
        <f>IF(Kódok!A139="","","    if("&amp;Kódok!A139&amp;"(egyed)==1) printf (''("&amp;ROW(A138)&amp;")'');")</f>
        <v/>
      </c>
    </row>
    <row r="1104" spans="1:1" hidden="1" x14ac:dyDescent="0.25">
      <c r="A1104" t="str">
        <f>IF(Kódok!A140="","","    if("&amp;Kódok!A140&amp;"(egyed)==1) printf (''("&amp;ROW(A139)&amp;")'');")</f>
        <v/>
      </c>
    </row>
    <row r="1105" spans="1:1" hidden="1" x14ac:dyDescent="0.25">
      <c r="A1105" t="str">
        <f>IF(Kódok!A141="","","    if("&amp;Kódok!A141&amp;"(egyed)==1) printf (''("&amp;ROW(A140)&amp;")'');")</f>
        <v/>
      </c>
    </row>
    <row r="1106" spans="1:1" hidden="1" x14ac:dyDescent="0.25">
      <c r="A1106" t="str">
        <f>IF(Kódok!A142="","","    if("&amp;Kódok!A142&amp;"(egyed)==1) printf (''("&amp;ROW(A141)&amp;")'');")</f>
        <v/>
      </c>
    </row>
    <row r="1107" spans="1:1" hidden="1" x14ac:dyDescent="0.25">
      <c r="A1107" t="str">
        <f>IF(Kódok!A143="","","    if("&amp;Kódok!A143&amp;"(egyed)==1) printf (''("&amp;ROW(A142)&amp;")'');")</f>
        <v/>
      </c>
    </row>
    <row r="1108" spans="1:1" hidden="1" x14ac:dyDescent="0.25">
      <c r="A1108" t="str">
        <f>IF(Kódok!A144="","","    if("&amp;Kódok!A144&amp;"(egyed)==1) printf (''("&amp;ROW(A143)&amp;")'');")</f>
        <v/>
      </c>
    </row>
    <row r="1109" spans="1:1" hidden="1" x14ac:dyDescent="0.25">
      <c r="A1109" t="str">
        <f>IF(Kódok!A145="","","    if("&amp;Kódok!A145&amp;"(egyed)==1) printf (''("&amp;ROW(A144)&amp;")'');")</f>
        <v/>
      </c>
    </row>
    <row r="1110" spans="1:1" hidden="1" x14ac:dyDescent="0.25">
      <c r="A1110" t="str">
        <f>IF(Kódok!A146="","","    if("&amp;Kódok!A146&amp;"(egyed)==1) printf (''("&amp;ROW(A145)&amp;")'');")</f>
        <v/>
      </c>
    </row>
    <row r="1111" spans="1:1" hidden="1" x14ac:dyDescent="0.25">
      <c r="A1111" t="str">
        <f>IF(Kódok!A147="","","    if("&amp;Kódok!A147&amp;"(egyed)==1) printf (''("&amp;ROW(A146)&amp;")'');")</f>
        <v/>
      </c>
    </row>
    <row r="1112" spans="1:1" hidden="1" x14ac:dyDescent="0.25">
      <c r="A1112" t="str">
        <f>IF(Kódok!A148="","","    if("&amp;Kódok!A148&amp;"(egyed)==1) printf (''("&amp;ROW(A147)&amp;")'');")</f>
        <v/>
      </c>
    </row>
    <row r="1113" spans="1:1" hidden="1" x14ac:dyDescent="0.25">
      <c r="A1113" t="str">
        <f>IF(Kódok!A149="","","    if("&amp;Kódok!A149&amp;"(egyed)==1) printf (''("&amp;ROW(A148)&amp;")'');")</f>
        <v/>
      </c>
    </row>
    <row r="1114" spans="1:1" hidden="1" x14ac:dyDescent="0.25">
      <c r="A1114" t="str">
        <f>IF(Kódok!A150="","","    if("&amp;Kódok!A150&amp;"(egyed)==1) printf (''("&amp;ROW(A149)&amp;")'');")</f>
        <v/>
      </c>
    </row>
    <row r="1115" spans="1:1" hidden="1" x14ac:dyDescent="0.25">
      <c r="A1115" t="str">
        <f>IF(Kódok!A151="","","    if("&amp;Kódok!A151&amp;"(egyed)==1) printf (''("&amp;ROW(A150)&amp;")'');")</f>
        <v/>
      </c>
    </row>
    <row r="1116" spans="1:1" hidden="1" x14ac:dyDescent="0.25">
      <c r="A1116" t="str">
        <f>IF(Kódok!A152="","","    if("&amp;Kódok!A152&amp;"(egyed)==1) printf (''("&amp;ROW(A151)&amp;")'');")</f>
        <v/>
      </c>
    </row>
    <row r="1117" spans="1:1" hidden="1" x14ac:dyDescent="0.25">
      <c r="A1117" t="str">
        <f>IF(Kódok!A153="","","    if("&amp;Kódok!A153&amp;"(egyed)==1) printf (''("&amp;ROW(A152)&amp;")'');")</f>
        <v/>
      </c>
    </row>
    <row r="1118" spans="1:1" hidden="1" x14ac:dyDescent="0.25">
      <c r="A1118" t="str">
        <f>IF(Kódok!A154="","","    if("&amp;Kódok!A154&amp;"(egyed)==1) printf (''("&amp;ROW(A153)&amp;")'');")</f>
        <v/>
      </c>
    </row>
    <row r="1119" spans="1:1" hidden="1" x14ac:dyDescent="0.25">
      <c r="A1119" t="str">
        <f>IF(Kódok!A155="","","    if("&amp;Kódok!A155&amp;"(egyed)==1) printf (''("&amp;ROW(A154)&amp;")'');")</f>
        <v/>
      </c>
    </row>
    <row r="1120" spans="1:1" hidden="1" x14ac:dyDescent="0.25">
      <c r="A1120" t="str">
        <f>IF(Kódok!A156="","","    if("&amp;Kódok!A156&amp;"(egyed)==1) printf (''("&amp;ROW(A155)&amp;")'');")</f>
        <v/>
      </c>
    </row>
    <row r="1121" spans="1:1" hidden="1" x14ac:dyDescent="0.25">
      <c r="A1121" t="str">
        <f>IF(Kódok!A157="","","    if("&amp;Kódok!A157&amp;"(egyed)==1) printf (''("&amp;ROW(A156)&amp;")'');")</f>
        <v/>
      </c>
    </row>
    <row r="1122" spans="1:1" hidden="1" x14ac:dyDescent="0.25">
      <c r="A1122" t="str">
        <f>IF(Kódok!A158="","","    if("&amp;Kódok!A158&amp;"(egyed)==1) printf (''("&amp;ROW(A157)&amp;")'');")</f>
        <v/>
      </c>
    </row>
    <row r="1123" spans="1:1" hidden="1" x14ac:dyDescent="0.25">
      <c r="A1123" t="str">
        <f>IF(Kódok!A159="","","    if("&amp;Kódok!A159&amp;"(egyed)==1) printf (''("&amp;ROW(A158)&amp;")'');")</f>
        <v/>
      </c>
    </row>
    <row r="1124" spans="1:1" hidden="1" x14ac:dyDescent="0.25">
      <c r="A1124" t="str">
        <f>IF(Kódok!A160="","","    if("&amp;Kódok!A160&amp;"(egyed)==1) printf (''("&amp;ROW(A159)&amp;")'');")</f>
        <v/>
      </c>
    </row>
    <row r="1125" spans="1:1" hidden="1" x14ac:dyDescent="0.25">
      <c r="A1125" t="str">
        <f>IF(Kódok!A161="","","    if("&amp;Kódok!A161&amp;"(egyed)==1) printf (''("&amp;ROW(A160)&amp;")'');")</f>
        <v/>
      </c>
    </row>
    <row r="1126" spans="1:1" hidden="1" x14ac:dyDescent="0.25">
      <c r="A1126" t="str">
        <f>IF(Kódok!A162="","","    if("&amp;Kódok!A162&amp;"(egyed)==1) printf (''("&amp;ROW(A161)&amp;")'');")</f>
        <v/>
      </c>
    </row>
    <row r="1127" spans="1:1" hidden="1" x14ac:dyDescent="0.25">
      <c r="A1127" t="str">
        <f>IF(Kódok!A163="","","    if("&amp;Kódok!A163&amp;"(egyed)==1) printf (''("&amp;ROW(A162)&amp;")'');")</f>
        <v/>
      </c>
    </row>
    <row r="1128" spans="1:1" hidden="1" x14ac:dyDescent="0.25">
      <c r="A1128" t="str">
        <f>IF(Kódok!A164="","","    if("&amp;Kódok!A164&amp;"(egyed)==1) printf (''("&amp;ROW(A163)&amp;")'');")</f>
        <v/>
      </c>
    </row>
    <row r="1129" spans="1:1" hidden="1" x14ac:dyDescent="0.25">
      <c r="A1129" t="str">
        <f>IF(Kódok!A165="","","    if("&amp;Kódok!A165&amp;"(egyed)==1) printf (''("&amp;ROW(A164)&amp;")'');")</f>
        <v/>
      </c>
    </row>
    <row r="1130" spans="1:1" hidden="1" x14ac:dyDescent="0.25">
      <c r="A1130" t="str">
        <f>IF(Kódok!A166="","","    if("&amp;Kódok!A166&amp;"(egyed)==1) printf (''("&amp;ROW(A165)&amp;")'');")</f>
        <v/>
      </c>
    </row>
    <row r="1131" spans="1:1" hidden="1" x14ac:dyDescent="0.25">
      <c r="A1131" t="str">
        <f>IF(Kódok!A167="","","    if("&amp;Kódok!A167&amp;"(egyed)==1) printf (''("&amp;ROW(A166)&amp;")'');")</f>
        <v/>
      </c>
    </row>
    <row r="1132" spans="1:1" hidden="1" x14ac:dyDescent="0.25">
      <c r="A1132" t="str">
        <f>IF(Kódok!A168="","","    if("&amp;Kódok!A168&amp;"(egyed)==1) printf (''("&amp;ROW(A167)&amp;")'');")</f>
        <v/>
      </c>
    </row>
    <row r="1133" spans="1:1" hidden="1" x14ac:dyDescent="0.25">
      <c r="A1133" t="str">
        <f>IF(Kódok!A169="","","    if("&amp;Kódok!A169&amp;"(egyed)==1) printf (''("&amp;ROW(A168)&amp;")'');")</f>
        <v/>
      </c>
    </row>
    <row r="1134" spans="1:1" hidden="1" x14ac:dyDescent="0.25">
      <c r="A1134" t="str">
        <f>IF(Kódok!A170="","","    if("&amp;Kódok!A170&amp;"(egyed)==1) printf (''("&amp;ROW(A169)&amp;")'');")</f>
        <v/>
      </c>
    </row>
    <row r="1135" spans="1:1" hidden="1" x14ac:dyDescent="0.25">
      <c r="A1135" t="str">
        <f>IF(Kódok!A171="","","    if("&amp;Kódok!A171&amp;"(egyed)==1) printf (''("&amp;ROW(A170)&amp;")'');")</f>
        <v/>
      </c>
    </row>
    <row r="1136" spans="1:1" hidden="1" x14ac:dyDescent="0.25">
      <c r="A1136" t="str">
        <f>IF(Kódok!A172="","","    if("&amp;Kódok!A172&amp;"(egyed)==1) printf (''("&amp;ROW(A171)&amp;")'');")</f>
        <v/>
      </c>
    </row>
    <row r="1137" spans="1:1" hidden="1" x14ac:dyDescent="0.25">
      <c r="A1137" t="str">
        <f>IF(Kódok!A173="","","    if("&amp;Kódok!A173&amp;"(egyed)==1) printf (''("&amp;ROW(A172)&amp;")'');")</f>
        <v/>
      </c>
    </row>
    <row r="1138" spans="1:1" hidden="1" x14ac:dyDescent="0.25">
      <c r="A1138" t="str">
        <f>IF(Kódok!A174="","","    if("&amp;Kódok!A174&amp;"(egyed)==1) printf (''("&amp;ROW(A173)&amp;")'');")</f>
        <v/>
      </c>
    </row>
    <row r="1139" spans="1:1" hidden="1" x14ac:dyDescent="0.25">
      <c r="A1139" t="str">
        <f>IF(Kódok!A175="","","    if("&amp;Kódok!A175&amp;"(egyed)==1) printf (''("&amp;ROW(A174)&amp;")'');")</f>
        <v/>
      </c>
    </row>
    <row r="1140" spans="1:1" hidden="1" x14ac:dyDescent="0.25">
      <c r="A1140" t="str">
        <f>IF(Kódok!A176="","","    if("&amp;Kódok!A176&amp;"(egyed)==1) printf (''("&amp;ROW(A175)&amp;")'');")</f>
        <v/>
      </c>
    </row>
    <row r="1141" spans="1:1" hidden="1" x14ac:dyDescent="0.25">
      <c r="A1141" t="str">
        <f>IF(Kódok!A177="","","    if("&amp;Kódok!A177&amp;"(egyed)==1) printf (''("&amp;ROW(A176)&amp;")'');")</f>
        <v/>
      </c>
    </row>
    <row r="1142" spans="1:1" hidden="1" x14ac:dyDescent="0.25">
      <c r="A1142" t="str">
        <f>IF(Kódok!A178="","","    if("&amp;Kódok!A178&amp;"(egyed)==1) printf (''("&amp;ROW(A177)&amp;")'');")</f>
        <v/>
      </c>
    </row>
    <row r="1143" spans="1:1" hidden="1" x14ac:dyDescent="0.25">
      <c r="A1143" t="str">
        <f>IF(Kódok!A179="","","    if("&amp;Kódok!A179&amp;"(egyed)==1) printf (''("&amp;ROW(A178)&amp;")'');")</f>
        <v/>
      </c>
    </row>
    <row r="1144" spans="1:1" hidden="1" x14ac:dyDescent="0.25">
      <c r="A1144" t="str">
        <f>IF(Kódok!A180="","","    if("&amp;Kódok!A180&amp;"(egyed)==1) printf (''("&amp;ROW(A179)&amp;")'');")</f>
        <v/>
      </c>
    </row>
    <row r="1145" spans="1:1" hidden="1" x14ac:dyDescent="0.25">
      <c r="A1145" t="str">
        <f>IF(Kódok!A181="","","    if("&amp;Kódok!A181&amp;"(egyed)==1) printf (''("&amp;ROW(A180)&amp;")'');")</f>
        <v/>
      </c>
    </row>
    <row r="1146" spans="1:1" hidden="1" x14ac:dyDescent="0.25">
      <c r="A1146" t="str">
        <f>IF(Kódok!A182="","","    if("&amp;Kódok!A182&amp;"(egyed)==1) printf (''("&amp;ROW(A181)&amp;")'');")</f>
        <v/>
      </c>
    </row>
    <row r="1147" spans="1:1" hidden="1" x14ac:dyDescent="0.25">
      <c r="A1147" t="str">
        <f>IF(Kódok!A183="","","    if("&amp;Kódok!A183&amp;"(egyed)==1) printf (''("&amp;ROW(A182)&amp;")'');")</f>
        <v/>
      </c>
    </row>
    <row r="1148" spans="1:1" hidden="1" x14ac:dyDescent="0.25">
      <c r="A1148" t="str">
        <f>IF(Kódok!A184="","","    if("&amp;Kódok!A184&amp;"(egyed)==1) printf (''("&amp;ROW(A183)&amp;")'');")</f>
        <v/>
      </c>
    </row>
    <row r="1149" spans="1:1" hidden="1" x14ac:dyDescent="0.25">
      <c r="A1149" t="str">
        <f>IF(Kódok!A185="","","    if("&amp;Kódok!A185&amp;"(egyed)==1) printf (''("&amp;ROW(A184)&amp;")'');")</f>
        <v/>
      </c>
    </row>
    <row r="1150" spans="1:1" hidden="1" x14ac:dyDescent="0.25">
      <c r="A1150" t="str">
        <f>IF(Kódok!A186="","","    if("&amp;Kódok!A186&amp;"(egyed)==1) printf (''("&amp;ROW(A185)&amp;")'');")</f>
        <v/>
      </c>
    </row>
    <row r="1151" spans="1:1" hidden="1" x14ac:dyDescent="0.25">
      <c r="A1151" t="str">
        <f>IF(Kódok!A187="","","    if("&amp;Kódok!A187&amp;"(egyed)==1) printf (''("&amp;ROW(A186)&amp;")'');")</f>
        <v/>
      </c>
    </row>
    <row r="1152" spans="1:1" hidden="1" x14ac:dyDescent="0.25">
      <c r="A1152" t="str">
        <f>IF(Kódok!A188="","","    if("&amp;Kódok!A188&amp;"(egyed)==1) printf (''("&amp;ROW(A187)&amp;")'');")</f>
        <v/>
      </c>
    </row>
    <row r="1153" spans="1:1" hidden="1" x14ac:dyDescent="0.25">
      <c r="A1153" t="str">
        <f>IF(Kódok!A189="","","    if("&amp;Kódok!A189&amp;"(egyed)==1) printf (''("&amp;ROW(A188)&amp;")'');")</f>
        <v/>
      </c>
    </row>
    <row r="1154" spans="1:1" hidden="1" x14ac:dyDescent="0.25">
      <c r="A1154" t="str">
        <f>IF(Kódok!A190="","","    if("&amp;Kódok!A190&amp;"(egyed)==1) printf (''("&amp;ROW(A189)&amp;")'');")</f>
        <v/>
      </c>
    </row>
    <row r="1155" spans="1:1" hidden="1" x14ac:dyDescent="0.25">
      <c r="A1155" t="str">
        <f>IF(Kódok!A191="","","    if("&amp;Kódok!A191&amp;"(egyed)==1) printf (''("&amp;ROW(A190)&amp;")'');")</f>
        <v/>
      </c>
    </row>
    <row r="1156" spans="1:1" hidden="1" x14ac:dyDescent="0.25">
      <c r="A1156" t="str">
        <f>IF(Kódok!A192="","","    if("&amp;Kódok!A192&amp;"(egyed)==1) printf (''("&amp;ROW(A191)&amp;")'');")</f>
        <v/>
      </c>
    </row>
    <row r="1157" spans="1:1" hidden="1" x14ac:dyDescent="0.25">
      <c r="A1157" t="str">
        <f>IF(Kódok!A193="","","    if("&amp;Kódok!A193&amp;"(egyed)==1) printf (''("&amp;ROW(A192)&amp;")'');")</f>
        <v/>
      </c>
    </row>
    <row r="1158" spans="1:1" hidden="1" x14ac:dyDescent="0.25">
      <c r="A1158" t="str">
        <f>IF(Kódok!A194="","","    if("&amp;Kódok!A194&amp;"(egyed)==1) printf (''("&amp;ROW(A193)&amp;")'');")</f>
        <v/>
      </c>
    </row>
    <row r="1159" spans="1:1" hidden="1" x14ac:dyDescent="0.25">
      <c r="A1159" t="str">
        <f>IF(Kódok!A195="","","    if("&amp;Kódok!A195&amp;"(egyed)==1) printf (''("&amp;ROW(A194)&amp;")'');")</f>
        <v/>
      </c>
    </row>
    <row r="1160" spans="1:1" hidden="1" x14ac:dyDescent="0.25">
      <c r="A1160" t="str">
        <f>IF(Kódok!A196="","","    if("&amp;Kódok!A196&amp;"(egyed)==1) printf (''("&amp;ROW(A195)&amp;")'');")</f>
        <v/>
      </c>
    </row>
    <row r="1161" spans="1:1" hidden="1" x14ac:dyDescent="0.25">
      <c r="A1161" t="str">
        <f>IF(Kódok!A197="","","    if("&amp;Kódok!A197&amp;"(egyed)==1) printf (''("&amp;ROW(A196)&amp;")'');")</f>
        <v/>
      </c>
    </row>
    <row r="1162" spans="1:1" hidden="1" x14ac:dyDescent="0.25">
      <c r="A1162" t="str">
        <f>IF(Kódok!A198="","","    if("&amp;Kódok!A198&amp;"(egyed)==1) printf (''("&amp;ROW(A197)&amp;")'');")</f>
        <v/>
      </c>
    </row>
    <row r="1163" spans="1:1" hidden="1" x14ac:dyDescent="0.25">
      <c r="A1163" t="str">
        <f>IF(Kódok!A199="","","    if("&amp;Kódok!A199&amp;"(egyed)==1) printf (''("&amp;ROW(A198)&amp;")'');")</f>
        <v/>
      </c>
    </row>
    <row r="1164" spans="1:1" hidden="1" x14ac:dyDescent="0.25">
      <c r="A1164" t="str">
        <f>IF(Kódok!A200="","","    if("&amp;Kódok!A200&amp;"(egyed)==1) printf (''("&amp;ROW(A199)&amp;")'');")</f>
        <v/>
      </c>
    </row>
    <row r="1165" spans="1:1" hidden="1" x14ac:dyDescent="0.25">
      <c r="A1165" t="str">
        <f>IF(Kódok!A201="","","    if("&amp;Kódok!A201&amp;"(egyed)==1) printf (''("&amp;ROW(A200)&amp;")'');")</f>
        <v/>
      </c>
    </row>
    <row r="1166" spans="1:1" hidden="1" x14ac:dyDescent="0.25">
      <c r="A1166" t="str">
        <f>IF(Kódok!A202="","","    if("&amp;Kódok!A202&amp;"(egyed)==1) printf (''("&amp;ROW(A201)&amp;")'');")</f>
        <v/>
      </c>
    </row>
    <row r="1167" spans="1:1" hidden="1" x14ac:dyDescent="0.25">
      <c r="A1167" t="str">
        <f>IF(Kódok!A203="","","    if("&amp;Kódok!A203&amp;"(egyed)==1) printf (''("&amp;ROW(A202)&amp;")'');")</f>
        <v/>
      </c>
    </row>
    <row r="1168" spans="1:1" hidden="1" x14ac:dyDescent="0.25">
      <c r="A1168" t="str">
        <f>IF(Kódok!A204="","","    if("&amp;Kódok!A204&amp;"(egyed)==1) printf (''("&amp;ROW(A203)&amp;")'');")</f>
        <v/>
      </c>
    </row>
    <row r="1169" spans="1:1" hidden="1" x14ac:dyDescent="0.25">
      <c r="A1169" t="str">
        <f>IF(Kódok!A205="","","    if("&amp;Kódok!A205&amp;"(egyed)==1) printf (''("&amp;ROW(A204)&amp;")'');")</f>
        <v/>
      </c>
    </row>
    <row r="1170" spans="1:1" hidden="1" x14ac:dyDescent="0.25">
      <c r="A1170" t="str">
        <f>IF(Kódok!A206="","","    if("&amp;Kódok!A206&amp;"(egyed)==1) printf (''("&amp;ROW(A205)&amp;")'');")</f>
        <v/>
      </c>
    </row>
    <row r="1171" spans="1:1" hidden="1" x14ac:dyDescent="0.25">
      <c r="A1171" t="str">
        <f>IF(Kódok!A207="","","    if("&amp;Kódok!A207&amp;"(egyed)==1) printf (''("&amp;ROW(A206)&amp;")'');")</f>
        <v/>
      </c>
    </row>
    <row r="1172" spans="1:1" hidden="1" x14ac:dyDescent="0.25">
      <c r="A1172" t="str">
        <f>IF(Kódok!A208="","","    if("&amp;Kódok!A208&amp;"(egyed)==1) printf (''("&amp;ROW(A207)&amp;")'');")</f>
        <v/>
      </c>
    </row>
    <row r="1173" spans="1:1" hidden="1" x14ac:dyDescent="0.25">
      <c r="A1173" t="str">
        <f>IF(Kódok!A209="","","    if("&amp;Kódok!A209&amp;"(egyed)==1) printf (''("&amp;ROW(A208)&amp;")'');")</f>
        <v/>
      </c>
    </row>
    <row r="1174" spans="1:1" hidden="1" x14ac:dyDescent="0.25">
      <c r="A1174" t="str">
        <f>IF(Kódok!A210="","","    if("&amp;Kódok!A210&amp;"(egyed)==1) printf (''("&amp;ROW(A209)&amp;")'');")</f>
        <v/>
      </c>
    </row>
    <row r="1175" spans="1:1" hidden="1" x14ac:dyDescent="0.25">
      <c r="A1175" t="str">
        <f>IF(Kódok!A211="","","    if("&amp;Kódok!A211&amp;"(egyed)==1) printf (''("&amp;ROW(A210)&amp;")'');")</f>
        <v/>
      </c>
    </row>
    <row r="1176" spans="1:1" hidden="1" x14ac:dyDescent="0.25">
      <c r="A1176" t="str">
        <f>IF(Kódok!A212="","","    if("&amp;Kódok!A212&amp;"(egyed)==1) printf (''("&amp;ROW(A211)&amp;")'');")</f>
        <v/>
      </c>
    </row>
    <row r="1177" spans="1:1" hidden="1" x14ac:dyDescent="0.25">
      <c r="A1177" t="str">
        <f>IF(Kódok!A213="","","    if("&amp;Kódok!A213&amp;"(egyed)==1) printf (''("&amp;ROW(A212)&amp;")'');")</f>
        <v/>
      </c>
    </row>
    <row r="1178" spans="1:1" hidden="1" x14ac:dyDescent="0.25">
      <c r="A1178" t="str">
        <f>IF(Kódok!A214="","","    if("&amp;Kódok!A214&amp;"(egyed)==1) printf (''("&amp;ROW(A213)&amp;")'');")</f>
        <v/>
      </c>
    </row>
    <row r="1179" spans="1:1" hidden="1" x14ac:dyDescent="0.25">
      <c r="A1179" t="str">
        <f>IF(Kódok!A215="","","    if("&amp;Kódok!A215&amp;"(egyed)==1) printf (''("&amp;ROW(A214)&amp;")'');")</f>
        <v/>
      </c>
    </row>
    <row r="1180" spans="1:1" hidden="1" x14ac:dyDescent="0.25">
      <c r="A1180" t="str">
        <f>IF(Kódok!A216="","","    if("&amp;Kódok!A216&amp;"(egyed)==1) printf (''("&amp;ROW(A215)&amp;")'');")</f>
        <v/>
      </c>
    </row>
    <row r="1181" spans="1:1" hidden="1" x14ac:dyDescent="0.25">
      <c r="A1181" t="str">
        <f>IF(Kódok!A217="","","    if("&amp;Kódok!A217&amp;"(egyed)==1) printf (''("&amp;ROW(A216)&amp;")'');")</f>
        <v/>
      </c>
    </row>
    <row r="1182" spans="1:1" hidden="1" x14ac:dyDescent="0.25">
      <c r="A1182" t="str">
        <f>IF(Kódok!A218="","","    if("&amp;Kódok!A218&amp;"(egyed)==1) printf (''("&amp;ROW(A217)&amp;")'');")</f>
        <v/>
      </c>
    </row>
    <row r="1183" spans="1:1" hidden="1" x14ac:dyDescent="0.25">
      <c r="A1183" t="str">
        <f>IF(Kódok!A219="","","    if("&amp;Kódok!A219&amp;"(egyed)==1) printf (''("&amp;ROW(A218)&amp;")'');")</f>
        <v/>
      </c>
    </row>
    <row r="1184" spans="1:1" hidden="1" x14ac:dyDescent="0.25">
      <c r="A1184" t="str">
        <f>IF(Kódok!A220="","","    if("&amp;Kódok!A220&amp;"(egyed)==1) printf (''("&amp;ROW(A219)&amp;")'');")</f>
        <v/>
      </c>
    </row>
    <row r="1185" spans="1:1" hidden="1" x14ac:dyDescent="0.25">
      <c r="A1185" t="str">
        <f>IF(Kódok!A221="","","    if("&amp;Kódok!A221&amp;"(egyed)==1) printf (''("&amp;ROW(A220)&amp;")'');")</f>
        <v/>
      </c>
    </row>
    <row r="1186" spans="1:1" hidden="1" x14ac:dyDescent="0.25">
      <c r="A1186" t="str">
        <f>IF(Kódok!A222="","","    if("&amp;Kódok!A222&amp;"(egyed)==1) printf (''("&amp;ROW(A221)&amp;")'');")</f>
        <v/>
      </c>
    </row>
    <row r="1187" spans="1:1" hidden="1" x14ac:dyDescent="0.25">
      <c r="A1187" t="str">
        <f>IF(Kódok!A223="","","    if("&amp;Kódok!A223&amp;"(egyed)==1) printf (''("&amp;ROW(A222)&amp;")'');")</f>
        <v/>
      </c>
    </row>
    <row r="1188" spans="1:1" hidden="1" x14ac:dyDescent="0.25">
      <c r="A1188" t="str">
        <f>IF(Kódok!A224="","","    if("&amp;Kódok!A224&amp;"(egyed)==1) printf (''("&amp;ROW(A223)&amp;")'');")</f>
        <v/>
      </c>
    </row>
    <row r="1189" spans="1:1" hidden="1" x14ac:dyDescent="0.25">
      <c r="A1189" t="str">
        <f>IF(Kódok!A225="","","    if("&amp;Kódok!A225&amp;"(egyed)==1) printf (''("&amp;ROW(A224)&amp;")'');")</f>
        <v/>
      </c>
    </row>
    <row r="1190" spans="1:1" hidden="1" x14ac:dyDescent="0.25">
      <c r="A1190" t="str">
        <f>IF(Kódok!A226="","","    if("&amp;Kódok!A226&amp;"(egyed)==1) printf (''("&amp;ROW(A225)&amp;")'');")</f>
        <v/>
      </c>
    </row>
    <row r="1191" spans="1:1" hidden="1" x14ac:dyDescent="0.25">
      <c r="A1191" t="str">
        <f>IF(Kódok!A227="","","    if("&amp;Kódok!A227&amp;"(egyed)==1) printf (''("&amp;ROW(A226)&amp;")'');")</f>
        <v/>
      </c>
    </row>
    <row r="1192" spans="1:1" hidden="1" x14ac:dyDescent="0.25">
      <c r="A1192" t="str">
        <f>IF(Kódok!A228="","","    if("&amp;Kódok!A228&amp;"(egyed)==1) printf (''("&amp;ROW(A227)&amp;")'');")</f>
        <v/>
      </c>
    </row>
    <row r="1193" spans="1:1" hidden="1" x14ac:dyDescent="0.25">
      <c r="A1193" t="str">
        <f>IF(Kódok!A229="","","    if("&amp;Kódok!A229&amp;"(egyed)==1) printf (''("&amp;ROW(A228)&amp;")'');")</f>
        <v/>
      </c>
    </row>
    <row r="1194" spans="1:1" hidden="1" x14ac:dyDescent="0.25">
      <c r="A1194" t="str">
        <f>IF(Kódok!A230="","","    if("&amp;Kódok!A230&amp;"(egyed)==1) printf (''("&amp;ROW(A229)&amp;")'');")</f>
        <v/>
      </c>
    </row>
    <row r="1195" spans="1:1" hidden="1" x14ac:dyDescent="0.25">
      <c r="A1195" t="str">
        <f>IF(Kódok!A231="","","    if("&amp;Kódok!A231&amp;"(egyed)==1) printf (''("&amp;ROW(A230)&amp;")'');")</f>
        <v/>
      </c>
    </row>
    <row r="1196" spans="1:1" hidden="1" x14ac:dyDescent="0.25">
      <c r="A1196" t="str">
        <f>IF(Kódok!A232="","","    if("&amp;Kódok!A232&amp;"(egyed)==1) printf (''("&amp;ROW(A231)&amp;")'');")</f>
        <v/>
      </c>
    </row>
    <row r="1197" spans="1:1" hidden="1" x14ac:dyDescent="0.25">
      <c r="A1197" t="str">
        <f>IF(Kódok!A233="","","    if("&amp;Kódok!A233&amp;"(egyed)==1) printf (''("&amp;ROW(A232)&amp;")'');")</f>
        <v/>
      </c>
    </row>
    <row r="1198" spans="1:1" hidden="1" x14ac:dyDescent="0.25">
      <c r="A1198" t="str">
        <f>IF(Kódok!A234="","","    if("&amp;Kódok!A234&amp;"(egyed)==1) printf (''("&amp;ROW(A233)&amp;")'');")</f>
        <v/>
      </c>
    </row>
    <row r="1199" spans="1:1" hidden="1" x14ac:dyDescent="0.25">
      <c r="A1199" t="str">
        <f>IF(Kódok!A235="","","    if("&amp;Kódok!A235&amp;"(egyed)==1) printf (''("&amp;ROW(A234)&amp;")'');")</f>
        <v/>
      </c>
    </row>
    <row r="1200" spans="1:1" hidden="1" x14ac:dyDescent="0.25">
      <c r="A1200" t="str">
        <f>IF(Kódok!A236="","","    if("&amp;Kódok!A236&amp;"(egyed)==1) printf (''("&amp;ROW(A235)&amp;")'');")</f>
        <v/>
      </c>
    </row>
    <row r="1201" spans="1:1" hidden="1" x14ac:dyDescent="0.25">
      <c r="A1201" t="str">
        <f>IF(Kódok!A237="","","    if("&amp;Kódok!A237&amp;"(egyed)==1) printf (''("&amp;ROW(A236)&amp;")'');")</f>
        <v/>
      </c>
    </row>
    <row r="1202" spans="1:1" hidden="1" x14ac:dyDescent="0.25">
      <c r="A1202" t="str">
        <f>IF(Kódok!A238="","","    if("&amp;Kódok!A238&amp;"(egyed)==1) printf (''("&amp;ROW(A237)&amp;")'');")</f>
        <v/>
      </c>
    </row>
    <row r="1203" spans="1:1" hidden="1" x14ac:dyDescent="0.25">
      <c r="A1203" t="str">
        <f>IF(Kódok!A239="","","    if("&amp;Kódok!A239&amp;"(egyed)==1) printf (''("&amp;ROW(A238)&amp;")'');")</f>
        <v/>
      </c>
    </row>
    <row r="1204" spans="1:1" hidden="1" x14ac:dyDescent="0.25">
      <c r="A1204" t="str">
        <f>IF(Kódok!A240="","","    if("&amp;Kódok!A240&amp;"(egyed)==1) printf (''("&amp;ROW(A239)&amp;")'');")</f>
        <v/>
      </c>
    </row>
    <row r="1205" spans="1:1" hidden="1" x14ac:dyDescent="0.25">
      <c r="A1205" t="str">
        <f>IF(Kódok!A241="","","    if("&amp;Kódok!A241&amp;"(egyed)==1) printf (''("&amp;ROW(A240)&amp;")'');")</f>
        <v/>
      </c>
    </row>
    <row r="1206" spans="1:1" hidden="1" x14ac:dyDescent="0.25">
      <c r="A1206" t="str">
        <f>IF(Kódok!A242="","","    if("&amp;Kódok!A242&amp;"(egyed)==1) printf (''("&amp;ROW(A241)&amp;")'');")</f>
        <v/>
      </c>
    </row>
    <row r="1207" spans="1:1" hidden="1" x14ac:dyDescent="0.25">
      <c r="A1207" t="str">
        <f>IF(Kódok!A243="","","    if("&amp;Kódok!A243&amp;"(egyed)==1) printf (''("&amp;ROW(A242)&amp;")'');")</f>
        <v/>
      </c>
    </row>
    <row r="1208" spans="1:1" hidden="1" x14ac:dyDescent="0.25">
      <c r="A1208" t="str">
        <f>IF(Kódok!A244="","","    if("&amp;Kódok!A244&amp;"(egyed)==1) printf (''("&amp;ROW(A243)&amp;")'');")</f>
        <v/>
      </c>
    </row>
    <row r="1209" spans="1:1" hidden="1" x14ac:dyDescent="0.25">
      <c r="A1209" t="str">
        <f>IF(Kódok!A245="","","    if("&amp;Kódok!A245&amp;"(egyed)==1) printf (''("&amp;ROW(A244)&amp;")'');")</f>
        <v/>
      </c>
    </row>
    <row r="1210" spans="1:1" hidden="1" x14ac:dyDescent="0.25">
      <c r="A1210" t="str">
        <f>IF(Kódok!A246="","","    if("&amp;Kódok!A246&amp;"(egyed)==1) printf (''("&amp;ROW(A245)&amp;")'');")</f>
        <v/>
      </c>
    </row>
    <row r="1211" spans="1:1" hidden="1" x14ac:dyDescent="0.25">
      <c r="A1211" t="str">
        <f>IF(Kódok!A247="","","    if("&amp;Kódok!A247&amp;"(egyed)==1) printf (''("&amp;ROW(A246)&amp;")'');")</f>
        <v/>
      </c>
    </row>
    <row r="1212" spans="1:1" hidden="1" x14ac:dyDescent="0.25">
      <c r="A1212" t="str">
        <f>IF(Kódok!A248="","","    if("&amp;Kódok!A248&amp;"(egyed)==1) printf (''("&amp;ROW(A247)&amp;")'');")</f>
        <v/>
      </c>
    </row>
    <row r="1213" spans="1:1" hidden="1" x14ac:dyDescent="0.25">
      <c r="A1213" t="str">
        <f>IF(Kódok!A249="","","    if("&amp;Kódok!A249&amp;"(egyed)==1) printf (''("&amp;ROW(A248)&amp;")'');")</f>
        <v/>
      </c>
    </row>
    <row r="1214" spans="1:1" hidden="1" x14ac:dyDescent="0.25">
      <c r="A1214" t="str">
        <f>IF(Kódok!A250="","","    if("&amp;Kódok!A250&amp;"(egyed)==1) printf (''("&amp;ROW(A249)&amp;")'');")</f>
        <v/>
      </c>
    </row>
    <row r="1215" spans="1:1" hidden="1" x14ac:dyDescent="0.25">
      <c r="A1215" t="str">
        <f>IF(Kódok!A251="","","    if("&amp;Kódok!A251&amp;"(egyed)==1) printf (''("&amp;ROW(A250)&amp;")'');")</f>
        <v/>
      </c>
    </row>
    <row r="1216" spans="1:1" hidden="1" x14ac:dyDescent="0.25">
      <c r="A1216" t="str">
        <f>IF(Kódok!A252="","","    if("&amp;Kódok!A252&amp;"(egyed)==1) printf (''("&amp;ROW(A251)&amp;")'');")</f>
        <v/>
      </c>
    </row>
    <row r="1217" spans="1:1" x14ac:dyDescent="0.25">
      <c r="A1217" t="s">
        <v>76</v>
      </c>
    </row>
    <row r="1218" spans="1:1" x14ac:dyDescent="0.25">
      <c r="A1218" t="s">
        <v>60</v>
      </c>
    </row>
  </sheetData>
  <sheetProtection sheet="1" objects="1" scenarios="1"/>
  <autoFilter ref="A1:A121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Adatok (max 20x20)</vt:lpstr>
      <vt:lpstr>Tesztek (max 250)</vt:lpstr>
      <vt:lpstr>Kódok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2018-02-14T19:20:49Z</dcterms:created>
  <dcterms:modified xsi:type="dcterms:W3CDTF">2018-02-25T21:01:23Z</dcterms:modified>
</cp:coreProperties>
</file>