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itan\MIS\MIS_VCTM\ProjectT_MIS\bin\Debug\netcoreapp3.1\Template\"/>
    </mc:Choice>
  </mc:AlternateContent>
  <bookViews>
    <workbookView xWindow="0" yWindow="0" windowWidth="23040" windowHeight="9195" firstSheet="8" activeTab="11"/>
  </bookViews>
  <sheets>
    <sheet name="Index" sheetId="9" r:id="rId1"/>
    <sheet name="All Stn pdtn summary " sheetId="51" r:id="rId2"/>
    <sheet name="Variantwise Utilisation" sheetId="53" r:id="rId3"/>
    <sheet name="Diagnostic" sheetId="21" r:id="rId4"/>
    <sheet name="Station-Wise_Top 10 Errors" sheetId="29" r:id="rId5"/>
    <sheet name="Station1_Production Summary" sheetId="18" r:id="rId6"/>
    <sheet name="Station1_Top 10 Rejections" sheetId="27" r:id="rId7"/>
    <sheet name="Sheet1" sheetId="55" state="hidden" r:id="rId8"/>
    <sheet name="Hourlytracker" sheetId="57" r:id="rId9"/>
    <sheet name="Tools_life" sheetId="58" r:id="rId10"/>
    <sheet name="Cycletime" sheetId="59" r:id="rId11"/>
    <sheet name="Batchwise_Hourly_tracker" sheetId="60" r:id="rId12"/>
    <sheet name="Sheet2" sheetId="56" state="hidden" r:id="rId13"/>
  </sheets>
  <externalReferences>
    <externalReference r:id="rId14"/>
    <externalReference r:id="rId15"/>
  </externalReferences>
  <definedNames>
    <definedName name="Actual" localSheetId="1">OFFSET('[1]Production Summary'!$C$3,,,COUNTIF('[1]Production Summary'!$C$3:$C$97,"&lt;&gt;"))</definedName>
    <definedName name="Actual" localSheetId="2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 localSheetId="2">OFFSET('Variantwise Utilisation'!$C$4,,,COUNTIF('Variantwise Utilisation'!$C$4:$C$107,"&lt;&gt;"))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 localSheetId="2">OFFSET('[2]Station1_Hourly OK Parts'!$E$3,,,COUNTIF('[2]Station1_Hourly OK Parts'!$E$3:$E$101,"&lt;&gt;"))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 localSheetId="2">OFFSET('[2]Station1_Hourly OK Parts'!$C$3,,,COUNTIF('[2]Station1_Hourly OK Parts'!$C$3:$C$101,"&lt;&gt;"))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 localSheetId="2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 localSheetId="2">OFFSET('Variantwise Utilisation'!$B$4,,,COUNTIF('Variantwise Utilisation'!$B$4:$B$107,"&lt;&gt;"))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 localSheetId="2">OFFSET('Variantwise Utilisation'!$A$4,,,COUNTIF('Variantwise Utilisation'!$A$4:$A$107,"&lt;&gt;"))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 localSheetId="2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3" l="1"/>
  <c r="H14" i="53"/>
  <c r="I14" i="53"/>
  <c r="F14" i="53"/>
  <c r="J5" i="53"/>
  <c r="J6" i="53"/>
  <c r="J7" i="53"/>
  <c r="J8" i="53"/>
  <c r="J9" i="53"/>
  <c r="J10" i="53"/>
  <c r="J11" i="53"/>
  <c r="J12" i="53"/>
  <c r="J13" i="53"/>
  <c r="J4" i="53"/>
  <c r="J14" i="53" l="1"/>
  <c r="G15" i="53" s="1"/>
  <c r="B27" i="51"/>
  <c r="B2" i="55"/>
  <c r="C14" i="53" l="1"/>
  <c r="D14" i="53"/>
  <c r="E14" i="53"/>
  <c r="B14" i="53"/>
  <c r="B3" i="55"/>
  <c r="B4" i="55" s="1"/>
</calcChain>
</file>

<file path=xl/sharedStrings.xml><?xml version="1.0" encoding="utf-8"?>
<sst xmlns="http://schemas.openxmlformats.org/spreadsheetml/2006/main" count="216" uniqueCount="136">
  <si>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</si>
  <si>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</si>
  <si>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</si>
  <si>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</si>
  <si>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</si>
  <si>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</si>
  <si>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</si>
  <si>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</si>
  <si>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</si>
  <si>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</si>
  <si>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</si>
  <si>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</si>
  <si>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</si>
  <si>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</si>
  <si>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</si>
  <si>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</si>
  <si>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</si>
  <si>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</si>
  <si>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</si>
  <si>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</si>
  <si>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</si>
  <si>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</si>
  <si>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Index</t>
  </si>
  <si>
    <t>Previous</t>
  </si>
  <si>
    <t>Next</t>
  </si>
  <si>
    <t>All station Production Summary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</si>
  <si>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</si>
  <si>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</si>
  <si>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</si>
  <si>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</si>
  <si>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</si>
  <si>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</si>
  <si>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</si>
  <si>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</si>
  <si>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</si>
  <si>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</si>
  <si>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</si>
  <si>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</si>
  <si>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</si>
  <si>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</si>
  <si>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Stationwise_Top 10 Errors</t>
  </si>
  <si>
    <t>Station 01</t>
  </si>
  <si>
    <t>Sl.No</t>
  </si>
  <si>
    <t>Error Description</t>
  </si>
  <si>
    <t xml:space="preserve">Error occurance </t>
  </si>
  <si>
    <t>Shift</t>
  </si>
  <si>
    <t>NOK Parts</t>
  </si>
  <si>
    <t>PlannedProduction</t>
  </si>
  <si>
    <t>ActualProduction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</si>
  <si>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</si>
  <si>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</si>
  <si>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</si>
  <si>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</si>
  <si>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</si>
  <si>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</si>
  <si>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</si>
  <si>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</si>
  <si>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Loss Time(in %)</t>
  </si>
  <si>
    <t>Break time(in %)</t>
  </si>
  <si>
    <t>Down Time(in %)</t>
  </si>
  <si>
    <t>Uptime(in %)</t>
  </si>
  <si>
    <t>Previousindex</t>
  </si>
  <si>
    <t>Previousnumber</t>
  </si>
  <si>
    <t>Startcellnumber</t>
  </si>
  <si>
    <t>startcellindex</t>
  </si>
  <si>
    <t xml:space="preserve">Total </t>
  </si>
  <si>
    <t>Unaccounted Time (Total production Time - (Tot.uptime+Tot. downtime+Tot.Breaktime+Tot. Loss Time))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</si>
  <si>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</si>
  <si>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</si>
  <si>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</si>
  <si>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</si>
  <si>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</si>
  <si>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</si>
  <si>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</si>
  <si>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</si>
  <si>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</si>
  <si>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</si>
  <si>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</si>
  <si>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A report of Hourly Production Details</t>
  </si>
  <si>
    <t>TimeStamp</t>
  </si>
  <si>
    <t>Date:</t>
  </si>
  <si>
    <t xml:space="preserve">            Status :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</si>
  <si>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</si>
  <si>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</si>
  <si>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</si>
  <si>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</si>
  <si>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</si>
  <si>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</si>
  <si>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</si>
  <si>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</si>
  <si>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</si>
  <si>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</si>
  <si>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https://i4metrics.titan.in</t>
  </si>
  <si>
    <t>VTM - Daily Production Report</t>
  </si>
  <si>
    <t>Error Duration (Sec)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</si>
  <si>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</si>
  <si>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</si>
  <si>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</si>
  <si>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</si>
  <si>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</si>
  <si>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</si>
  <si>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</si>
  <si>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</si>
  <si>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</si>
  <si>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</si>
  <si>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</si>
  <si>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</si>
  <si>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</si>
  <si>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</si>
  <si>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</si>
  <si>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</si>
  <si>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</si>
  <si>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</si>
  <si>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</si>
  <si>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</si>
  <si>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</si>
  <si>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</si>
  <si>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</si>
  <si>
    <t>Tool Life</t>
  </si>
  <si>
    <t>Hourly Tracker</t>
  </si>
  <si>
    <t>NOTE : Usage percentage above 50 only  will be displayed here</t>
  </si>
  <si>
    <t xml:space="preserve">Tools Life Parameters Details </t>
  </si>
  <si>
    <t>Current
Life(Cycles)</t>
  </si>
  <si>
    <t>Station_01_Variant-Wise Top 10 Rejections</t>
  </si>
  <si>
    <t>Station_01-Production Summary</t>
  </si>
  <si>
    <t>Batchwise Hourly Tracker</t>
  </si>
  <si>
    <t>Cycletime</t>
  </si>
  <si>
    <t>A report of Cycle time Report Details</t>
  </si>
  <si>
    <t>A report of Batchwise Hourly Tracker Report Details</t>
  </si>
  <si>
    <t>cycletime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</si>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</sst>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\.mm\.ss.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/>
    <xf numFmtId="0" fontId="17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/>
    <xf numFmtId="0" fontId="8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40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0" xfId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Alignment="1" applyProtection="1">
      <alignment horizontal="left" vertical="center"/>
    </xf>
    <xf numFmtId="14" fontId="12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20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wrapText="1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22" fontId="21" fillId="0" borderId="9" xfId="0" applyNumberFormat="1" applyFont="1" applyFill="1" applyBorder="1" applyAlignment="1" applyProtection="1">
      <alignment wrapText="1"/>
    </xf>
    <xf numFmtId="0" fontId="14" fillId="6" borderId="1" xfId="0" applyNumberFormat="1" applyFont="1" applyFill="1" applyBorder="1" applyAlignment="1" applyProtection="1">
      <alignment vertical="center"/>
    </xf>
    <xf numFmtId="0" fontId="14" fillId="6" borderId="2" xfId="0" applyNumberFormat="1" applyFont="1" applyFill="1" applyBorder="1" applyAlignment="1" applyProtection="1">
      <alignment vertical="center"/>
    </xf>
    <xf numFmtId="0" fontId="14" fillId="6" borderId="15" xfId="0" applyNumberFormat="1" applyFont="1" applyFill="1" applyBorder="1" applyAlignment="1" applyProtection="1">
      <alignment vertical="center"/>
    </xf>
    <xf numFmtId="0" fontId="14" fillId="6" borderId="4" xfId="0" applyNumberFormat="1" applyFont="1" applyFill="1" applyBorder="1" applyAlignment="1" applyProtection="1">
      <alignment vertical="center"/>
    </xf>
    <xf numFmtId="0" fontId="14" fillId="6" borderId="0" xfId="0" applyNumberFormat="1" applyFont="1" applyFill="1" applyAlignment="1" applyProtection="1">
      <alignment vertical="center"/>
    </xf>
    <xf numFmtId="0" fontId="14" fillId="6" borderId="11" xfId="0" applyNumberFormat="1" applyFont="1" applyFill="1" applyBorder="1" applyAlignment="1" applyProtection="1">
      <alignment vertical="center"/>
    </xf>
    <xf numFmtId="0" fontId="14" fillId="6" borderId="6" xfId="0" applyNumberFormat="1" applyFont="1" applyFill="1" applyBorder="1" applyAlignment="1" applyProtection="1">
      <alignment vertical="center"/>
    </xf>
    <xf numFmtId="0" fontId="14" fillId="6" borderId="7" xfId="0" applyNumberFormat="1" applyFont="1" applyFill="1" applyBorder="1" applyAlignment="1" applyProtection="1">
      <alignment vertical="center"/>
    </xf>
    <xf numFmtId="0" fontId="14" fillId="6" borderId="14" xfId="0" applyNumberFormat="1" applyFont="1" applyFill="1" applyBorder="1" applyAlignment="1" applyProtection="1">
      <alignment vertical="center"/>
    </xf>
    <xf numFmtId="0" fontId="16" fillId="4" borderId="17" xfId="0" applyNumberFormat="1" applyFont="1" applyFill="1" applyBorder="1" applyAlignment="1" applyProtection="1">
      <alignment horizontal="center" vertical="center"/>
    </xf>
    <xf numFmtId="22" fontId="20" fillId="0" borderId="9" xfId="0" applyNumberFormat="1" applyFont="1" applyFill="1" applyBorder="1" applyAlignment="1" applyProtection="1">
      <alignment horizontal="center" vertical="center" wrapText="1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11" fillId="0" borderId="0" xfId="4" applyAlignment="1">
      <alignment horizontal="center" vertical="center"/>
    </xf>
    <xf numFmtId="0" fontId="8" fillId="0" borderId="0" xfId="6" applyAlignment="1">
      <alignment horizontal="center" vertical="center"/>
    </xf>
    <xf numFmtId="0" fontId="8" fillId="0" borderId="9" xfId="6" applyBorder="1" applyAlignment="1">
      <alignment horizontal="center" vertical="center"/>
    </xf>
    <xf numFmtId="0" fontId="15" fillId="0" borderId="0" xfId="6" applyFont="1" applyAlignment="1">
      <alignment horizontal="center" vertical="center" wrapText="1"/>
    </xf>
    <xf numFmtId="0" fontId="15" fillId="0" borderId="9" xfId="6" applyFont="1" applyBorder="1" applyAlignment="1">
      <alignment horizontal="center" vertical="center" wrapText="1"/>
    </xf>
    <xf numFmtId="0" fontId="8" fillId="0" borderId="9" xfId="6" applyFont="1" applyBorder="1" applyAlignment="1">
      <alignment horizontal="center" vertical="center"/>
    </xf>
    <xf numFmtId="0" fontId="15" fillId="0" borderId="9" xfId="6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0" fontId="15" fillId="0" borderId="0" xfId="6" applyFont="1" applyFill="1" applyBorder="1" applyAlignment="1">
      <alignment vertical="center"/>
    </xf>
    <xf numFmtId="0" fontId="15" fillId="0" borderId="0" xfId="6" applyFont="1" applyFill="1" applyBorder="1" applyAlignment="1">
      <alignment horizontal="center" vertical="center"/>
    </xf>
    <xf numFmtId="0" fontId="8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9" xfId="6" applyFont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1" fillId="0" borderId="0" xfId="1" applyAlignment="1">
      <alignment horizontal="center" vertical="center"/>
    </xf>
    <xf numFmtId="0" fontId="11" fillId="0" borderId="0" xfId="1">
      <alignment vertical="center"/>
    </xf>
    <xf numFmtId="164" fontId="20" fillId="0" borderId="9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>
      <alignment vertical="center"/>
    </xf>
    <xf numFmtId="164" fontId="21" fillId="0" borderId="9" xfId="0" applyNumberFormat="1" applyFont="1" applyFill="1" applyBorder="1" applyAlignment="1" applyProtection="1">
      <alignment wrapText="1"/>
    </xf>
    <xf numFmtId="0" fontId="0" fillId="0" borderId="0" xfId="0" applyBorder="1">
      <alignment vertical="center"/>
    </xf>
    <xf numFmtId="0" fontId="23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23" fillId="0" borderId="20" xfId="0" applyFont="1" applyBorder="1">
      <alignment vertical="center"/>
    </xf>
    <xf numFmtId="0" fontId="0" fillId="8" borderId="9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0" borderId="0" xfId="5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9" fillId="0" borderId="0" xfId="5" applyFont="1" applyBorder="1" applyAlignment="1">
      <alignment horizontal="left" vertical="center"/>
    </xf>
    <xf numFmtId="0" fontId="11" fillId="0" borderId="0" xfId="1" applyBorder="1" applyAlignment="1">
      <alignment horizontal="center" vertical="center"/>
    </xf>
    <xf numFmtId="0" fontId="19" fillId="0" borderId="0" xfId="5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47" fontId="0" fillId="0" borderId="0" xfId="0" applyNumberForma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>
      <alignment vertical="center"/>
    </xf>
    <xf numFmtId="0" fontId="11" fillId="0" borderId="0" xfId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 wrapText="1"/>
    </xf>
    <xf numFmtId="0" fontId="25" fillId="11" borderId="9" xfId="0" applyNumberFormat="1" applyFont="1" applyFill="1" applyBorder="1" applyAlignment="1" applyProtection="1">
      <alignment horizontal="center" vertical="center"/>
    </xf>
    <xf numFmtId="0" fontId="25" fillId="11" borderId="9" xfId="0" applyNumberFormat="1" applyFont="1" applyFill="1" applyBorder="1" applyAlignment="1" applyProtection="1">
      <alignment horizontal="center" vertical="center" wrapText="1"/>
    </xf>
    <xf numFmtId="0" fontId="25" fillId="11" borderId="9" xfId="0" applyNumberFormat="1" applyFont="1" applyFill="1" applyBorder="1" applyAlignment="1" applyProtection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1" fillId="0" borderId="9" xfId="1" applyBorder="1">
      <alignment vertical="center"/>
    </xf>
    <xf numFmtId="0" fontId="12" fillId="0" borderId="9" xfId="0" applyFont="1" applyBorder="1" applyAlignment="1">
      <alignment horizontal="left" vertical="center"/>
    </xf>
    <xf numFmtId="0" fontId="11" fillId="0" borderId="9" xfId="1" applyBorder="1" applyAlignment="1">
      <alignment horizontal="left" vertical="center"/>
    </xf>
    <xf numFmtId="0" fontId="22" fillId="5" borderId="13" xfId="0" applyNumberFormat="1" applyFont="1" applyFill="1" applyBorder="1" applyAlignment="1" applyProtection="1">
      <alignment horizontal="center" vertical="center"/>
    </xf>
    <xf numFmtId="0" fontId="14" fillId="5" borderId="2" xfId="0" applyNumberFormat="1" applyFont="1" applyFill="1" applyBorder="1" applyAlignment="1" applyProtection="1">
      <alignment horizontal="center" vertical="center"/>
    </xf>
    <xf numFmtId="0" fontId="14" fillId="5" borderId="15" xfId="0" applyNumberFormat="1" applyFont="1" applyFill="1" applyBorder="1" applyAlignment="1" applyProtection="1">
      <alignment horizontal="center" vertical="center"/>
    </xf>
    <xf numFmtId="0" fontId="14" fillId="5" borderId="10" xfId="0" applyNumberFormat="1" applyFont="1" applyFill="1" applyBorder="1" applyAlignment="1" applyProtection="1">
      <alignment horizontal="center" vertical="center"/>
    </xf>
    <xf numFmtId="0" fontId="14" fillId="5" borderId="0" xfId="0" applyNumberFormat="1" applyFont="1" applyFill="1" applyAlignment="1" applyProtection="1">
      <alignment horizontal="center" vertical="center"/>
    </xf>
    <xf numFmtId="0" fontId="14" fillId="5" borderId="11" xfId="0" applyNumberFormat="1" applyFont="1" applyFill="1" applyBorder="1" applyAlignment="1" applyProtection="1">
      <alignment horizontal="center" vertical="center"/>
    </xf>
    <xf numFmtId="0" fontId="14" fillId="5" borderId="16" xfId="0" applyNumberFormat="1" applyFont="1" applyFill="1" applyBorder="1" applyAlignment="1" applyProtection="1">
      <alignment horizontal="center" vertical="center"/>
    </xf>
    <xf numFmtId="0" fontId="14" fillId="5" borderId="7" xfId="0" applyNumberFormat="1" applyFont="1" applyFill="1" applyBorder="1" applyAlignment="1" applyProtection="1">
      <alignment horizontal="center" vertical="center"/>
    </xf>
    <xf numFmtId="0" fontId="14" fillId="5" borderId="14" xfId="0" applyNumberFormat="1" applyFont="1" applyFill="1" applyBorder="1" applyAlignment="1" applyProtection="1">
      <alignment horizontal="center" vertical="center"/>
    </xf>
    <xf numFmtId="0" fontId="18" fillId="6" borderId="13" xfId="0" applyNumberFormat="1" applyFont="1" applyFill="1" applyBorder="1" applyAlignment="1" applyProtection="1">
      <alignment horizontal="center" vertical="center"/>
    </xf>
    <xf numFmtId="0" fontId="18" fillId="6" borderId="2" xfId="0" applyNumberFormat="1" applyFont="1" applyFill="1" applyBorder="1" applyAlignment="1" applyProtection="1">
      <alignment horizontal="center" vertical="center"/>
    </xf>
    <xf numFmtId="0" fontId="18" fillId="6" borderId="3" xfId="0" applyNumberFormat="1" applyFont="1" applyFill="1" applyBorder="1" applyAlignment="1" applyProtection="1">
      <alignment horizontal="center" vertical="center"/>
    </xf>
    <xf numFmtId="0" fontId="18" fillId="6" borderId="10" xfId="0" applyNumberFormat="1" applyFont="1" applyFill="1" applyBorder="1" applyAlignment="1" applyProtection="1">
      <alignment horizontal="center" vertical="center"/>
    </xf>
    <xf numFmtId="0" fontId="18" fillId="6" borderId="0" xfId="0" applyNumberFormat="1" applyFont="1" applyFill="1" applyAlignment="1" applyProtection="1">
      <alignment horizontal="center" vertical="center"/>
    </xf>
    <xf numFmtId="0" fontId="18" fillId="6" borderId="5" xfId="0" applyNumberFormat="1" applyFont="1" applyFill="1" applyBorder="1" applyAlignment="1" applyProtection="1">
      <alignment horizontal="center" vertical="center"/>
    </xf>
    <xf numFmtId="0" fontId="18" fillId="6" borderId="16" xfId="0" applyNumberFormat="1" applyFont="1" applyFill="1" applyBorder="1" applyAlignment="1" applyProtection="1">
      <alignment horizontal="center" vertical="center"/>
    </xf>
    <xf numFmtId="0" fontId="18" fillId="6" borderId="7" xfId="0" applyNumberFormat="1" applyFont="1" applyFill="1" applyBorder="1" applyAlignment="1" applyProtection="1">
      <alignment horizontal="center" vertical="center"/>
    </xf>
    <xf numFmtId="0" fontId="18" fillId="6" borderId="8" xfId="0" applyNumberFormat="1" applyFont="1" applyFill="1" applyBorder="1" applyAlignment="1" applyProtection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2" xfId="0" applyNumberFormat="1" applyFont="1" applyFill="1" applyBorder="1" applyAlignment="1" applyProtection="1">
      <alignment horizontal="center" vertical="center"/>
    </xf>
    <xf numFmtId="0" fontId="13" fillId="3" borderId="3" xfId="0" applyNumberFormat="1" applyFont="1" applyFill="1" applyBorder="1" applyAlignment="1" applyProtection="1">
      <alignment horizontal="center" vertical="center"/>
    </xf>
    <xf numFmtId="0" fontId="13" fillId="3" borderId="6" xfId="0" applyNumberFormat="1" applyFont="1" applyFill="1" applyBorder="1" applyAlignment="1" applyProtection="1">
      <alignment horizontal="center" vertical="center"/>
    </xf>
    <xf numFmtId="0" fontId="13" fillId="3" borderId="7" xfId="0" applyNumberFormat="1" applyFont="1" applyFill="1" applyBorder="1" applyAlignment="1" applyProtection="1">
      <alignment horizontal="center" vertical="center"/>
    </xf>
    <xf numFmtId="0" fontId="13" fillId="3" borderId="8" xfId="0" applyNumberFormat="1" applyFont="1" applyFill="1" applyBorder="1" applyAlignment="1" applyProtection="1">
      <alignment horizontal="center" vertical="center"/>
    </xf>
    <xf numFmtId="0" fontId="16" fillId="4" borderId="17" xfId="0" applyNumberFormat="1" applyFont="1" applyFill="1" applyBorder="1" applyAlignment="1" applyProtection="1">
      <alignment horizontal="center" vertical="center"/>
    </xf>
    <xf numFmtId="0" fontId="16" fillId="4" borderId="18" xfId="0" applyNumberFormat="1" applyFont="1" applyFill="1" applyBorder="1" applyAlignment="1" applyProtection="1">
      <alignment horizontal="center" vertical="center"/>
    </xf>
    <xf numFmtId="0" fontId="16" fillId="4" borderId="19" xfId="0" applyNumberFormat="1" applyFont="1" applyFill="1" applyBorder="1" applyAlignment="1" applyProtection="1">
      <alignment horizontal="center" vertical="center"/>
    </xf>
    <xf numFmtId="0" fontId="11" fillId="0" borderId="12" xfId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8" fillId="0" borderId="9" xfId="6" applyBorder="1" applyAlignment="1">
      <alignment horizontal="center" vertical="center"/>
    </xf>
    <xf numFmtId="0" fontId="15" fillId="0" borderId="9" xfId="6" applyFont="1" applyBorder="1" applyAlignment="1">
      <alignment horizontal="center" vertical="center"/>
    </xf>
    <xf numFmtId="0" fontId="15" fillId="8" borderId="9" xfId="6" applyFont="1" applyFill="1" applyBorder="1" applyAlignment="1">
      <alignment horizontal="center" vertical="center"/>
    </xf>
    <xf numFmtId="0" fontId="19" fillId="10" borderId="0" xfId="0" applyNumberFormat="1" applyFont="1" applyFill="1" applyBorder="1" applyAlignment="1" applyProtection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10" borderId="21" xfId="0" applyNumberFormat="1" applyFont="1" applyFill="1" applyBorder="1" applyAlignment="1" applyProtection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5" fillId="0" borderId="9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4699376"/>
        <c:axId val="824706992"/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1664720"/>
        <c:axId val="871649488"/>
      </c:barChart>
      <c:catAx>
        <c:axId val="8716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9488"/>
        <c:crosses val="autoZero"/>
        <c:auto val="1"/>
        <c:lblAlgn val="ctr"/>
        <c:lblOffset val="100"/>
        <c:noMultiLvlLbl val="0"/>
      </c:catAx>
      <c:valAx>
        <c:axId val="871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1658736"/>
        <c:axId val="871652752"/>
      </c:barChart>
      <c:catAx>
        <c:axId val="8716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2752"/>
        <c:crosses val="autoZero"/>
        <c:auto val="1"/>
        <c:lblAlgn val="ctr"/>
        <c:lblOffset val="100"/>
        <c:noMultiLvlLbl val="0"/>
      </c:catAx>
      <c:valAx>
        <c:axId val="871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54928"/>
        <c:axId val="871656016"/>
      </c:barChart>
      <c:catAx>
        <c:axId val="87165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6016"/>
        <c:crosses val="autoZero"/>
        <c:auto val="1"/>
        <c:lblAlgn val="ctr"/>
        <c:lblOffset val="100"/>
        <c:noMultiLvlLbl val="0"/>
      </c:catAx>
      <c:valAx>
        <c:axId val="871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708624"/>
        <c:axId val="824713520"/>
        <c:axId val="0"/>
      </c:bar3DChart>
      <c:catAx>
        <c:axId val="8247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13520"/>
        <c:crosses val="autoZero"/>
        <c:auto val="1"/>
        <c:lblAlgn val="ctr"/>
        <c:lblOffset val="100"/>
        <c:noMultiLvlLbl val="0"/>
      </c:catAx>
      <c:valAx>
        <c:axId val="8247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4711344"/>
        <c:axId val="82470971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82471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9712"/>
        <c:crosses val="autoZero"/>
        <c:auto val="1"/>
        <c:lblAlgn val="ctr"/>
        <c:lblOffset val="100"/>
        <c:noMultiLvlLbl val="0"/>
      </c:catAx>
      <c:valAx>
        <c:axId val="824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1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1653840"/>
        <c:axId val="871662544"/>
      </c:barChart>
      <c:catAx>
        <c:axId val="8716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2544"/>
        <c:crosses val="autoZero"/>
        <c:auto val="1"/>
        <c:lblAlgn val="ctr"/>
        <c:lblOffset val="100"/>
        <c:noMultiLvlLbl val="0"/>
      </c:catAx>
      <c:valAx>
        <c:axId val="871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1654384"/>
        <c:axId val="871663088"/>
      </c:barChart>
      <c:catAx>
        <c:axId val="8716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3088"/>
        <c:crosses val="autoZero"/>
        <c:auto val="1"/>
        <c:lblAlgn val="ctr"/>
        <c:lblOffset val="100"/>
        <c:noMultiLvlLbl val="0"/>
      </c:catAx>
      <c:valAx>
        <c:axId val="8716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1659824"/>
        <c:axId val="871664176"/>
      </c:barChart>
      <c:catAx>
        <c:axId val="8716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4176"/>
        <c:crosses val="autoZero"/>
        <c:auto val="1"/>
        <c:lblAlgn val="ctr"/>
        <c:lblOffset val="100"/>
        <c:noMultiLvlLbl val="0"/>
      </c:catAx>
      <c:valAx>
        <c:axId val="871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twoCellAnchor editAs="oneCell">
    <xdr:from>
      <xdr:col>16</xdr:col>
      <xdr:colOff>40004</xdr:colOff>
      <xdr:row>1</xdr:row>
      <xdr:rowOff>28575</xdr:rowOff>
    </xdr:from>
    <xdr:to>
      <xdr:col>18</xdr:col>
      <xdr:colOff>601979</xdr:colOff>
      <xdr:row>4</xdr:row>
      <xdr:rowOff>159203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444" y="226695"/>
          <a:ext cx="1781175" cy="702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3"/>
  <sheetViews>
    <sheetView showGridLines="0" topLeftCell="A10" workbookViewId="0">
      <selection activeCell="C22" sqref="C22:J22"/>
    </sheetView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6"/>
      <c r="C2" s="17"/>
      <c r="D2" s="18"/>
      <c r="E2" s="101" t="s">
        <v>93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  <c r="Q2" s="110" t="s">
        <v>0</v>
      </c>
      <c r="R2" s="111"/>
      <c r="S2" s="112"/>
    </row>
    <row r="3" spans="2:19" ht="15" customHeight="1">
      <c r="B3" s="19"/>
      <c r="C3" s="20"/>
      <c r="D3" s="21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13"/>
      <c r="R3" s="114"/>
      <c r="S3" s="115"/>
    </row>
    <row r="4" spans="2:19" ht="15" customHeight="1">
      <c r="B4" s="19"/>
      <c r="C4" s="20"/>
      <c r="D4" s="21"/>
      <c r="E4" s="10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  <c r="Q4" s="113"/>
      <c r="R4" s="114"/>
      <c r="S4" s="115"/>
    </row>
    <row r="5" spans="2:19" ht="15" customHeight="1" thickBot="1">
      <c r="B5" s="22"/>
      <c r="C5" s="23"/>
      <c r="D5" s="24"/>
      <c r="E5" s="107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9"/>
      <c r="Q5" s="116"/>
      <c r="R5" s="117"/>
      <c r="S5" s="118"/>
    </row>
    <row r="7" spans="2:19" ht="15.75" customHeight="1">
      <c r="B7" s="8" t="s">
        <v>1</v>
      </c>
      <c r="C7" s="8"/>
      <c r="D7" s="8"/>
      <c r="E7" s="9"/>
      <c r="F7" s="2"/>
      <c r="I7" t="s">
        <v>2</v>
      </c>
      <c r="J7" s="6" t="s">
        <v>117</v>
      </c>
      <c r="N7" s="2" t="s">
        <v>3</v>
      </c>
      <c r="O7" s="54" t="s">
        <v>92</v>
      </c>
      <c r="Q7" s="2"/>
      <c r="R7" s="2"/>
      <c r="S7" s="2"/>
    </row>
    <row r="8" spans="2:19" ht="15.75" customHeight="1">
      <c r="B8" s="8" t="s">
        <v>98</v>
      </c>
      <c r="C8" s="8"/>
      <c r="D8" s="8"/>
      <c r="E8" s="9"/>
      <c r="F8" s="2"/>
      <c r="J8" s="6"/>
      <c r="N8" s="2"/>
      <c r="O8" s="54"/>
      <c r="Q8" s="2"/>
      <c r="R8" s="2"/>
      <c r="S8" s="2"/>
    </row>
    <row r="9" spans="2:19" ht="15.75" customHeight="1" thickBot="1"/>
    <row r="10" spans="2:19" ht="15" customHeight="1">
      <c r="B10" s="119" t="s">
        <v>4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1"/>
    </row>
    <row r="11" spans="2:19" ht="15.75" customHeight="1" thickBot="1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4"/>
    </row>
    <row r="12" spans="2:19" ht="15.75" customHeight="1" thickBot="1">
      <c r="B12" s="25" t="s">
        <v>5</v>
      </c>
      <c r="C12" s="125" t="s">
        <v>6</v>
      </c>
      <c r="D12" s="126"/>
      <c r="E12" s="126"/>
      <c r="F12" s="126"/>
      <c r="G12" s="126"/>
      <c r="H12" s="126"/>
      <c r="I12" s="126"/>
      <c r="J12" s="127"/>
      <c r="K12" s="125" t="s">
        <v>7</v>
      </c>
      <c r="L12" s="126"/>
      <c r="M12" s="126"/>
      <c r="N12" s="126"/>
      <c r="O12" s="126"/>
      <c r="P12" s="126"/>
      <c r="Q12" s="126"/>
      <c r="R12" s="126"/>
      <c r="S12" s="127"/>
    </row>
    <row r="13" spans="2:19" ht="15.75" customHeight="1">
      <c r="B13" s="14">
        <v>1</v>
      </c>
      <c r="C13" s="128" t="s">
        <v>8</v>
      </c>
      <c r="D13" s="128"/>
      <c r="E13" s="128"/>
      <c r="F13" s="128"/>
      <c r="G13" s="128"/>
      <c r="H13" s="128"/>
      <c r="I13" s="128"/>
      <c r="J13" s="128"/>
      <c r="K13" s="129" t="s">
        <v>9</v>
      </c>
      <c r="L13" s="129"/>
      <c r="M13" s="129"/>
      <c r="N13" s="129"/>
      <c r="O13" s="129"/>
      <c r="P13" s="129"/>
      <c r="Q13" s="129"/>
      <c r="R13" s="129"/>
      <c r="S13" s="129"/>
    </row>
    <row r="14" spans="2:19" ht="15.75" customHeight="1">
      <c r="B14" s="13">
        <v>2</v>
      </c>
      <c r="C14" s="100" t="s">
        <v>10</v>
      </c>
      <c r="D14" s="100"/>
      <c r="E14" s="100"/>
      <c r="F14" s="100"/>
      <c r="G14" s="100"/>
      <c r="H14" s="100"/>
      <c r="I14" s="100"/>
      <c r="J14" s="100"/>
      <c r="K14" s="99" t="s">
        <v>11</v>
      </c>
      <c r="L14" s="99"/>
      <c r="M14" s="99"/>
      <c r="N14" s="99"/>
      <c r="O14" s="99"/>
      <c r="P14" s="99"/>
      <c r="Q14" s="99"/>
      <c r="R14" s="99"/>
      <c r="S14" s="99"/>
    </row>
    <row r="15" spans="2:19" ht="15.75" customHeight="1">
      <c r="B15" s="14">
        <v>3</v>
      </c>
      <c r="C15" s="100" t="s">
        <v>12</v>
      </c>
      <c r="D15" s="100"/>
      <c r="E15" s="100"/>
      <c r="F15" s="100"/>
      <c r="G15" s="100"/>
      <c r="H15" s="100"/>
      <c r="I15" s="100"/>
      <c r="J15" s="100"/>
      <c r="K15" s="99" t="s">
        <v>13</v>
      </c>
      <c r="L15" s="99"/>
      <c r="M15" s="99"/>
      <c r="N15" s="99"/>
      <c r="O15" s="99"/>
      <c r="P15" s="99"/>
      <c r="Q15" s="99"/>
      <c r="R15" s="99"/>
      <c r="S15" s="99"/>
    </row>
    <row r="16" spans="2:19" ht="15.75" customHeight="1">
      <c r="B16" s="13">
        <v>4</v>
      </c>
      <c r="C16" s="100" t="s">
        <v>14</v>
      </c>
      <c r="D16" s="100"/>
      <c r="E16" s="100"/>
      <c r="F16" s="100"/>
      <c r="G16" s="100"/>
      <c r="H16" s="100"/>
      <c r="I16" s="100"/>
      <c r="J16" s="100"/>
      <c r="K16" s="99" t="s">
        <v>15</v>
      </c>
      <c r="L16" s="99"/>
      <c r="M16" s="99"/>
      <c r="N16" s="99"/>
      <c r="O16" s="99"/>
      <c r="P16" s="99"/>
      <c r="Q16" s="99"/>
      <c r="R16" s="99"/>
      <c r="S16" s="99"/>
    </row>
    <row r="17" spans="2:19" ht="15.75" customHeight="1">
      <c r="B17" s="14">
        <v>5</v>
      </c>
      <c r="C17" s="100" t="s">
        <v>16</v>
      </c>
      <c r="D17" s="100"/>
      <c r="E17" s="100"/>
      <c r="F17" s="100"/>
      <c r="G17" s="100"/>
      <c r="H17" s="100"/>
      <c r="I17" s="100"/>
      <c r="J17" s="100"/>
      <c r="K17" s="99" t="s">
        <v>17</v>
      </c>
      <c r="L17" s="99"/>
      <c r="M17" s="99"/>
      <c r="N17" s="99"/>
      <c r="O17" s="99"/>
      <c r="P17" s="99"/>
      <c r="Q17" s="99"/>
      <c r="R17" s="99"/>
      <c r="S17" s="99"/>
    </row>
    <row r="18" spans="2:19" ht="15.75" customHeight="1">
      <c r="B18" s="13">
        <v>6</v>
      </c>
      <c r="C18" s="98" t="s">
        <v>18</v>
      </c>
      <c r="D18" s="98"/>
      <c r="E18" s="98"/>
      <c r="F18" s="98"/>
      <c r="G18" s="98"/>
      <c r="H18" s="98"/>
      <c r="I18" s="98"/>
      <c r="J18" s="98"/>
      <c r="K18" s="99" t="s">
        <v>19</v>
      </c>
      <c r="L18" s="99"/>
      <c r="M18" s="99"/>
      <c r="N18" s="99"/>
      <c r="O18" s="99"/>
      <c r="P18" s="99"/>
      <c r="Q18" s="99"/>
      <c r="R18" s="99"/>
      <c r="S18" s="99"/>
    </row>
    <row r="19" spans="2:19" ht="15.75" customHeight="1">
      <c r="B19" s="14">
        <v>7</v>
      </c>
      <c r="C19" s="98" t="s">
        <v>20</v>
      </c>
      <c r="D19" s="98"/>
      <c r="E19" s="98"/>
      <c r="F19" s="98"/>
      <c r="G19" s="98"/>
      <c r="H19" s="98"/>
      <c r="I19" s="98"/>
      <c r="J19" s="98"/>
      <c r="K19" s="99" t="s">
        <v>21</v>
      </c>
      <c r="L19" s="99"/>
      <c r="M19" s="99"/>
      <c r="N19" s="99"/>
      <c r="O19" s="99"/>
      <c r="P19" s="99"/>
      <c r="Q19" s="99"/>
      <c r="R19" s="99"/>
      <c r="S19" s="99"/>
    </row>
    <row r="20" spans="2:19" ht="15.75">
      <c r="B20" s="13">
        <v>8</v>
      </c>
      <c r="C20" s="100" t="s">
        <v>119</v>
      </c>
      <c r="D20" s="100"/>
      <c r="E20" s="100"/>
      <c r="F20" s="100"/>
      <c r="G20" s="100"/>
      <c r="H20" s="100"/>
      <c r="I20" s="100"/>
      <c r="J20" s="100"/>
      <c r="K20" s="99" t="s">
        <v>78</v>
      </c>
      <c r="L20" s="99"/>
      <c r="M20" s="99"/>
      <c r="N20" s="99"/>
      <c r="O20" s="99"/>
      <c r="P20" s="99"/>
      <c r="Q20" s="99"/>
      <c r="R20" s="99"/>
      <c r="S20" s="99"/>
    </row>
    <row r="21" spans="2:19" ht="15.75">
      <c r="B21" s="14">
        <v>9</v>
      </c>
      <c r="C21" s="100" t="s">
        <v>118</v>
      </c>
      <c r="D21" s="100"/>
      <c r="E21" s="100"/>
      <c r="F21" s="100"/>
      <c r="G21" s="100"/>
      <c r="H21" s="100"/>
      <c r="I21" s="100"/>
      <c r="J21" s="100"/>
      <c r="K21" s="99" t="s">
        <v>89</v>
      </c>
      <c r="L21" s="99"/>
      <c r="M21" s="99"/>
      <c r="N21" s="99"/>
      <c r="O21" s="99"/>
      <c r="P21" s="99"/>
      <c r="Q21" s="99"/>
      <c r="R21" s="99"/>
      <c r="S21" s="99"/>
    </row>
    <row r="22" spans="2:19">
      <c r="B22" s="87">
        <v>10</v>
      </c>
      <c r="C22" s="92" t="s">
        <v>125</v>
      </c>
      <c r="D22" s="93"/>
      <c r="E22" s="93"/>
      <c r="F22" s="93"/>
      <c r="G22" s="93"/>
      <c r="H22" s="93"/>
      <c r="I22" s="93"/>
      <c r="J22" s="94"/>
      <c r="K22" s="95" t="s">
        <v>128</v>
      </c>
      <c r="L22" s="96"/>
      <c r="M22" s="96"/>
      <c r="N22" s="96"/>
      <c r="O22" s="96"/>
      <c r="P22" s="96"/>
      <c r="Q22" s="96"/>
      <c r="R22" s="96"/>
      <c r="S22" s="97"/>
    </row>
    <row r="23" spans="2:19">
      <c r="B23" s="87">
        <v>11</v>
      </c>
      <c r="C23" s="95" t="s">
        <v>126</v>
      </c>
      <c r="D23" s="96"/>
      <c r="E23" s="96"/>
      <c r="F23" s="96"/>
      <c r="G23" s="96"/>
      <c r="H23" s="96"/>
      <c r="I23" s="96"/>
      <c r="J23" s="97"/>
      <c r="K23" s="95" t="s">
        <v>127</v>
      </c>
      <c r="L23" s="96"/>
      <c r="M23" s="96"/>
      <c r="N23" s="96"/>
      <c r="O23" s="96"/>
      <c r="P23" s="96"/>
      <c r="Q23" s="96"/>
      <c r="R23" s="96"/>
      <c r="S23" s="97"/>
    </row>
  </sheetData>
  <mergeCells count="27">
    <mergeCell ref="C16:J16"/>
    <mergeCell ref="K16:S16"/>
    <mergeCell ref="C17:J17"/>
    <mergeCell ref="K17:S17"/>
    <mergeCell ref="C19:J19"/>
    <mergeCell ref="K19:S19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22:J22"/>
    <mergeCell ref="C23:J23"/>
    <mergeCell ref="K22:S22"/>
    <mergeCell ref="K23:S23"/>
    <mergeCell ref="C18:J18"/>
    <mergeCell ref="K18:S18"/>
    <mergeCell ref="C21:J21"/>
    <mergeCell ref="K21:S21"/>
    <mergeCell ref="C20:J20"/>
    <mergeCell ref="K20:S20"/>
  </mergeCells>
  <hyperlinks>
    <hyperlink ref="O7" r:id="rId1"/>
    <hyperlink ref="C13" location="'All Stn pdtn summary '!A1" display="All Station Production Summary"/>
    <hyperlink ref="C14" location="'Variantwise Performance Summary'!A1" display="Variant-Wise Performance Summary"/>
    <hyperlink ref="D14" location="'Variantwise Performance Summary'!A1" display="'Variantwise Performance Summary'!A1"/>
    <hyperlink ref="E14" location="'Variantwise Performance Summary'!A1" display="'Variantwise Performance Summary'!A1"/>
    <hyperlink ref="F14" location="'Variantwise Performance Summary'!A1" display="'Variantwise Performance Summary'!A1"/>
    <hyperlink ref="G14" location="'Variantwise Performance Summary'!A1" display="'Variantwise Performance Summary'!A1"/>
    <hyperlink ref="H14" location="'Variantwise Performance Summary'!A1" display="'Variantwise Performance Summary'!A1"/>
    <hyperlink ref="I14" location="'Variantwise Performance Summary'!A1" display="'Variantwise Performance Summary'!A1"/>
    <hyperlink ref="J14" location="'Variantwise Performance Summary'!A1" display="'Variantwise Performance Summary'!A1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5" location="'Stationwise OEE Summary '!A1" display="Station Wise OEE Summary "/>
    <hyperlink ref="D15" location="'Stationwise OEE Summary '!A1" display="'Stationwise OEE Summary '!A1"/>
    <hyperlink ref="E15" location="'Stationwise OEE Summary '!A1" display="'Stationwise OEE Summary '!A1"/>
    <hyperlink ref="F15" location="'Stationwise OEE Summary '!A1" display="'Stationwise OEE Summary '!A1"/>
    <hyperlink ref="G15" location="'Stationwise OEE Summary '!A1" display="'Stationwise OEE Summary '!A1"/>
    <hyperlink ref="H15" location="'Stationwise OEE Summary '!A1" display="'Stationwise OEE Summary '!A1"/>
    <hyperlink ref="I15" location="'Stationwise OEE Summary '!A1" display="'Stationwise OEE Summary '!A1"/>
    <hyperlink ref="J15" location="'Stationwise OEE Summary '!A1" display="'Stationwise OEE Summary '!A1"/>
    <hyperlink ref="C16" location="Diagnostic!A1" display="Diagnostic Report "/>
    <hyperlink ref="D16" location="Diagnostic!A1" display="Diagnostic!A1"/>
    <hyperlink ref="E16" location="Diagnostic!A1" display="Diagnostic!A1"/>
    <hyperlink ref="F16" location="Diagnostic!A1" display="Diagnostic!A1"/>
    <hyperlink ref="G16" location="Diagnostic!A1" display="Diagnostic!A1"/>
    <hyperlink ref="H16" location="Diagnostic!A1" display="Diagnostic!A1"/>
    <hyperlink ref="I16" location="Diagnostic!A1" display="Diagnostic!A1"/>
    <hyperlink ref="J16" location="Diagnostic!A1" display="Diagnostic!A1"/>
    <hyperlink ref="C18" location="'Station1_Production Summary'!A1" display="Station01 -Production Summary"/>
    <hyperlink ref="D18" location="'Station1_Production Summary'!A1" display="'Station1_Production Summary'!A1"/>
    <hyperlink ref="E18" location="'Station1_Production Summary'!A1" display="'Station1_Production Summary'!A1"/>
    <hyperlink ref="F18" location="'Station1_Production Summary'!A1" display="'Station1_Production Summary'!A1"/>
    <hyperlink ref="G18" location="'Station1_Production Summary'!A1" display="'Station1_Production Summary'!A1"/>
    <hyperlink ref="H18" location="'Station1_Production Summary'!A1" display="'Station1_Production Summary'!A1"/>
    <hyperlink ref="I18" location="'Station1_Production Summary'!A1" display="'Station1_Production Summary'!A1"/>
    <hyperlink ref="J18" location="'Station1_Production Summary'!A1" display="'Station1_Production Summary'!A1"/>
    <hyperlink ref="C19" location="'Station1_Top 10 Rejections'!A1" display="Station01 -Top 10 Rejections"/>
    <hyperlink ref="D19" location="'Station1_Top 10 Rejections'!A1" display="'Station1_Top 10 Rejections'!A1"/>
    <hyperlink ref="E19" location="'Station1_Top 10 Rejections'!A1" display="'Station1_Top 10 Rejections'!A1"/>
    <hyperlink ref="F19" location="'Station1_Top 10 Rejections'!A1" display="'Station1_Top 10 Rejections'!A1"/>
    <hyperlink ref="G19" location="'Station1_Top 10 Rejections'!A1" display="'Station1_Top 10 Rejections'!A1"/>
    <hyperlink ref="H19" location="'Station1_Top 10 Rejections'!A1" display="'Station1_Top 10 Rejections'!A1"/>
    <hyperlink ref="I19" location="'Station1_Top 10 Rejections'!A1" display="'Station1_Top 10 Rejections'!A1"/>
    <hyperlink ref="J19" location="'Station1_Top 10 Rejections'!A1" display="'Station1_Top 10 Rejections'!A1"/>
    <hyperlink ref="C17" location="'Station-Wise_Top 10 Errors'!A1" display="Stationwise Top 10 Errors"/>
    <hyperlink ref="D17" location="'Station-Wise_Top 10 Errors'!A1" display="'Station-Wise_Top 10 Errors'!A1"/>
    <hyperlink ref="E17" location="'Station-Wise_Top 10 Errors'!A1" display="'Station-Wise_Top 10 Errors'!A1"/>
    <hyperlink ref="F17" location="'Station-Wise_Top 10 Errors'!A1" display="'Station-Wise_Top 10 Errors'!A1"/>
    <hyperlink ref="G17" location="'Station-Wise_Top 10 Errors'!A1" display="'Station-Wise_Top 10 Errors'!A1"/>
    <hyperlink ref="H17" location="'Station-Wise_Top 10 Errors'!A1" display="'Station-Wise_Top 10 Errors'!A1"/>
    <hyperlink ref="I17" location="'Station-Wise_Top 10 Errors'!A1" display="'Station-Wise_Top 10 Errors'!A1"/>
    <hyperlink ref="J17" location="'Station-Wise_Top 10 Errors'!A1" display="'Station-Wise_Top 10 Errors'!A1"/>
    <hyperlink ref="C13:J13" location="'All Stn pdtn summary '!A1" display="All Station Production Summary"/>
    <hyperlink ref="C20:J20" location="Hourlytracker!A1" display="Hourly Tracker"/>
    <hyperlink ref="C21:J21" location="Tools_life!A1" display="Tool Life"/>
    <hyperlink ref="C15:J15" location="'Stationwise OEE Summary'!A1" display="Station Wise OEE Summary 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"/>
  <sheetViews>
    <sheetView workbookViewId="0">
      <selection activeCell="C1" sqref="C1"/>
    </sheetView>
  </sheetViews>
  <sheetFormatPr defaultRowHeight="15"/>
  <cols>
    <col min="1" max="1" width="10.5703125" style="75" customWidth="1"/>
    <col min="2" max="2" width="9.140625" style="75"/>
    <col min="3" max="3" width="17.42578125" style="75" customWidth="1"/>
    <col min="4" max="4" width="21.140625" style="75" customWidth="1"/>
    <col min="5" max="5" width="17.28515625" style="75" customWidth="1"/>
    <col min="6" max="6" width="18.85546875" style="75" customWidth="1"/>
    <col min="7" max="7" width="18.140625" style="75" customWidth="1"/>
    <col min="8" max="8" width="19.42578125" style="75" customWidth="1"/>
    <col min="9" max="9" width="17.7109375" style="75" customWidth="1"/>
    <col min="10" max="10" width="20.42578125" style="75" customWidth="1"/>
    <col min="11" max="11" width="25.5703125" style="75" customWidth="1"/>
    <col min="12" max="16384" width="9.140625" style="58"/>
  </cols>
  <sheetData>
    <row r="1" spans="1:18">
      <c r="A1" s="79" t="s">
        <v>22</v>
      </c>
      <c r="B1" s="79" t="s">
        <v>23</v>
      </c>
      <c r="C1" s="53" t="s">
        <v>24</v>
      </c>
      <c r="D1" s="133" t="s">
        <v>121</v>
      </c>
      <c r="E1" s="133"/>
      <c r="F1" s="133"/>
      <c r="G1" s="133"/>
      <c r="H1" s="133"/>
      <c r="I1" s="133"/>
      <c r="J1" s="133"/>
      <c r="K1" s="133"/>
      <c r="L1" s="133"/>
      <c r="M1" s="76"/>
      <c r="N1" s="76"/>
      <c r="O1" s="76"/>
      <c r="P1" s="76"/>
      <c r="Q1" s="76"/>
      <c r="R1" s="76"/>
    </row>
    <row r="2" spans="1:18">
      <c r="A2" s="74"/>
      <c r="B2" s="74"/>
      <c r="C2" s="74"/>
      <c r="D2" s="137" t="s">
        <v>120</v>
      </c>
      <c r="E2" s="137"/>
      <c r="F2" s="137"/>
      <c r="G2" s="137"/>
      <c r="H2" s="137"/>
      <c r="I2" s="137"/>
      <c r="J2" s="137"/>
      <c r="K2" s="137"/>
      <c r="L2" s="137"/>
      <c r="M2" s="75"/>
      <c r="N2" s="75"/>
      <c r="O2" s="75"/>
      <c r="P2" s="75"/>
      <c r="Q2" s="75"/>
    </row>
    <row r="3" spans="1:18">
      <c r="A3" s="74"/>
      <c r="B3" s="74"/>
      <c r="C3" s="74"/>
      <c r="D3" s="64"/>
      <c r="E3" s="64"/>
      <c r="F3" s="64"/>
      <c r="L3" s="75"/>
      <c r="M3" s="75"/>
      <c r="N3" s="75"/>
      <c r="O3" s="75"/>
      <c r="P3" s="75"/>
      <c r="Q3" s="75"/>
    </row>
    <row r="4" spans="1:18"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8" s="78" customFormat="1" ht="30">
      <c r="A5" s="84" t="s">
        <v>42</v>
      </c>
      <c r="B5" s="84" t="s">
        <v>82</v>
      </c>
      <c r="C5" s="85" t="s">
        <v>83</v>
      </c>
      <c r="D5" s="84" t="s">
        <v>84</v>
      </c>
      <c r="E5" s="84" t="s">
        <v>85</v>
      </c>
      <c r="F5" s="84" t="s">
        <v>91</v>
      </c>
      <c r="G5" s="85" t="s">
        <v>86</v>
      </c>
      <c r="H5" s="86" t="s">
        <v>122</v>
      </c>
      <c r="I5" s="85" t="s">
        <v>87</v>
      </c>
      <c r="J5" s="84" t="s">
        <v>90</v>
      </c>
      <c r="K5" s="84" t="s">
        <v>88</v>
      </c>
      <c r="L5" s="84" t="s">
        <v>95</v>
      </c>
      <c r="M5" s="77"/>
      <c r="N5" s="77"/>
      <c r="O5" s="77"/>
      <c r="P5" s="77"/>
      <c r="Q5" s="77"/>
      <c r="R5" s="77"/>
    </row>
    <row r="6" spans="1:18" s="81" customFormat="1">
      <c r="A6" s="82"/>
      <c r="B6" s="82"/>
      <c r="C6" s="83"/>
      <c r="D6" s="82"/>
      <c r="E6" s="82"/>
      <c r="F6" s="82"/>
      <c r="G6" s="82"/>
      <c r="H6" s="82"/>
      <c r="I6" s="82"/>
      <c r="J6" s="82"/>
      <c r="K6" s="82"/>
      <c r="L6" s="82"/>
      <c r="M6" s="80"/>
      <c r="N6" s="80"/>
      <c r="O6" s="80"/>
      <c r="P6" s="80"/>
      <c r="Q6" s="80"/>
      <c r="R6" s="80"/>
    </row>
    <row r="7" spans="1:18" s="81" customForma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</row>
  </sheetData>
  <mergeCells count="2">
    <mergeCell ref="D1:L1"/>
    <mergeCell ref="D2:L2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:G22"/>
    </sheetView>
  </sheetViews>
  <sheetFormatPr defaultRowHeight="15"/>
  <cols>
    <col min="1" max="1" width="9.140625" style="91"/>
  </cols>
  <sheetData>
    <row r="1" spans="1:7">
      <c r="A1" s="79" t="s">
        <v>22</v>
      </c>
      <c r="B1" s="79" t="s">
        <v>23</v>
      </c>
      <c r="C1" s="53" t="s">
        <v>24</v>
      </c>
      <c r="D1" s="42"/>
      <c r="E1" s="42"/>
      <c r="F1" s="42"/>
      <c r="G1" s="42"/>
    </row>
    <row r="2" spans="1:7">
      <c r="A2" s="89" t="s">
        <v>129</v>
      </c>
      <c r="B2" s="88" t="s">
        <v>130</v>
      </c>
      <c r="C2" s="88" t="s">
        <v>131</v>
      </c>
      <c r="D2" s="88" t="s">
        <v>132</v>
      </c>
      <c r="E2" s="88" t="s">
        <v>133</v>
      </c>
      <c r="F2" s="88" t="s">
        <v>134</v>
      </c>
      <c r="G2" s="88" t="s">
        <v>135</v>
      </c>
    </row>
    <row r="3" spans="1:7">
      <c r="A3" s="89"/>
      <c r="B3" s="88"/>
      <c r="C3" s="88"/>
      <c r="D3" s="88"/>
      <c r="E3" s="88"/>
      <c r="F3" s="88"/>
      <c r="G3" s="88"/>
    </row>
    <row r="4" spans="1:7">
      <c r="A4" s="89"/>
      <c r="B4" s="88"/>
      <c r="C4" s="88"/>
      <c r="D4" s="88"/>
      <c r="E4" s="88"/>
      <c r="F4" s="88"/>
      <c r="G4" s="88"/>
    </row>
    <row r="5" spans="1:7">
      <c r="A5" s="89"/>
      <c r="B5" s="88"/>
      <c r="C5" s="88"/>
      <c r="D5" s="88"/>
      <c r="E5" s="88"/>
      <c r="F5" s="88"/>
      <c r="G5" s="88"/>
    </row>
    <row r="6" spans="1:7">
      <c r="A6" s="89"/>
      <c r="B6" s="88"/>
      <c r="C6" s="88"/>
      <c r="D6" s="88"/>
      <c r="E6" s="88"/>
      <c r="F6" s="88"/>
      <c r="G6" s="88"/>
    </row>
    <row r="7" spans="1:7">
      <c r="A7" s="89"/>
      <c r="B7" s="88"/>
      <c r="C7" s="88"/>
      <c r="D7" s="88"/>
      <c r="E7" s="88"/>
      <c r="F7" s="88"/>
      <c r="G7" s="88"/>
    </row>
    <row r="8" spans="1:7">
      <c r="A8" s="89"/>
      <c r="B8" s="88"/>
      <c r="C8" s="88"/>
      <c r="D8" s="88"/>
      <c r="E8" s="88"/>
      <c r="F8" s="88"/>
      <c r="G8" s="88"/>
    </row>
    <row r="9" spans="1:7">
      <c r="A9" s="89"/>
      <c r="B9" s="88"/>
      <c r="C9" s="88"/>
      <c r="D9" s="88"/>
      <c r="E9" s="88"/>
      <c r="F9" s="88"/>
      <c r="G9" s="88"/>
    </row>
    <row r="10" spans="1:7">
      <c r="A10" s="89"/>
      <c r="B10" s="88"/>
      <c r="C10" s="88"/>
      <c r="D10" s="88"/>
      <c r="E10" s="88"/>
      <c r="F10" s="88"/>
      <c r="G10" s="88"/>
    </row>
    <row r="11" spans="1:7">
      <c r="A11" s="89"/>
      <c r="B11" s="88"/>
      <c r="C11" s="88"/>
      <c r="D11" s="88"/>
      <c r="E11" s="88"/>
      <c r="F11" s="88"/>
      <c r="G11" s="88"/>
    </row>
    <row r="12" spans="1:7">
      <c r="A12" s="90"/>
      <c r="B12" s="10"/>
      <c r="C12" s="10"/>
      <c r="D12" s="10"/>
      <c r="E12" s="10"/>
      <c r="F12" s="10"/>
      <c r="G12" s="10"/>
    </row>
    <row r="13" spans="1:7">
      <c r="A13" s="90"/>
      <c r="B13" s="10"/>
      <c r="C13" s="10"/>
      <c r="D13" s="10"/>
      <c r="E13" s="10"/>
      <c r="F13" s="10"/>
      <c r="G13" s="10"/>
    </row>
    <row r="14" spans="1:7">
      <c r="A14" s="90"/>
      <c r="B14" s="10"/>
      <c r="C14" s="10"/>
      <c r="D14" s="10"/>
      <c r="E14" s="10"/>
      <c r="F14" s="10"/>
      <c r="G14" s="10"/>
    </row>
    <row r="15" spans="1:7">
      <c r="A15" s="90"/>
      <c r="B15" s="10"/>
      <c r="C15" s="10"/>
      <c r="D15" s="10"/>
      <c r="E15" s="10"/>
      <c r="F15" s="10"/>
      <c r="G15" s="10"/>
    </row>
    <row r="16" spans="1:7">
      <c r="A16" s="90"/>
      <c r="B16" s="10"/>
      <c r="C16" s="10"/>
      <c r="D16" s="10"/>
      <c r="E16" s="10"/>
      <c r="F16" s="10"/>
      <c r="G16" s="10"/>
    </row>
    <row r="17" spans="1:7">
      <c r="A17" s="90"/>
      <c r="B17" s="10"/>
      <c r="C17" s="10"/>
      <c r="D17" s="10"/>
      <c r="E17" s="10"/>
      <c r="F17" s="10"/>
      <c r="G17" s="10"/>
    </row>
    <row r="18" spans="1:7">
      <c r="A18" s="90"/>
      <c r="B18" s="10"/>
      <c r="C18" s="10"/>
      <c r="D18" s="10"/>
      <c r="E18" s="10"/>
      <c r="F18" s="10"/>
      <c r="G18" s="10"/>
    </row>
    <row r="19" spans="1:7">
      <c r="A19" s="90"/>
      <c r="B19" s="10"/>
      <c r="C19" s="10"/>
      <c r="D19" s="10"/>
      <c r="E19" s="10"/>
      <c r="F19" s="10"/>
      <c r="G19" s="10"/>
    </row>
    <row r="20" spans="1:7">
      <c r="A20" s="90"/>
      <c r="B20" s="10"/>
      <c r="C20" s="10"/>
      <c r="D20" s="10"/>
      <c r="E20" s="10"/>
      <c r="F20" s="10"/>
      <c r="G20" s="10"/>
    </row>
    <row r="21" spans="1:7">
      <c r="A21" s="90"/>
      <c r="B21" s="10"/>
      <c r="C21" s="10"/>
      <c r="D21" s="10"/>
      <c r="E21" s="10"/>
      <c r="F21" s="10"/>
      <c r="G21" s="10"/>
    </row>
    <row r="22" spans="1:7">
      <c r="A22" s="90"/>
      <c r="B22" s="10"/>
      <c r="C22" s="10"/>
      <c r="D22" s="10"/>
      <c r="E22" s="10"/>
      <c r="F22" s="10"/>
      <c r="G22" s="10"/>
    </row>
  </sheetData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D11" sqref="D11"/>
    </sheetView>
  </sheetViews>
  <sheetFormatPr defaultRowHeight="15"/>
  <sheetData>
    <row r="1" spans="1:21">
      <c r="A1" s="79" t="s">
        <v>22</v>
      </c>
      <c r="B1" s="79" t="s">
        <v>23</v>
      </c>
    </row>
    <row r="2" spans="1:21">
      <c r="A2" s="63" t="s">
        <v>45</v>
      </c>
      <c r="B2" s="52" t="s">
        <v>99</v>
      </c>
      <c r="C2" s="52" t="s">
        <v>100</v>
      </c>
      <c r="D2" s="52" t="s">
        <v>105</v>
      </c>
      <c r="E2" s="52" t="s">
        <v>104</v>
      </c>
      <c r="F2" s="52" t="s">
        <v>106</v>
      </c>
      <c r="G2" s="52" t="s">
        <v>46</v>
      </c>
      <c r="H2" s="52" t="s">
        <v>108</v>
      </c>
      <c r="I2" s="52" t="s">
        <v>109</v>
      </c>
      <c r="J2" s="52" t="s">
        <v>110</v>
      </c>
      <c r="K2" s="52" t="s">
        <v>111</v>
      </c>
      <c r="L2" s="52" t="s">
        <v>112</v>
      </c>
      <c r="M2" s="52" t="s">
        <v>113</v>
      </c>
      <c r="N2" s="52" t="s">
        <v>107</v>
      </c>
      <c r="O2" s="52" t="s">
        <v>114</v>
      </c>
      <c r="P2" s="52" t="s">
        <v>115</v>
      </c>
      <c r="Q2" s="52" t="s">
        <v>116</v>
      </c>
      <c r="R2" s="52" t="s">
        <v>101</v>
      </c>
      <c r="S2" s="52" t="s">
        <v>102</v>
      </c>
      <c r="T2" s="52" t="s">
        <v>103</v>
      </c>
      <c r="U2" s="52" t="s">
        <v>77</v>
      </c>
    </row>
  </sheetData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22</v>
      </c>
      <c r="B1" s="53" t="s">
        <v>23</v>
      </c>
      <c r="C1" s="3"/>
    </row>
    <row r="3" spans="1:15">
      <c r="A3" s="49" t="s">
        <v>67</v>
      </c>
      <c r="B3" s="139" t="s">
        <v>68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15">
      <c r="A4" s="46">
        <v>1</v>
      </c>
      <c r="B4" s="138" t="s">
        <v>69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</row>
    <row r="5" spans="1:15">
      <c r="A5" s="46">
        <v>2</v>
      </c>
      <c r="B5" s="138" t="s">
        <v>70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</row>
    <row r="6" spans="1:15">
      <c r="A6" s="46">
        <v>3</v>
      </c>
      <c r="B6" s="138" t="s">
        <v>71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</row>
    <row r="7" spans="1:15">
      <c r="A7" s="46">
        <v>4</v>
      </c>
      <c r="B7" s="138" t="s">
        <v>72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</row>
    <row r="8" spans="1:15">
      <c r="A8" s="46">
        <v>5</v>
      </c>
      <c r="B8" s="138" t="s">
        <v>73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</row>
    <row r="9" spans="1:15">
      <c r="A9" s="46">
        <v>6</v>
      </c>
      <c r="B9" s="138" t="s">
        <v>74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</row>
    <row r="10" spans="1:15">
      <c r="A10" s="46">
        <v>7</v>
      </c>
      <c r="B10" s="138" t="s">
        <v>75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workbookViewId="0">
      <selection activeCell="F12" sqref="F12"/>
    </sheetView>
  </sheetViews>
  <sheetFormatPr defaultColWidth="9.140625" defaultRowHeight="15"/>
  <cols>
    <col min="1" max="1" width="13.42578125" style="30" bestFit="1" customWidth="1"/>
    <col min="2" max="5" width="9.140625" style="30"/>
    <col min="6" max="6" width="14" style="30" customWidth="1"/>
    <col min="7" max="7" width="6.5703125" style="30" bestFit="1" customWidth="1"/>
    <col min="8" max="16384" width="9.140625" style="30"/>
  </cols>
  <sheetData>
    <row r="1" spans="1:21">
      <c r="A1" s="29" t="s">
        <v>22</v>
      </c>
      <c r="B1" s="3" t="s">
        <v>23</v>
      </c>
      <c r="C1" s="3" t="s">
        <v>24</v>
      </c>
      <c r="G1" s="133" t="s">
        <v>25</v>
      </c>
      <c r="H1" s="133"/>
      <c r="I1" s="133"/>
      <c r="J1" s="133"/>
      <c r="K1" s="133"/>
      <c r="L1" s="133"/>
      <c r="M1" s="133"/>
      <c r="N1" s="133"/>
      <c r="O1" s="133"/>
      <c r="P1" s="133"/>
    </row>
    <row r="4" spans="1:21">
      <c r="A4" s="132" t="s">
        <v>56</v>
      </c>
      <c r="B4" s="132"/>
      <c r="C4" s="132"/>
      <c r="D4" s="132"/>
      <c r="E4" s="13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>
      <c r="A5" s="35" t="s">
        <v>26</v>
      </c>
      <c r="B5" s="131" t="s">
        <v>27</v>
      </c>
      <c r="C5" s="131"/>
      <c r="D5" s="131"/>
      <c r="E5" s="131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21">
      <c r="A6" s="35"/>
      <c r="B6" s="131"/>
      <c r="C6" s="131"/>
      <c r="D6" s="131"/>
      <c r="E6" s="13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21">
      <c r="A7" s="35"/>
      <c r="B7" s="131"/>
      <c r="C7" s="131"/>
      <c r="D7" s="131"/>
      <c r="E7" s="131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21">
      <c r="A8" s="35"/>
      <c r="B8" s="131"/>
      <c r="C8" s="131"/>
      <c r="D8" s="131"/>
      <c r="E8" s="131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21">
      <c r="A9" s="35"/>
      <c r="B9" s="131"/>
      <c r="C9" s="131"/>
      <c r="D9" s="131"/>
      <c r="E9" s="131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21">
      <c r="A10" s="35"/>
      <c r="B10" s="131"/>
      <c r="C10" s="131"/>
      <c r="D10" s="131"/>
      <c r="E10" s="13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21">
      <c r="A11" s="35"/>
      <c r="B11" s="131"/>
      <c r="C11" s="131"/>
      <c r="D11" s="131"/>
      <c r="E11" s="131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21">
      <c r="A12" s="35"/>
      <c r="B12" s="131"/>
      <c r="C12" s="131"/>
      <c r="D12" s="131"/>
      <c r="E12" s="131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21">
      <c r="A13" s="31"/>
      <c r="B13" s="130"/>
      <c r="C13" s="130"/>
      <c r="D13" s="130"/>
      <c r="E13" s="130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21">
      <c r="A14" s="31"/>
      <c r="B14" s="130"/>
      <c r="C14" s="130"/>
      <c r="D14" s="130"/>
      <c r="E14" s="130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21">
      <c r="A15" s="31"/>
      <c r="B15" s="130"/>
      <c r="C15" s="130"/>
      <c r="D15" s="130"/>
      <c r="E15" s="130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21">
      <c r="A16" s="34"/>
      <c r="B16" s="130"/>
      <c r="C16" s="130"/>
      <c r="D16" s="130"/>
      <c r="E16" s="130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21">
      <c r="A17" s="34"/>
      <c r="B17" s="130"/>
      <c r="C17" s="130"/>
      <c r="D17" s="130"/>
      <c r="E17" s="130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21">
      <c r="A18" s="34"/>
      <c r="B18" s="130"/>
      <c r="C18" s="130"/>
      <c r="D18" s="130"/>
      <c r="E18" s="130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21">
      <c r="A19" s="34"/>
      <c r="B19" s="130"/>
      <c r="C19" s="130"/>
      <c r="D19" s="130"/>
      <c r="E19" s="130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21">
      <c r="A20" s="31"/>
      <c r="B20" s="130"/>
      <c r="C20" s="130"/>
      <c r="D20" s="130"/>
      <c r="E20" s="130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21">
      <c r="A21" s="31"/>
      <c r="B21" s="130"/>
      <c r="C21" s="130"/>
      <c r="D21" s="130"/>
      <c r="E21" s="130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21">
      <c r="A22" s="51"/>
      <c r="B22" s="130"/>
      <c r="C22" s="130"/>
      <c r="D22" s="130"/>
      <c r="E22" s="130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21">
      <c r="A23" s="34"/>
      <c r="B23" s="130"/>
      <c r="C23" s="130"/>
      <c r="D23" s="130"/>
      <c r="E23" s="130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1:21">
      <c r="A24" s="34"/>
      <c r="B24" s="130"/>
      <c r="C24" s="130"/>
      <c r="D24" s="130"/>
      <c r="E24" s="130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21">
      <c r="A25" s="34"/>
      <c r="B25" s="130"/>
      <c r="C25" s="130"/>
      <c r="D25" s="130"/>
      <c r="E25" s="130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1:21">
      <c r="A26" s="34"/>
      <c r="B26" s="130"/>
      <c r="C26" s="130"/>
      <c r="D26" s="130"/>
      <c r="E26" s="130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21" ht="30">
      <c r="A27" s="33" t="s">
        <v>28</v>
      </c>
      <c r="B27" s="130">
        <f>SUM(B6:B26)</f>
        <v>0</v>
      </c>
      <c r="C27" s="130"/>
      <c r="D27" s="130"/>
      <c r="E27" s="130"/>
      <c r="F27" s="32" t="s">
        <v>29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1:21"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</sheetData>
  <mergeCells count="25">
    <mergeCell ref="A4:E4"/>
    <mergeCell ref="G1:P1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D1" sqref="D1:I1"/>
    </sheetView>
  </sheetViews>
  <sheetFormatPr defaultColWidth="9.85546875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9" hidden="1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thickBot="1">
      <c r="A1" s="3" t="s">
        <v>22</v>
      </c>
      <c r="B1" s="3" t="s">
        <v>23</v>
      </c>
      <c r="C1" s="3" t="s">
        <v>24</v>
      </c>
      <c r="D1" s="133" t="s">
        <v>30</v>
      </c>
      <c r="E1" s="133"/>
      <c r="F1" s="133"/>
      <c r="G1" s="133"/>
      <c r="H1" s="133"/>
      <c r="I1" s="133"/>
    </row>
    <row r="2" spans="1:24" ht="22.5" customHeight="1" thickBot="1">
      <c r="A2" s="60" t="s">
        <v>81</v>
      </c>
      <c r="B2" s="62"/>
      <c r="F2" s="3"/>
      <c r="G2" s="3"/>
    </row>
    <row r="3" spans="1:24" s="4" customFormat="1">
      <c r="A3" s="40" t="s">
        <v>31</v>
      </c>
      <c r="B3" s="61" t="s">
        <v>32</v>
      </c>
      <c r="C3" s="40" t="s">
        <v>33</v>
      </c>
      <c r="D3" s="40" t="s">
        <v>34</v>
      </c>
      <c r="E3" s="40" t="s">
        <v>35</v>
      </c>
      <c r="F3" s="40" t="s">
        <v>36</v>
      </c>
      <c r="G3" s="40" t="s">
        <v>37</v>
      </c>
      <c r="H3" s="40" t="s">
        <v>38</v>
      </c>
      <c r="I3" s="40" t="s">
        <v>39</v>
      </c>
    </row>
    <row r="4" spans="1:24" s="7" customFormat="1">
      <c r="A4" s="67"/>
      <c r="B4" s="39"/>
      <c r="C4" s="39"/>
      <c r="D4" s="39"/>
      <c r="E4" s="39"/>
      <c r="F4" s="36"/>
      <c r="G4" s="36"/>
      <c r="H4" s="36"/>
      <c r="I4" s="36"/>
      <c r="J4" s="38">
        <f>SUM(F4:I4)</f>
        <v>0</v>
      </c>
      <c r="U4" s="7" t="s">
        <v>60</v>
      </c>
      <c r="V4" s="7" t="s">
        <v>59</v>
      </c>
      <c r="W4" s="7" t="s">
        <v>58</v>
      </c>
      <c r="X4" s="7" t="s">
        <v>57</v>
      </c>
    </row>
    <row r="5" spans="1:24" s="7" customFormat="1">
      <c r="A5" s="67"/>
      <c r="B5" s="39"/>
      <c r="C5" s="39"/>
      <c r="D5" s="39"/>
      <c r="E5" s="39"/>
      <c r="F5" s="36"/>
      <c r="G5" s="36"/>
      <c r="H5" s="36"/>
      <c r="I5" s="36"/>
      <c r="J5" s="38">
        <f t="shared" ref="J5:J14" si="0">SUM(F5:I5)</f>
        <v>0</v>
      </c>
    </row>
    <row r="6" spans="1:24" s="7" customFormat="1">
      <c r="A6" s="67"/>
      <c r="B6" s="39"/>
      <c r="C6" s="39"/>
      <c r="D6" s="39"/>
      <c r="E6" s="39"/>
      <c r="F6" s="36"/>
      <c r="G6" s="36"/>
      <c r="H6" s="36"/>
      <c r="I6" s="36"/>
      <c r="J6" s="38">
        <f t="shared" si="0"/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67"/>
      <c r="B7" s="39"/>
      <c r="C7" s="39"/>
      <c r="D7" s="39"/>
      <c r="E7" s="39"/>
      <c r="F7" s="36"/>
      <c r="G7" s="36"/>
      <c r="H7" s="36"/>
      <c r="I7" s="36"/>
      <c r="J7" s="38">
        <f t="shared" si="0"/>
        <v>0</v>
      </c>
      <c r="U7"/>
      <c r="V7"/>
      <c r="W7"/>
      <c r="X7"/>
    </row>
    <row r="8" spans="1:24" s="7" customFormat="1">
      <c r="A8" s="67"/>
      <c r="B8" s="39"/>
      <c r="C8" s="39"/>
      <c r="D8" s="39"/>
      <c r="E8" s="39"/>
      <c r="F8" s="41"/>
      <c r="G8" s="41"/>
      <c r="H8" s="41"/>
      <c r="I8" s="41"/>
      <c r="J8" s="38">
        <f t="shared" si="0"/>
        <v>0</v>
      </c>
      <c r="U8"/>
      <c r="V8"/>
      <c r="W8"/>
      <c r="X8"/>
    </row>
    <row r="9" spans="1:24" s="7" customFormat="1">
      <c r="A9" s="67"/>
      <c r="B9" s="39"/>
      <c r="C9" s="39"/>
      <c r="D9" s="39"/>
      <c r="E9" s="39"/>
      <c r="F9" s="41"/>
      <c r="G9" s="41"/>
      <c r="H9" s="41"/>
      <c r="I9" s="41"/>
      <c r="J9" s="38">
        <f t="shared" si="0"/>
        <v>0</v>
      </c>
      <c r="U9"/>
      <c r="V9"/>
      <c r="W9"/>
      <c r="X9"/>
    </row>
    <row r="10" spans="1:24" s="7" customFormat="1">
      <c r="A10" s="41"/>
      <c r="B10" s="39"/>
      <c r="C10" s="39"/>
      <c r="D10" s="39"/>
      <c r="E10" s="39"/>
      <c r="F10" s="41"/>
      <c r="G10" s="41"/>
      <c r="H10" s="41"/>
      <c r="I10" s="41"/>
      <c r="J10" s="38">
        <f t="shared" si="0"/>
        <v>0</v>
      </c>
      <c r="U10"/>
      <c r="V10"/>
      <c r="W10"/>
      <c r="X10"/>
    </row>
    <row r="11" spans="1:24" s="7" customFormat="1">
      <c r="A11" s="41"/>
      <c r="B11" s="39"/>
      <c r="C11" s="39"/>
      <c r="D11" s="39"/>
      <c r="E11" s="39"/>
      <c r="F11" s="41"/>
      <c r="G11" s="41"/>
      <c r="H11" s="41"/>
      <c r="I11" s="41"/>
      <c r="J11" s="38">
        <f t="shared" si="0"/>
        <v>0</v>
      </c>
      <c r="U11"/>
      <c r="V11"/>
      <c r="W11"/>
      <c r="X11"/>
    </row>
    <row r="12" spans="1:24" s="7" customFormat="1">
      <c r="A12" s="41"/>
      <c r="B12" s="39"/>
      <c r="C12" s="39"/>
      <c r="D12" s="39"/>
      <c r="E12" s="39"/>
      <c r="F12" s="41"/>
      <c r="G12" s="41"/>
      <c r="H12" s="41"/>
      <c r="I12" s="41"/>
      <c r="J12" s="38">
        <f t="shared" si="0"/>
        <v>0</v>
      </c>
      <c r="U12"/>
      <c r="V12"/>
      <c r="W12"/>
      <c r="X12"/>
    </row>
    <row r="13" spans="1:24" s="7" customFormat="1">
      <c r="A13" s="36"/>
      <c r="B13" s="39"/>
      <c r="C13" s="39"/>
      <c r="D13" s="39"/>
      <c r="E13" s="39"/>
      <c r="F13" s="36"/>
      <c r="G13" s="36"/>
      <c r="H13" s="36"/>
      <c r="I13" s="36"/>
      <c r="J13" s="38">
        <f t="shared" si="0"/>
        <v>0</v>
      </c>
      <c r="U13"/>
      <c r="V13"/>
      <c r="W13"/>
      <c r="X13"/>
    </row>
    <row r="14" spans="1:24" s="7" customFormat="1">
      <c r="A14" s="47" t="s">
        <v>65</v>
      </c>
      <c r="B14" s="48" t="e">
        <f>F14/J14*100</f>
        <v>#DIV/0!</v>
      </c>
      <c r="C14" s="48" t="e">
        <f>G14/J14*100</f>
        <v>#DIV/0!</v>
      </c>
      <c r="D14" s="48" t="e">
        <f>H14/J14*100</f>
        <v>#DIV/0!</v>
      </c>
      <c r="E14" s="48" t="e">
        <f>I14/J14*100</f>
        <v>#DIV/0!</v>
      </c>
      <c r="F14" s="47">
        <f>SUM(F4:F13)</f>
        <v>0</v>
      </c>
      <c r="G14" s="47">
        <f t="shared" ref="G14:I14" si="1">SUM(G4:G13)</f>
        <v>0</v>
      </c>
      <c r="H14" s="47">
        <f t="shared" si="1"/>
        <v>0</v>
      </c>
      <c r="I14" s="47">
        <f t="shared" si="1"/>
        <v>0</v>
      </c>
      <c r="J14" s="38">
        <f t="shared" si="0"/>
        <v>0</v>
      </c>
      <c r="U14"/>
      <c r="V14"/>
      <c r="W14"/>
      <c r="X14"/>
    </row>
    <row r="15" spans="1:24" s="7" customFormat="1">
      <c r="A15" s="134" t="s">
        <v>66</v>
      </c>
      <c r="B15" s="134"/>
      <c r="C15" s="134"/>
      <c r="D15" s="134"/>
      <c r="E15" s="134"/>
      <c r="F15" s="134"/>
      <c r="G15" s="134">
        <f>1440-J14</f>
        <v>1440</v>
      </c>
      <c r="H15" s="134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38"/>
      <c r="C18" s="37"/>
      <c r="D18" s="7"/>
      <c r="E18" s="7"/>
      <c r="F18" s="7"/>
      <c r="G18" s="7"/>
      <c r="H18" s="7"/>
      <c r="I18" s="7"/>
    </row>
    <row r="19" spans="1:9">
      <c r="A19" s="7"/>
      <c r="B19" s="37"/>
      <c r="C19" s="37"/>
      <c r="D19" s="7"/>
      <c r="E19" s="7"/>
      <c r="F19" s="7"/>
      <c r="G19" s="7"/>
      <c r="H19" s="7"/>
      <c r="I19" s="7"/>
    </row>
    <row r="20" spans="1:9">
      <c r="A20" s="7"/>
      <c r="B20" s="37"/>
      <c r="C20" s="3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A15:F15"/>
    <mergeCell ref="G15:H15"/>
    <mergeCell ref="D1:I1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workbookViewId="0">
      <selection activeCell="D1" sqref="D1:F1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56" customWidth="1"/>
  </cols>
  <sheetData>
    <row r="1" spans="1:8">
      <c r="A1" s="3" t="s">
        <v>22</v>
      </c>
      <c r="B1" s="3" t="s">
        <v>23</v>
      </c>
      <c r="C1" s="3" t="s">
        <v>24</v>
      </c>
      <c r="D1" s="133" t="s">
        <v>14</v>
      </c>
      <c r="E1" s="133"/>
      <c r="F1" s="133"/>
      <c r="G1" s="76"/>
      <c r="H1" s="76"/>
    </row>
    <row r="3" spans="1:8">
      <c r="A3" s="11" t="s">
        <v>52</v>
      </c>
      <c r="B3" s="11" t="s">
        <v>53</v>
      </c>
      <c r="C3" s="11" t="s">
        <v>54</v>
      </c>
      <c r="D3" s="11" t="s">
        <v>55</v>
      </c>
      <c r="E3" s="26" t="s">
        <v>76</v>
      </c>
      <c r="F3" s="55" t="s">
        <v>79</v>
      </c>
    </row>
    <row r="4" spans="1:8">
      <c r="A4" s="12"/>
      <c r="B4" s="12"/>
      <c r="C4" s="12"/>
      <c r="D4" s="12"/>
      <c r="E4" s="15"/>
      <c r="F4" s="57"/>
    </row>
    <row r="5" spans="1:8">
      <c r="A5" s="12"/>
      <c r="B5" s="12"/>
      <c r="C5" s="12"/>
      <c r="D5" s="12"/>
      <c r="E5" s="15"/>
      <c r="F5" s="57"/>
    </row>
    <row r="6" spans="1:8">
      <c r="A6" s="12"/>
      <c r="B6" s="12"/>
      <c r="C6" s="12"/>
      <c r="D6" s="12"/>
      <c r="E6" s="15"/>
      <c r="F6" s="57"/>
    </row>
    <row r="7" spans="1:8">
      <c r="A7" s="12"/>
      <c r="B7" s="12"/>
      <c r="C7" s="12"/>
      <c r="D7" s="12"/>
      <c r="E7" s="15"/>
      <c r="F7" s="57"/>
    </row>
    <row r="8" spans="1:8">
      <c r="A8" s="12"/>
      <c r="B8" s="12"/>
      <c r="C8" s="12"/>
      <c r="D8" s="12"/>
      <c r="E8" s="15"/>
      <c r="F8" s="57"/>
    </row>
    <row r="9" spans="1:8">
      <c r="A9" s="12"/>
      <c r="B9" s="12"/>
      <c r="C9" s="12"/>
      <c r="D9" s="12"/>
      <c r="E9" s="15"/>
      <c r="F9" s="57"/>
    </row>
    <row r="10" spans="1:8">
      <c r="A10" s="12"/>
      <c r="B10" s="12"/>
      <c r="C10" s="12"/>
      <c r="D10" s="12"/>
      <c r="E10" s="15"/>
      <c r="F10" s="57"/>
    </row>
    <row r="11" spans="1:8">
      <c r="A11" s="12"/>
      <c r="B11" s="12"/>
      <c r="C11" s="12"/>
      <c r="D11" s="12"/>
      <c r="E11" s="15"/>
      <c r="F11" s="57"/>
    </row>
    <row r="12" spans="1:8">
      <c r="A12" s="12"/>
      <c r="B12" s="12"/>
      <c r="C12" s="12"/>
      <c r="D12" s="12"/>
      <c r="E12" s="15"/>
      <c r="F12" s="57"/>
    </row>
    <row r="13" spans="1:8">
      <c r="A13" s="12"/>
      <c r="B13" s="12"/>
      <c r="C13" s="12"/>
      <c r="D13" s="12"/>
      <c r="E13" s="15"/>
      <c r="F13" s="57"/>
    </row>
    <row r="14" spans="1:8">
      <c r="A14" s="10"/>
      <c r="B14" s="10"/>
      <c r="C14" s="10"/>
      <c r="D14" s="10"/>
      <c r="E14" s="15"/>
      <c r="F14" s="57"/>
    </row>
    <row r="15" spans="1:8">
      <c r="A15" s="10"/>
      <c r="B15" s="10"/>
      <c r="C15" s="10"/>
      <c r="D15" s="10"/>
      <c r="E15" s="15"/>
      <c r="F15" s="57"/>
    </row>
    <row r="16" spans="1:8">
      <c r="A16" s="10"/>
      <c r="B16" s="10"/>
      <c r="C16" s="10"/>
      <c r="D16" s="10"/>
      <c r="E16" s="15"/>
      <c r="F16" s="57"/>
    </row>
    <row r="17" spans="1:6">
      <c r="A17" s="10"/>
      <c r="B17" s="10"/>
      <c r="C17" s="10"/>
      <c r="D17" s="10"/>
      <c r="E17" s="15"/>
      <c r="F17" s="57"/>
    </row>
    <row r="18" spans="1:6">
      <c r="A18" s="10"/>
      <c r="B18" s="10"/>
      <c r="C18" s="10"/>
      <c r="D18" s="10"/>
      <c r="E18" s="15"/>
      <c r="F18" s="57"/>
    </row>
    <row r="19" spans="1:6">
      <c r="A19" s="10"/>
      <c r="B19" s="10"/>
      <c r="C19" s="10"/>
      <c r="D19" s="10"/>
      <c r="E19" s="15"/>
      <c r="F19" s="57"/>
    </row>
    <row r="20" spans="1:6">
      <c r="A20" s="10"/>
      <c r="B20" s="10"/>
      <c r="C20" s="10"/>
      <c r="D20" s="10"/>
      <c r="E20" s="15"/>
      <c r="F20" s="57"/>
    </row>
    <row r="21" spans="1:6">
      <c r="A21" s="10"/>
      <c r="B21" s="10"/>
      <c r="C21" s="10"/>
      <c r="D21" s="10"/>
      <c r="E21" s="15"/>
      <c r="F21" s="57"/>
    </row>
    <row r="22" spans="1:6">
      <c r="A22" s="10"/>
      <c r="B22" s="10"/>
      <c r="C22" s="10"/>
      <c r="D22" s="10"/>
      <c r="E22" s="15"/>
      <c r="F22" s="57"/>
    </row>
    <row r="23" spans="1:6">
      <c r="A23" s="10"/>
      <c r="B23" s="10"/>
      <c r="C23" s="10"/>
      <c r="D23" s="10"/>
      <c r="E23" s="15"/>
      <c r="F23" s="57"/>
    </row>
    <row r="24" spans="1:6">
      <c r="A24" s="10"/>
      <c r="B24" s="10"/>
      <c r="C24" s="10"/>
      <c r="D24" s="10"/>
      <c r="E24" s="15"/>
      <c r="F24" s="57"/>
    </row>
    <row r="25" spans="1:6">
      <c r="A25" s="10"/>
      <c r="B25" s="10"/>
      <c r="C25" s="10"/>
      <c r="D25" s="10"/>
      <c r="E25" s="15"/>
      <c r="F25" s="57"/>
    </row>
    <row r="26" spans="1:6">
      <c r="A26" s="10"/>
      <c r="B26" s="10"/>
      <c r="C26" s="10"/>
      <c r="D26" s="10"/>
      <c r="E26" s="15"/>
      <c r="F26" s="57"/>
    </row>
    <row r="27" spans="1:6">
      <c r="A27" s="10"/>
      <c r="B27" s="10"/>
      <c r="C27" s="10"/>
      <c r="D27" s="10"/>
      <c r="E27" s="15"/>
      <c r="F27" s="57"/>
    </row>
    <row r="28" spans="1:6">
      <c r="A28" s="10"/>
      <c r="B28" s="10"/>
      <c r="C28" s="10"/>
      <c r="D28" s="10"/>
      <c r="E28" s="15"/>
      <c r="F28" s="57"/>
    </row>
    <row r="29" spans="1:6">
      <c r="A29" s="10"/>
      <c r="B29" s="10"/>
      <c r="C29" s="10"/>
      <c r="D29" s="10"/>
      <c r="E29" s="15"/>
      <c r="F29" s="57"/>
    </row>
    <row r="30" spans="1:6">
      <c r="A30" s="10"/>
      <c r="B30" s="10"/>
      <c r="C30" s="10"/>
      <c r="D30" s="10"/>
      <c r="E30" s="15"/>
      <c r="F30" s="57"/>
    </row>
    <row r="31" spans="1:6">
      <c r="A31" s="10"/>
      <c r="B31" s="10"/>
      <c r="C31" s="10"/>
      <c r="D31" s="10"/>
      <c r="E31" s="15"/>
      <c r="F31" s="57"/>
    </row>
    <row r="32" spans="1:6">
      <c r="A32" s="10"/>
      <c r="B32" s="10"/>
      <c r="C32" s="10"/>
      <c r="D32" s="10"/>
      <c r="E32" s="15"/>
      <c r="F32" s="57"/>
    </row>
    <row r="33" spans="1:6">
      <c r="A33" s="10"/>
      <c r="B33" s="10"/>
      <c r="C33" s="10"/>
      <c r="D33" s="10"/>
      <c r="E33" s="15"/>
      <c r="F33" s="57"/>
    </row>
    <row r="34" spans="1:6">
      <c r="A34" s="10"/>
      <c r="B34" s="10"/>
      <c r="C34" s="10"/>
      <c r="D34" s="10"/>
      <c r="E34" s="15"/>
      <c r="F34" s="57"/>
    </row>
    <row r="35" spans="1:6">
      <c r="A35" s="10"/>
      <c r="B35" s="10"/>
      <c r="C35" s="10"/>
      <c r="D35" s="10"/>
      <c r="E35" s="15"/>
      <c r="F35" s="57"/>
    </row>
    <row r="36" spans="1:6">
      <c r="A36" s="10"/>
      <c r="B36" s="10"/>
      <c r="C36" s="10"/>
      <c r="D36" s="10"/>
      <c r="E36" s="15"/>
      <c r="F36" s="57"/>
    </row>
    <row r="37" spans="1:6">
      <c r="A37" s="10"/>
      <c r="B37" s="10"/>
      <c r="C37" s="10"/>
      <c r="D37" s="10"/>
      <c r="E37" s="15"/>
      <c r="F37" s="57"/>
    </row>
    <row r="38" spans="1:6">
      <c r="A38" s="10"/>
      <c r="B38" s="10"/>
      <c r="C38" s="10"/>
      <c r="D38" s="10"/>
      <c r="E38" s="15"/>
      <c r="F38" s="57"/>
    </row>
    <row r="39" spans="1:6">
      <c r="A39" s="10"/>
      <c r="B39" s="10"/>
      <c r="C39" s="10"/>
      <c r="D39" s="10"/>
      <c r="E39" s="15"/>
      <c r="F39" s="57"/>
    </row>
    <row r="40" spans="1:6">
      <c r="A40" s="10"/>
      <c r="B40" s="10"/>
      <c r="C40" s="10"/>
      <c r="D40" s="10"/>
      <c r="E40" s="15"/>
      <c r="F40" s="57"/>
    </row>
    <row r="41" spans="1:6">
      <c r="A41" s="10"/>
      <c r="B41" s="10"/>
      <c r="C41" s="10"/>
      <c r="D41" s="10"/>
      <c r="E41" s="15"/>
      <c r="F41" s="57"/>
    </row>
    <row r="42" spans="1:6">
      <c r="A42" s="10"/>
      <c r="B42" s="10"/>
      <c r="C42" s="10"/>
      <c r="D42" s="10"/>
      <c r="E42" s="15"/>
      <c r="F42" s="57"/>
    </row>
    <row r="43" spans="1:6">
      <c r="A43" s="10"/>
      <c r="B43" s="10"/>
      <c r="C43" s="10"/>
      <c r="D43" s="10"/>
      <c r="E43" s="15"/>
      <c r="F43" s="57"/>
    </row>
    <row r="44" spans="1:6">
      <c r="A44" s="10"/>
      <c r="B44" s="10"/>
      <c r="C44" s="10"/>
      <c r="D44" s="10"/>
      <c r="E44" s="15"/>
      <c r="F44" s="57"/>
    </row>
    <row r="45" spans="1:6">
      <c r="A45" s="10"/>
      <c r="B45" s="10"/>
      <c r="C45" s="10"/>
      <c r="D45" s="10"/>
      <c r="E45" s="15"/>
      <c r="F45" s="57"/>
    </row>
    <row r="46" spans="1:6">
      <c r="A46" s="10"/>
      <c r="B46" s="10"/>
      <c r="C46" s="10"/>
      <c r="D46" s="10"/>
      <c r="E46" s="15"/>
      <c r="F46" s="57"/>
    </row>
    <row r="47" spans="1:6">
      <c r="A47" s="10"/>
      <c r="B47" s="10"/>
      <c r="C47" s="10"/>
      <c r="D47" s="10"/>
      <c r="E47" s="15"/>
      <c r="F47" s="57"/>
    </row>
    <row r="48" spans="1:6">
      <c r="A48" s="10"/>
      <c r="B48" s="10"/>
      <c r="C48" s="10"/>
      <c r="D48" s="10"/>
      <c r="E48" s="15"/>
      <c r="F48" s="57"/>
    </row>
    <row r="49" spans="1:6">
      <c r="A49" s="10"/>
      <c r="B49" s="10"/>
      <c r="C49" s="10"/>
      <c r="D49" s="10"/>
      <c r="E49" s="15"/>
      <c r="F49" s="57"/>
    </row>
    <row r="50" spans="1:6">
      <c r="A50" s="10"/>
      <c r="B50" s="10"/>
      <c r="C50" s="10"/>
      <c r="D50" s="10"/>
      <c r="E50" s="15"/>
      <c r="F50" s="57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A2" sqref="A2:D2"/>
    </sheetView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22</v>
      </c>
      <c r="B1" s="3" t="s">
        <v>23</v>
      </c>
      <c r="C1" s="53" t="s">
        <v>24</v>
      </c>
      <c r="D1" s="70"/>
      <c r="E1" s="70"/>
      <c r="F1" s="71"/>
      <c r="G1" s="71"/>
      <c r="H1" s="71"/>
      <c r="I1" s="71"/>
    </row>
    <row r="2" spans="1:11">
      <c r="A2" s="133" t="s">
        <v>40</v>
      </c>
      <c r="B2" s="133"/>
      <c r="C2" s="133"/>
      <c r="D2" s="133"/>
      <c r="E2" s="69"/>
      <c r="F2" s="69"/>
      <c r="G2" s="69"/>
      <c r="H2" s="69"/>
      <c r="I2" s="69"/>
      <c r="J2" s="69"/>
    </row>
    <row r="3" spans="1:11">
      <c r="A3" s="135" t="s">
        <v>41</v>
      </c>
      <c r="B3" s="135"/>
      <c r="C3" s="135"/>
      <c r="D3" s="135"/>
      <c r="E3" s="68"/>
      <c r="F3" s="68"/>
      <c r="G3" s="68"/>
      <c r="H3" s="68"/>
      <c r="I3" s="68"/>
    </row>
    <row r="4" spans="1:11">
      <c r="A4" s="27" t="s">
        <v>42</v>
      </c>
      <c r="B4" s="27" t="s">
        <v>43</v>
      </c>
      <c r="C4" s="27" t="s">
        <v>44</v>
      </c>
      <c r="D4" s="27" t="s">
        <v>94</v>
      </c>
      <c r="E4" s="68"/>
      <c r="F4" s="68"/>
      <c r="G4" s="68"/>
      <c r="H4" s="68"/>
      <c r="I4" s="68"/>
    </row>
    <row r="5" spans="1:11">
      <c r="A5" s="10"/>
      <c r="B5" s="10"/>
      <c r="C5" s="10"/>
      <c r="D5" s="72"/>
      <c r="E5" s="68"/>
      <c r="F5" s="68"/>
      <c r="G5" s="68"/>
      <c r="H5" s="68"/>
      <c r="I5" s="68"/>
    </row>
    <row r="6" spans="1:11">
      <c r="A6" s="10"/>
      <c r="B6" s="10"/>
      <c r="C6" s="10"/>
      <c r="D6" s="10"/>
      <c r="E6" s="58"/>
      <c r="F6" s="58"/>
      <c r="G6" s="58"/>
      <c r="H6" s="58"/>
      <c r="I6" s="58"/>
    </row>
    <row r="7" spans="1:11">
      <c r="A7" s="10"/>
      <c r="B7" s="10"/>
      <c r="C7" s="10"/>
      <c r="D7" s="10"/>
      <c r="E7" s="58"/>
      <c r="F7" s="58"/>
      <c r="G7" s="58"/>
      <c r="H7" s="58"/>
      <c r="I7" s="58"/>
    </row>
    <row r="8" spans="1:11">
      <c r="A8" s="10"/>
      <c r="B8" s="10"/>
      <c r="C8" s="10"/>
      <c r="D8" s="10"/>
      <c r="E8" s="58"/>
      <c r="F8" s="58"/>
      <c r="G8" s="58"/>
      <c r="H8" s="58"/>
      <c r="I8" s="58"/>
    </row>
    <row r="9" spans="1:11">
      <c r="A9" s="10"/>
      <c r="B9" s="10"/>
      <c r="C9" s="10"/>
      <c r="D9" s="10"/>
      <c r="E9" s="58"/>
      <c r="F9" s="58"/>
      <c r="G9" s="58"/>
      <c r="H9" s="58"/>
      <c r="I9" s="58"/>
    </row>
    <row r="10" spans="1:11">
      <c r="A10" s="10"/>
      <c r="B10" s="10"/>
      <c r="C10" s="10"/>
      <c r="D10" s="10"/>
      <c r="E10" s="58"/>
      <c r="F10" s="58"/>
      <c r="G10" s="58"/>
      <c r="H10" s="58"/>
      <c r="I10" s="58"/>
    </row>
    <row r="11" spans="1:11">
      <c r="A11" s="10"/>
      <c r="B11" s="10"/>
      <c r="C11" s="10"/>
      <c r="D11" s="10"/>
      <c r="E11" s="58"/>
      <c r="F11" s="58"/>
      <c r="G11" s="58"/>
      <c r="H11" s="58"/>
      <c r="I11" s="58"/>
    </row>
    <row r="12" spans="1:11">
      <c r="A12" s="10"/>
      <c r="B12" s="10"/>
      <c r="C12" s="10"/>
      <c r="D12" s="10"/>
      <c r="E12" s="58"/>
      <c r="F12" s="58"/>
      <c r="G12" s="58"/>
      <c r="H12" s="58"/>
      <c r="I12" s="58"/>
    </row>
    <row r="13" spans="1:11">
      <c r="A13" s="10"/>
      <c r="B13" s="10"/>
      <c r="C13" s="10"/>
      <c r="D13" s="10"/>
      <c r="E13" s="58"/>
      <c r="F13" s="58"/>
      <c r="G13" s="58"/>
      <c r="H13" s="58"/>
      <c r="I13" s="58"/>
    </row>
    <row r="14" spans="1:11">
      <c r="A14" s="10"/>
      <c r="B14" s="10"/>
      <c r="C14" s="10"/>
      <c r="D14" s="10"/>
      <c r="E14" s="58"/>
      <c r="F14" s="58"/>
      <c r="G14" s="58"/>
      <c r="H14" s="58"/>
      <c r="I14" s="58"/>
    </row>
    <row r="16" spans="1:11">
      <c r="A16" s="7"/>
      <c r="D16"/>
      <c r="E16"/>
      <c r="H16" s="66"/>
      <c r="I16" s="66"/>
      <c r="J16" s="66"/>
      <c r="K16" s="66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G8" sqref="G8"/>
    </sheetView>
  </sheetViews>
  <sheetFormatPr defaultColWidth="22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22</v>
      </c>
      <c r="B1" s="53" t="s">
        <v>23</v>
      </c>
      <c r="C1" s="3" t="s">
        <v>24</v>
      </c>
      <c r="E1" s="133" t="s">
        <v>124</v>
      </c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5" t="s">
        <v>31</v>
      </c>
      <c r="B2" s="5" t="s">
        <v>47</v>
      </c>
      <c r="C2" s="5" t="s">
        <v>48</v>
      </c>
    </row>
    <row r="3" spans="1:14">
      <c r="A3" s="67"/>
      <c r="B3" s="1"/>
      <c r="C3" s="1"/>
      <c r="E3" s="6"/>
    </row>
    <row r="4" spans="1:14">
      <c r="A4" s="67"/>
      <c r="B4" s="1"/>
      <c r="C4" s="1"/>
    </row>
    <row r="5" spans="1:14">
      <c r="A5" s="67"/>
      <c r="B5" s="1"/>
      <c r="C5" s="1"/>
    </row>
    <row r="6" spans="1:14">
      <c r="A6" s="67"/>
      <c r="B6" s="67"/>
      <c r="C6" s="67"/>
    </row>
    <row r="7" spans="1:14">
      <c r="A7" s="67"/>
      <c r="B7" s="67"/>
      <c r="C7" s="67"/>
    </row>
    <row r="8" spans="1:14">
      <c r="A8" s="67"/>
      <c r="B8" s="67"/>
      <c r="C8" s="67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>
      <c r="A11" s="7"/>
      <c r="E11" s="59" t="s">
        <v>80</v>
      </c>
      <c r="F11" s="13"/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F1" sqref="F1:I1"/>
    </sheetView>
  </sheetViews>
  <sheetFormatPr defaultColWidth="15.42578125" defaultRowHeight="15"/>
  <cols>
    <col min="1" max="1" width="15.42578125" customWidth="1"/>
    <col min="3" max="3" width="16.28515625" customWidth="1"/>
    <col min="4" max="5" width="15.42578125" style="7"/>
  </cols>
  <sheetData>
    <row r="1" spans="1:9">
      <c r="A1" s="3" t="s">
        <v>22</v>
      </c>
      <c r="B1" s="3" t="s">
        <v>23</v>
      </c>
      <c r="C1" s="53" t="s">
        <v>24</v>
      </c>
      <c r="D1" s="3"/>
      <c r="E1" s="3"/>
      <c r="F1" s="133" t="s">
        <v>123</v>
      </c>
      <c r="G1" s="133"/>
      <c r="H1" s="133"/>
      <c r="I1" s="133"/>
    </row>
    <row r="3" spans="1:9">
      <c r="A3" s="27" t="s">
        <v>42</v>
      </c>
      <c r="B3" s="27" t="s">
        <v>49</v>
      </c>
      <c r="C3" s="27" t="s">
        <v>97</v>
      </c>
      <c r="D3" s="28" t="s">
        <v>51</v>
      </c>
      <c r="E3" s="27" t="s">
        <v>50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27" t="s">
        <v>42</v>
      </c>
      <c r="B15" s="27" t="s">
        <v>49</v>
      </c>
      <c r="C15" s="27" t="s">
        <v>97</v>
      </c>
      <c r="D15" s="27" t="s">
        <v>51</v>
      </c>
      <c r="E15" s="27" t="s">
        <v>50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27" t="s">
        <v>42</v>
      </c>
      <c r="B27" s="27" t="s">
        <v>49</v>
      </c>
      <c r="C27" s="27" t="s">
        <v>97</v>
      </c>
      <c r="D27" s="27" t="s">
        <v>51</v>
      </c>
      <c r="E27" s="27" t="s">
        <v>50</v>
      </c>
    </row>
    <row r="28" spans="1:5">
      <c r="A28" s="10"/>
      <c r="B28" s="10"/>
      <c r="C28" s="10"/>
      <c r="D28" s="65"/>
      <c r="E28" s="10"/>
    </row>
    <row r="29" spans="1:5">
      <c r="A29" s="10"/>
      <c r="B29" s="10"/>
      <c r="C29" s="10"/>
      <c r="D29" s="65"/>
      <c r="E29" s="10"/>
    </row>
    <row r="30" spans="1:5">
      <c r="A30" s="10"/>
      <c r="B30" s="10"/>
      <c r="C30" s="10"/>
      <c r="D30" s="65"/>
      <c r="E30" s="10"/>
    </row>
    <row r="31" spans="1:5">
      <c r="A31" s="10"/>
      <c r="B31" s="10"/>
      <c r="C31" s="10"/>
      <c r="D31" s="65"/>
      <c r="E31" s="10"/>
    </row>
    <row r="32" spans="1:5">
      <c r="A32" s="10"/>
      <c r="B32" s="10"/>
      <c r="C32" s="10"/>
      <c r="D32" s="65"/>
      <c r="E32" s="10"/>
    </row>
    <row r="33" spans="1:5">
      <c r="A33" s="10"/>
      <c r="B33" s="10"/>
      <c r="C33" s="10"/>
      <c r="D33" s="65"/>
      <c r="E33" s="10"/>
    </row>
    <row r="34" spans="1:5">
      <c r="A34" s="10"/>
      <c r="B34" s="10"/>
      <c r="C34" s="10"/>
      <c r="D34" s="65"/>
      <c r="E34" s="10"/>
    </row>
    <row r="35" spans="1:5">
      <c r="A35" s="10"/>
      <c r="B35" s="10"/>
      <c r="C35" s="10"/>
      <c r="D35" s="65"/>
      <c r="E35" s="10"/>
    </row>
    <row r="36" spans="1:5">
      <c r="A36" s="10"/>
      <c r="B36" s="10"/>
      <c r="C36" s="10"/>
      <c r="D36" s="65"/>
      <c r="E36" s="10"/>
    </row>
    <row r="37" spans="1:5">
      <c r="A37" s="10"/>
      <c r="B37" s="10"/>
      <c r="C37" s="10"/>
      <c r="D37" s="65"/>
      <c r="E37" s="10"/>
    </row>
    <row r="39" spans="1:5">
      <c r="A39" s="27" t="s">
        <v>42</v>
      </c>
      <c r="B39" s="27" t="s">
        <v>49</v>
      </c>
      <c r="C39" s="27" t="s">
        <v>97</v>
      </c>
      <c r="D39" s="27" t="s">
        <v>51</v>
      </c>
      <c r="E39" s="27" t="s">
        <v>50</v>
      </c>
    </row>
    <row r="40" spans="1:5">
      <c r="A40" s="10"/>
      <c r="B40" s="10"/>
      <c r="C40" s="10"/>
      <c r="D40" s="65"/>
      <c r="E40" s="10"/>
    </row>
    <row r="41" spans="1:5">
      <c r="A41" s="10"/>
      <c r="B41" s="10"/>
      <c r="C41" s="10"/>
      <c r="D41" s="65"/>
      <c r="E41" s="10"/>
    </row>
    <row r="42" spans="1:5">
      <c r="A42" s="10"/>
      <c r="B42" s="10"/>
      <c r="C42" s="10"/>
      <c r="D42" s="65"/>
      <c r="E42" s="10"/>
    </row>
    <row r="43" spans="1:5">
      <c r="A43" s="10"/>
      <c r="B43" s="10"/>
      <c r="C43" s="10"/>
      <c r="D43" s="65"/>
      <c r="E43" s="10"/>
    </row>
    <row r="44" spans="1:5">
      <c r="A44" s="10"/>
      <c r="B44" s="10"/>
      <c r="C44" s="10"/>
      <c r="D44" s="65"/>
      <c r="E44" s="10"/>
    </row>
    <row r="45" spans="1:5">
      <c r="A45" s="10"/>
      <c r="B45" s="10"/>
      <c r="C45" s="10"/>
      <c r="D45" s="65"/>
      <c r="E45" s="10"/>
    </row>
    <row r="46" spans="1:5">
      <c r="A46" s="10"/>
      <c r="B46" s="10"/>
      <c r="C46" s="10"/>
      <c r="D46" s="65"/>
      <c r="E46" s="10"/>
    </row>
    <row r="47" spans="1:5">
      <c r="A47" s="10"/>
      <c r="B47" s="10"/>
      <c r="C47" s="10"/>
      <c r="D47" s="65"/>
      <c r="E47" s="10"/>
    </row>
    <row r="48" spans="1:5">
      <c r="A48" s="10"/>
      <c r="B48" s="10"/>
      <c r="C48" s="10"/>
      <c r="D48" s="65"/>
      <c r="E48" s="10"/>
    </row>
    <row r="49" spans="1:5">
      <c r="A49" s="10"/>
      <c r="B49" s="10"/>
      <c r="C49" s="10"/>
      <c r="D49" s="65"/>
      <c r="E49" s="10"/>
    </row>
    <row r="51" spans="1:5">
      <c r="A51" s="27" t="s">
        <v>42</v>
      </c>
      <c r="B51" s="27" t="s">
        <v>49</v>
      </c>
      <c r="C51" s="27" t="s">
        <v>97</v>
      </c>
      <c r="D51" s="27" t="s">
        <v>51</v>
      </c>
      <c r="E51" s="27" t="s">
        <v>50</v>
      </c>
    </row>
    <row r="52" spans="1:5">
      <c r="A52" s="10"/>
      <c r="B52" s="10"/>
      <c r="C52" s="10"/>
      <c r="D52" s="65"/>
      <c r="E52" s="10"/>
    </row>
    <row r="53" spans="1:5">
      <c r="A53" s="10"/>
      <c r="B53" s="10"/>
      <c r="C53" s="10"/>
      <c r="D53" s="65"/>
      <c r="E53" s="10"/>
    </row>
    <row r="54" spans="1:5">
      <c r="A54" s="10"/>
      <c r="B54" s="10"/>
      <c r="C54" s="10"/>
      <c r="D54" s="65"/>
      <c r="E54" s="10"/>
    </row>
    <row r="55" spans="1:5">
      <c r="A55" s="10"/>
      <c r="B55" s="10"/>
      <c r="C55" s="10"/>
      <c r="D55" s="65"/>
      <c r="E55" s="10"/>
    </row>
    <row r="56" spans="1:5">
      <c r="A56" s="10"/>
      <c r="B56" s="10"/>
      <c r="C56" s="10"/>
      <c r="D56" s="65"/>
      <c r="E56" s="10"/>
    </row>
    <row r="57" spans="1:5">
      <c r="A57" s="10"/>
      <c r="B57" s="10"/>
      <c r="C57" s="10"/>
      <c r="D57" s="65"/>
      <c r="E57" s="10"/>
    </row>
    <row r="58" spans="1:5">
      <c r="A58" s="10"/>
      <c r="B58" s="10"/>
      <c r="C58" s="10"/>
      <c r="D58" s="65"/>
      <c r="E58" s="10"/>
    </row>
    <row r="59" spans="1:5">
      <c r="A59" s="10"/>
      <c r="B59" s="10"/>
      <c r="C59" s="10"/>
      <c r="D59" s="65"/>
      <c r="E59" s="10"/>
    </row>
    <row r="60" spans="1:5">
      <c r="A60" s="10"/>
      <c r="B60" s="10"/>
      <c r="C60" s="10"/>
      <c r="D60" s="65"/>
      <c r="E60" s="10"/>
    </row>
    <row r="61" spans="1:5">
      <c r="A61" s="10"/>
      <c r="B61" s="10"/>
      <c r="C61" s="10"/>
      <c r="D61" s="65"/>
      <c r="E61" s="10"/>
    </row>
    <row r="63" spans="1:5">
      <c r="A63" s="27" t="s">
        <v>42</v>
      </c>
      <c r="B63" s="27" t="s">
        <v>49</v>
      </c>
      <c r="C63" s="27" t="s">
        <v>97</v>
      </c>
      <c r="D63" s="27" t="s">
        <v>51</v>
      </c>
      <c r="E63" s="27" t="s">
        <v>50</v>
      </c>
    </row>
    <row r="64" spans="1:5">
      <c r="A64" s="10"/>
      <c r="B64" s="10"/>
      <c r="C64" s="10"/>
      <c r="D64" s="65"/>
      <c r="E64" s="10"/>
    </row>
    <row r="65" spans="1:5">
      <c r="A65" s="10"/>
      <c r="B65" s="10"/>
      <c r="C65" s="10"/>
      <c r="D65" s="65"/>
      <c r="E65" s="10"/>
    </row>
    <row r="66" spans="1:5">
      <c r="A66" s="10"/>
      <c r="B66" s="10"/>
      <c r="C66" s="10"/>
      <c r="D66" s="65"/>
      <c r="E66" s="10"/>
    </row>
    <row r="67" spans="1:5">
      <c r="A67" s="10"/>
      <c r="B67" s="10"/>
      <c r="C67" s="10"/>
      <c r="D67" s="65"/>
      <c r="E67" s="10"/>
    </row>
    <row r="68" spans="1:5">
      <c r="A68" s="10"/>
      <c r="B68" s="10"/>
      <c r="C68" s="10"/>
      <c r="D68" s="65"/>
      <c r="E68" s="10"/>
    </row>
    <row r="69" spans="1:5">
      <c r="A69" s="10"/>
      <c r="B69" s="10"/>
      <c r="C69" s="10"/>
      <c r="D69" s="65"/>
      <c r="E69" s="10"/>
    </row>
    <row r="70" spans="1:5">
      <c r="A70" s="10"/>
      <c r="B70" s="10"/>
      <c r="C70" s="10"/>
      <c r="D70" s="65"/>
      <c r="E70" s="10"/>
    </row>
    <row r="71" spans="1:5">
      <c r="A71" s="10"/>
      <c r="B71" s="10"/>
      <c r="C71" s="10"/>
      <c r="D71" s="65"/>
      <c r="E71" s="10"/>
    </row>
    <row r="72" spans="1:5">
      <c r="A72" s="10"/>
      <c r="B72" s="10"/>
      <c r="C72" s="10"/>
      <c r="D72" s="65"/>
      <c r="E72" s="10"/>
    </row>
    <row r="73" spans="1:5">
      <c r="A73" s="10"/>
      <c r="B73" s="10"/>
      <c r="C73" s="10"/>
      <c r="D73" s="65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42" t="s">
        <v>61</v>
      </c>
      <c r="B1" s="42" t="s">
        <v>96</v>
      </c>
    </row>
    <row r="2" spans="1:2">
      <c r="A2" s="42" t="s">
        <v>62</v>
      </c>
      <c r="B2" s="42">
        <f ca="1">COLUMN(INDIRECT(B1&amp;"1"))</f>
        <v>7</v>
      </c>
    </row>
    <row r="3" spans="1:2">
      <c r="A3" s="42" t="s">
        <v>63</v>
      </c>
      <c r="B3" s="42">
        <f ca="1">SUM(B2+5)</f>
        <v>12</v>
      </c>
    </row>
    <row r="4" spans="1:2">
      <c r="A4" s="42" t="s">
        <v>64</v>
      </c>
      <c r="B4" s="42" t="str">
        <f ca="1">SUBSTITUTE(ADDRESS(1,B3,4),"1","")</f>
        <v>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"/>
  <sheetViews>
    <sheetView workbookViewId="0">
      <selection activeCell="A2" sqref="A2:XFD2"/>
    </sheetView>
  </sheetViews>
  <sheetFormatPr defaultColWidth="11" defaultRowHeight="15"/>
  <cols>
    <col min="1" max="1" width="11" style="7"/>
  </cols>
  <sheetData>
    <row r="1" spans="1:22">
      <c r="A1" s="53" t="s">
        <v>22</v>
      </c>
      <c r="B1" s="53" t="s">
        <v>23</v>
      </c>
      <c r="C1" s="53" t="s">
        <v>24</v>
      </c>
      <c r="E1" s="136" t="s">
        <v>119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>
      <c r="A2" s="63" t="s">
        <v>45</v>
      </c>
      <c r="B2" s="52" t="s">
        <v>99</v>
      </c>
      <c r="C2" s="52" t="s">
        <v>100</v>
      </c>
      <c r="D2" s="52" t="s">
        <v>105</v>
      </c>
      <c r="E2" s="52" t="s">
        <v>104</v>
      </c>
      <c r="F2" s="52" t="s">
        <v>106</v>
      </c>
      <c r="G2" s="52" t="s">
        <v>46</v>
      </c>
      <c r="H2" s="52" t="s">
        <v>108</v>
      </c>
      <c r="I2" s="52" t="s">
        <v>109</v>
      </c>
      <c r="J2" s="52" t="s">
        <v>110</v>
      </c>
      <c r="K2" s="52" t="s">
        <v>111</v>
      </c>
      <c r="L2" s="52" t="s">
        <v>76</v>
      </c>
      <c r="M2" s="52" t="s">
        <v>112</v>
      </c>
      <c r="N2" s="52" t="s">
        <v>113</v>
      </c>
      <c r="O2" s="52" t="s">
        <v>107</v>
      </c>
      <c r="P2" s="52" t="s">
        <v>114</v>
      </c>
      <c r="Q2" s="52" t="s">
        <v>115</v>
      </c>
      <c r="R2" s="52" t="s">
        <v>116</v>
      </c>
      <c r="S2" s="52" t="s">
        <v>101</v>
      </c>
      <c r="T2" s="52" t="s">
        <v>102</v>
      </c>
      <c r="U2" s="52" t="s">
        <v>103</v>
      </c>
      <c r="V2" s="52" t="s">
        <v>77</v>
      </c>
    </row>
    <row r="3" spans="1:22">
      <c r="D3" s="73"/>
      <c r="E3" s="73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2020-08-26T10:13:38Z</dcterms:created>
  <dcterms:modified xsi:type="dcterms:W3CDTF">2022-11-30T04:51:55Z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