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eal_mac_mini_25/Library/CloudStorage/Dropbox/DataScience/odi_china_lending_llm_classification/data-raw/human_validated_observations/"/>
    </mc:Choice>
  </mc:AlternateContent>
  <xr:revisionPtr revIDLastSave="0" documentId="13_ncr:1_{DA62F16B-426C-5D45-B2D8-1861CD32021E}" xr6:coauthVersionLast="47" xr6:coauthVersionMax="47" xr10:uidLastSave="{00000000-0000-0000-0000-000000000000}"/>
  <bookViews>
    <workbookView xWindow="0" yWindow="580" windowWidth="35320" windowHeight="19820" xr2:uid="{00000000-000D-0000-FFFF-FFFF00000000}"/>
  </bookViews>
  <sheets>
    <sheet name="Validation Cas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1" l="1"/>
</calcChain>
</file>

<file path=xl/sharedStrings.xml><?xml version="1.0" encoding="utf-8"?>
<sst xmlns="http://schemas.openxmlformats.org/spreadsheetml/2006/main" count="2633" uniqueCount="863">
  <si>
    <t>aid_data_record_id</t>
  </si>
  <si>
    <t>n_unique_classes</t>
  </si>
  <si>
    <t>classes_present</t>
  </si>
  <si>
    <t>has_green</t>
  </si>
  <si>
    <t>has_brown</t>
  </si>
  <si>
    <t>disagreement_level</t>
  </si>
  <si>
    <t>title</t>
  </si>
  <si>
    <t>description</t>
  </si>
  <si>
    <t>sector</t>
  </si>
  <si>
    <t>llm_classifications</t>
  </si>
  <si>
    <t>priority_score</t>
  </si>
  <si>
    <t>manual_classification</t>
  </si>
  <si>
    <t>reviewer_notes</t>
  </si>
  <si>
    <t>reviewer_confidence</t>
  </si>
  <si>
    <t>BROWN; GREEN; NEUTRAL</t>
  </si>
  <si>
    <t>Major</t>
  </si>
  <si>
    <t>China Eximbank provides $250 million preferential buyer's credit for Cat Linh-Ha Dong Light Rail Construction Project (Linked to Project ID#63214, #73326)</t>
  </si>
  <si>
    <t>On May 30, 2008, the Chinese Government and and the Government of Vietnam signed a preferential loan framework agreement for the Cat Linh-Ha Dong Light Rail Construction Project. This subsequently produced three different loan agreements:  (1) On October 22, 2008, China Eximbank and the Vietnam Ministry of Finance signed an RMB 1.2 billion ($169 million) government concessional loan (GCL) agreement [CHINA EXIMBANK GCL No.(14) Total No.(223)] for this railway project (see Project #73326). The borrowing terms of the GCL were as follows: 3% interest rate, 15-year maturity, and 5-year maturity.  (2) On November 8, 2009, China Eximbank and the Vietnam Ministry of Finance signed a $250 million preferential buyer’s credit (PBC) agreement [CHINA EXIMBANK PBC No.2009 (24) Total No. (86)] for this railway project (Project #34616). The borrowing terms of the PBC were as follows: 4% interest rate, 15-year maturity, and 5-year maturity.  (3) On May 11, 2017, China Eximbank and the Vietnam Ministry of Finance signed an RMB 1.678 million ($250.62 million) government concessional loan (GCL) agreement [CHINA EXIMBANK GCL No.2017 (24) Total No. (629)] for this railway project (see Project #63214). The loan terms are unknown. This GCL came into effect on December 28, 2017 and the fist disbursement took place on April 28, 2018.  The borrower was to use the proceeds from these loans to partially finance an EPC contract with China Railway Sixth Bureau Group Co., Ltd., a subsidiary of China Railway Group. The purpose of the project is to construct a 13 km light rail — that travels at 80 km per hour — in the capital city of Hanoi that passes through 12 stations: Cat Linh, La Thanh, Thai Ha, Lang, Thuong Dinh, Vanh Dai 3, Phung Khoang, Van Quan, Ha Dong, La Khe, Van Khe, Yen Nghia. The project officially commenced on October 10, 2011 and the new railway line was originally scheduled to launch in June 2015, but the completion date of the project has been postponed at least four times.  The project has encountered multiple problems and delays during implementation. In 2013, the project faced difficulties related to demolition and relocation, including the fact that the terrain was ideal for machinery and the construction site was close to traffic. Then, in 2014, the total cost of the project increased from $552.86 million to $868.04 million, forcing the Government of Vietnam to contract a supplementary loan from China Eximbank (see Project #63214).  In January 2015, the project faced major criticism from the Vietnamese government for multiple accidents during construction. Vietnamese officials and experts have repeatedly raised concerns about the project’s safety, with several accidents killing or injuring workers and passersby. In early 2016, Vietnam’s Ministry of Transport and China Railway Sixth Bureau Group Co., Ltd agreed on a new launch date in December 2016, before correcting themselves that the line would not be launched until early 2017. In February 2017, the railway line’s completion was postponed for another year, with a new launch set for February 2018.  In February 2017, the first set of trains (out of 13 total) was installed on the track . Each train is worth $63.2 million, and manufactured by China's Beijing Subway Rolling Stock Equipment Ltd. In 2018, the project manager submitted a proposal for the railway line to begin a test run in September 2018, setting the date for an official launch to be in 2021. On September 20, 2018, the first stage of a trial run was initiated, which was meant to last 3-6 months. The project is currently slated for completion on April 30, 2021. Photos were taken on November 6th 2021 as the first commercial operation of the railway commenced. More than 600 people were reportedly hired to support the implementation of this project.</t>
  </si>
  <si>
    <t>TRANSPORT AND STORAGE</t>
  </si>
  <si>
    <t>Llama 3.3: BROWN: LOW | GPT 4o-mini: NEUTRAL: HIGH | Claude Sonnet 3.5 (October): GREEN: HIGH | Deepseek v3: NEUTRAL: HIGH</t>
  </si>
  <si>
    <t>BROWN; GREEN</t>
  </si>
  <si>
    <t>Partial</t>
  </si>
  <si>
    <t>[CPEC, IPP] China Eximbank provides RMB 100 million for 100 MW Solar Power Plant in Quaid-e Azam Solar Park (Linked to Project ID #50939, #53988, #54284)</t>
  </si>
  <si>
    <t>Crest Energy Pakistan Limited (CEPL) is a special purpose vehicle designed to facilitate the construction of a 100 MW Solar PV Power Plant located at Quaid-e-Azam Solar Park at Lal Sohanra in Cholistan, District Bahawalpur in the Province of Punjab. It is a subsidiary of Zonergy, itself a subsidiary of ZTE Corporation. On December 21, 2015, China Eximbank, China Bohai Bank, and CEPL signed a term facility agreement with three tranches. China Eximbank provided two different loan tranches to CEPL: (1) an RMB 100 million loan tranche with a 2.65% interest rate and a 10-year maturity (captured via Project ID#54283) and (2) a $40.81 million loan with an interest rate of LIBOR plus a 4.2% margin and a 10-year maturity (captured via Project ID#53988). China Bohai Bank Co Limited provided a loan worth $56.19 million with an interest rate of LIBOR plus a 4.35% margin and a 10-year maturity (captured via Project ID#54284). The $149,457,000 project was financed with a debt:equity ratio of 75:25. These three loans from China Eximbank and China Bohai Bank constitute the debt component. It is unclear how the equity portion was financed.   On June 27, 2015, CEPL signed EPC contracts with China First Metallurgical Group Co. Ltd. and MCC Ruba International Construction Company Pvt. Ltd. to build, own, and operate a 100 MW AC Solar powered electric generation facility in the Solar Park. The cumulative EPC contract value is RMB 984 million. The plant began commercial operations on July 31, 2016.   However, this project appears to have encountered debt repayment and financial management challenges since the power plant went into operation. On October 26, 2022, Sinosure informed the Government of Pakistan that it would not be able to provide credit insurance for any additional projects in Pakistan without ‘early resolution of [the] Revolving Account Agreement (RAA) pending between Central Power Purchasing Agency (CPPA) and Chinese IPPs since 2017’. Under a November 8, 2014 CPEC Energy Project Cooperation Agreement, the CPPA and Chinese IPPs had agreed on the establishment of an RAA to facilitate the automatic payment of at least 22% payables to IPPs directly through the recovery of electricity bills of distribution companies (so-called ‘discos’). However, ‘due to various technical and financial constraints’, the Government of Pakistan’s Power Division acknowledged that the RAA had not been implemented over the previous 5-year period. In May 2022, an effort to establish an RAA was undertaken by the Government of Pakistan, but it was ultimately unsuccessful.   Then, on October 31, 2022, Pakistan’s Ministry of Finance came up with an interim arrangement for the Power Division to open ‘an assignment under the title of Pakistan Energy Revolving Fund (PERF) till such time matters pertaining to RAA are resolved’. The escrow account was to be opened at the National Bank of Pakistan and operated by the CPPA and PKR 50 billion was to be allocated from the Ministry of Finance’s subsidy account to the PERF with a monthly withdrawal limit of PKR 4 billion (against invoices from IPPs). The Government of Pakistan acknowledged, at the time, that this “[would] not fully fulfill the revolving account requirements under the RAA, but it [would] provide additional comfort to Chinese IPPs’. Then, in November 2022, the Economic Coordination Committee (ECC) of the Cabinet turned down a proposal by the Ministry of Energy (Power Division) for the PERF (escrow) account to be operated by the National Bank of Pakistan. It decided that the account would instead be operated by the country’s central bank: the State Bank of Pakistan (SBP).</t>
  </si>
  <si>
    <t>ENERGY</t>
  </si>
  <si>
    <t>Llama 3.3: BROWN: MEDIUM | GPT 4o-mini: GREEN: HIGH | Claude Sonnet 3.5 (October): GREEN: HIGH | Deepseek v3: GREEN: HIGH</t>
  </si>
  <si>
    <t>[CPEC, IPP] China Eximbank contributes to $62.6 million syndicated loan for 100 MW Solar PV Power Plant in Quaid-e-Azam Solar Park (Linked to Project ID #50939, #53985, #92501, #92503)</t>
  </si>
  <si>
    <t>On October 16, 2015, Apollo Solar Development Pakistan Limited (ASDPL) — a project company (special purpose vehicle) established by Zonergy Company Limited, itself a subsidiary of ZTE Corporation — signed two different syndicated loan agreements with China Eximbank and China Development Bank (CDB) for the 100 MW Solar PV Power Plant in Quaid-e-Azam Solar Park. The first is an RMB 400 million syndicated loan agreement with a 2.65% interest rate and a 10-year maturity. China Eximbank's contribution to the RMB-denominated facility is captured in Project ID#53985 and CDB's contribution to the RMB-denominated facility is captured in Project ID#92503. The second is a $62.6 million syndicated loan agreement with an interest rate of 4.96% (LIBOR plus 4.2%) and a 10-year maturity.   China Eximbank's contribution to the USD-denominated facility is captured in Project ID#54287 and CDB's contribution to the USD-denominated facility is captured in Project ID#92501. The borrower purchased credit insurance from Sinosure for both of these syndicated loans. The borrower, ASDPL, was expected to use the loan proceeds to partially finance two commercial (EPC) contracts that it signed on on June 27, 2015: an RMB 863.316 million offshore supply contract that it signed with China First Metallurgical Group Co. Ltd. and an RMB 135.683 million onshore construction contract with MCC Ruba International Construction Company (Pvt) Ltd. The total project cost was $149.154 million and it was financed according to a debt-to-equity ratio of 79:21. ASDPL achieved financial close on November 6, 2015, which is typically the date of the first loan disbursement.   The project was implemented on a build-own-operate-transfer (BOOT) basis and it involved the construction of a 100 MW solar PV power plant located at Quaid-e-Azam Solar Park at Lal Sohanra in Cholistan within Bahawalpur District of the Province of Punjab. China First Metallurgical Group Co. Ltd and MCC Ruba International Construction Company (Pvt) Ltd were the EPC contractors responsible for project implementation. This project reached its commercial operations date (COD) on May 31, 2016.   However, this project has encountered debt repayment and financial management challenges since the power plant went into operation. In May 2022, reports emerged that the Government of Pakistan’s Central Power Purchasing Agency (CPPA) had fallen behind on payments (for the purchase of electricity) to Zonergy and its subsidiaries/SPVs. Total payment arrears, at that time, amounted to PKR 10.4 billion (approximately $52 million). Several months later, on October 26, 2022, Sinosure informed the Government of Pakistan that it would not be able to provide credit insurance for any additional projects in Pakistan without ‘early resolution of [the] Revolving Account Agreement (RAA) pending between Central Power Purchasing Agency (CPPA) and Chinese IPPs since 2017’. Under a November 8, 2014 CPEC Energy Project Cooperation Agreement, the CPPA and Chinese IPPs had agreed on the establishment of an RAA to facilitate the automatic payment of at least 22% payables to IPPs directly through the recovery of electricity bills of distribution companies (so-called ‘discos’). However, ‘due to various technical and financial constraints’, the Government of Pakistan’s Power Division acknowledged that the RAA had not been implemented over the previous 5-year period. In May 2022, an effort to establish an RAA was undertaken by the Government of Pakistan, but it was ultimately unsuccessful.   Then, on October 31, 2022, Pakistan’s Ministry of Finance came up with an interim arrangement for the Power Division to open ‘an assignment under the title of Pakistan Energy Revolving Fund (PERF) till such time matters pertaining to RAA are resolved’. The escrow account was to be opened at the National Bank of Pakistan and operated by the CPPA and PKR 50 billion was to be allocated from the Ministry of Finance’s subsidy account to the PERF with a monthly withdrawal limit of PKR 4 billion (against invoices from IPPs). The Government of Pakistan acknowledged, at the time, that this “[would] not fully fulfill the revolving account requirements under the RAA, but it [would] provide additional comfort to Chinese IPPs’. Then, in November 2022, the Economic Coordination Committee (ECC) of the Cabinet turned down a proposal by the Ministry of Energy (Power Division) for the PERF (escrow) account to be operated by the National Bank of Pakistan. It decided that the account would instead be operated by the country’s central bank: the State Bank of Pakistan (SBP).</t>
  </si>
  <si>
    <t>Llama 3.3: BROWN: HIGH | GPT 4o-mini: GREEN: HIGH | Claude Sonnet 3.5 (October): GREEN: HIGH | Deepseek v3: GREEN: HIGH</t>
  </si>
  <si>
    <t>BROWN; GREEN; GREY</t>
  </si>
  <si>
    <t>CDB contributes to $969 million syndicated loan for acquisition of Las Bambas Copper Project (Linked to Project ID98874, #98875, #98876, #98780, #98781, #98783, #55426)</t>
  </si>
  <si>
    <t>In 2014, Minera Las Bambas S.A.C -- a special purpose vehicle and joint venture of MMG (62.5%), GUOXIN International Investment Group Ltd. (22.5%) and CITIC Metal Co. Ltd. (15%) -- entered into an acquisition facility agreement with the China Development Bank (CDB), China Eximbank, ICBC and Bank of China for a syndicated loan worth $969 million for the MMG's acquisition of the Las Bambas Copper Project. China Development Bank was the leading bank and responsible for about 50% of the loan (captured in Project ID#55427). The co-leading bank, Industrial and Commercial Bank of China, was responsible for about 30% of the loan (captured in Project ID#98781). Bank of China and the Export-Import Bank of China were each responsible for about 10% of the loan (captured in Project ID#98783 and #98780). The loan carried an interest rate set at 6 month LIBOR (.329% according to global-rates.com) + an undisclosed margin (not exceeding 350 basis points per annum) and was to be paid back over 7 years.  The loan was secured by (i.e. collateralized with) share security over the entire share capital of MMG South America Management Co Ltd and each of its subsidiaries including Minera Las Bambas S.A. (“MLB”), a debenture over the assets of MMG South America Management Co Ltd, an assets pledge agreement and production unit mortgage in respect of all of the assets of MLB, assignments of shareholder loans between MMG South America Management Co Ltd and its subsidiaries and security agreements over bank accounts of MLB. The proceeds of the loan were to be used by the borrower to support a $5.8 billion acquisition of the Las Bambas copper mine. There is evidence that the loan fully disbursed. As of 2014, the borrower had utilized ("drawn down) the entire $969 million acquisition facility.  The Las Bambas Project is a world class copper development project located in Peru, in the provinces of Cotabambas and Grau in the districts of Challhuahuacho, Tambobamba and Coyllurqui, province of Cotabambas, and in the district of Progreso, province of Grau, region of Apurímac, 72 km from Cusco. The Las Bambas Project tenements include approximately 35,000 Ha of land, of which less than 10% has been explored for additional resources. The estimated mine life is over 20 years and further exploration could potentially increase this. The Las Bambas Project is within the Andahuaylas-Yauri copper belt, which hosts the Antapaccay and Constancia copper mines.  The project was approved by Xstrata plc’s Board in July 2010. Its Environmental and Social Impact Assessment (ESIA) was approved in March 2011. The project’s main construction permit was issued on May 31, 2012. Mass earthworks started on June 1, 2012. The first 50 km of heavy haul road was put into service on September 15, 2012. The first permanent concrete poured (Flotation Area Tower Crane) was poured in August 2012. The project had achieved a 19% completion rate as of October 2012.  MMG completed its acquisition of the Las Bambas mine in August 2014. Mine development began in August 2015 and commercial production began on July 1, 2016.  The mine has resulted in multiple environmental conflicts between 2015 and 2022. About 15,000 people protested the mine during the early phases of construction, resulting in clashes with police who shot and killed four local people. There were continued protests in 2021-2022, when protestors blockaded the mine and complained that they received few benefits from the mine.</t>
  </si>
  <si>
    <t>INDUSTRY, MINING, CONSTRUCTION</t>
  </si>
  <si>
    <t>Llama 3.3: GREEN: HIGH | GPT 4o-mini: BROWN: HIGH | Claude Sonnet 3.5 (October): GREY: HIGH | Deepseek v3: GREY: HIGH</t>
  </si>
  <si>
    <t>CDB provides $290 million buyer's credit for Omo Kuraz 3 Sugar Factory Construction Project</t>
  </si>
  <si>
    <t>On October 1, 2013, China Development Bank and Ethiopian Sugar Corporation (ESC) signed a $290 million ((ETB 5,482,041,588) buyer's credit (loan) agreement for the Omo Kuraz 3 Sugar Factory Construction Project. The borrowing terms of the loan were as follows: an interest rate of 6-month LIBOR plus a 2.6% margin, a grace period of 3 years, a maturity of 13 years, a commitment fee of 0.5%, and an upfront (management) fee of 0.5%. The Government of Ethiopia provided a sovereign guarantee for this loan. Sinosure provided buyer’s credit insurance. The proceeds of the loan were to be used by the borrower to partially finance a $682 million commercial (EPC) contract that it had signed with China National Complete Plant Import Export Corporation (COMPLANT) in March 2013 for the construction of the Omo Kuraz 2 sugar factory and Omo Kuraz 3 sugar factory.   According to the Government of Ethiopia’s Aid Management Platform (AMP), the $290 million (ETB 5,482,041,588) loan for the Omo Kuraz 3 Sugar Factory Construction Project achieved a 127% disbursement rate, with China Development Bank making 26 loan disbursements (worth ETB 6,979,336,757) between 2014 and 2020: an ETB 1,172,821,984 disbursement on October 22, 2014, an ETB 453,001,024 disbursement on January 7, 2016, an ETB 330,122,628 disbursement on October 24, 2016, an ETB 471,115,889 disbursement on October 24, 2016, an ETB 643,304,404 disbursement on February 15, 2017, an ETB 495,381,177 disbursement on February 24, 2017, an ETB 56,046,934 disbursement on February 24, 2017, an ETB 67,915,564 disbursement on February 24, 2017, an ETB 135,831,105 disbursement on February 24, 2017, an ETB 192,758,737 disbursement on September 25, 2017, an ETB 173,552,435 disbursement on September 25, 2017, an ETB 178,567,566 disbursement on September 25, 2017, an ETB 155,187,936 disbursement on September 25, 2017, an ETB 197,510,830 disbursement on September 25, 2017, an ETB 150,937,431 disbursement on September 25, 2017, an ETB 162,720,344 disbursement on October 30, 2017, an ETB 69,543,834 disbursement on November 28, 2017, an ETB 180,489,645 disbursement on November 28, 2017, an ETB 336,584,726 disbursement on January 3, 2018, an ETB 115,129,471 disbursement on November 2, 2018, an ETB 145,502,387 disbursement on November 2, 2018, an ETB 67,849,473 disbursement on November 2, 2018, an ETB 22,531,224 disbursement on November 2, 2018, an ETB 791,866,055 disbursement on October 15, 2020, an ETB 123,566,488 disbursement on October 15, 2020, and an ETB 89,497,465 disbursement on October 15, 2020.   The purpose of the project was to construct the Omo Kuraz 3 Sugar Factory in South Nations Nationalities and Peoples Regional State (SNNPRS) — specifically, within the Kaffa zone (Decha woreda) and Bench Maji zone (Maji and Meinit Shasha woredas) bordering the Omo River. Upon completion, the facility was expected to produce 800 to 1000 tons of raw, plantation white, and refined sugar a day.   COMPLANT was the EPC contractor responsible for project implementation. Construction began on March 11, 2016 and a project completion ceremony took place on October 14, 2018. However, in October 2019, Ethiopia's Auditor-General Gemechu Dubiso announced that he was investigating the possibility that funds earmarked by ESC for ten state-owned sugar factories (potentially including the Omo Kuraz 3 Sugar Factory) were stolen or misappropriated. Then, in July 2021, the Government of Ethiopia announced that it would privatize the Omo Kuraz 3 sugar factory due to debt sustainability problems and the inability of the ESC to fund the operations of the faltering sugar factory and several others.</t>
  </si>
  <si>
    <t>Llama 3.3: GREEN: HIGH | GPT 4o-mini: BROWN: HIGH | Claude Sonnet 3.5 (October): BROWN: HIGH | Deepseek v3: NEUTRAL: HIGH</t>
  </si>
  <si>
    <t>China Eximbank, CDB, and ICBC provide $2.576 billion syndicated loan for 767 km Ethiopia–Djibouti Gas Pipeline Construction Project (Linked to Project ID#87034 and #69487)</t>
  </si>
  <si>
    <t>In 2018, China Eximbank, China Development Bank, and Industrial and Commercial Bank of China provided a $2.576 billion syndicated loan to POLY-GCL Petroleum Group Holdings Limited [保利协鑫石油天然气集团控股有限公司 or 协鑫（集团）控股有限公司] — a special purpose vehicle that is jointly owned by the state-owned China Poly Group Corporation and the closely held Hong Kong-based Golden Concord Group Limited (GCL) — for the 767 km Ethiopia–Djibouti Gas Pipeline Construction Project. The total cost of the project is $3.68 billion and it is being financed according to a debt-to-equity ratio of 70:30. The borrowing terms of the syndicated loan are unknown.   The purpose of the project is to construct a 767 km pipeline to transport recently discovered natural gas from landlocked Ethiopia to the Djibouti Port along the Red Sea. The pipeline will run from the Hilala gas field and Calub gas field in Ethiopia’s Somali region to Damerdjog in Djibouti’s Arta region. Upon completion, the pipeline is expected to be able to transport up to 12 billion cubic meters of natural gas a year. The project also involves the construction of an LNG plant in Damerdjog, Djibouti (exact locational coordinates: 11.482124, 43.186891).   The development and implementation of the project have unfolded according to the following timeline:   On November 16, 2013, POLY-GCL Petroleum Group Holdings Limited signed a Petroleum Production Sharing Agreement with the Ministry of Mines of Ethiopia.   On January 7, 2014, POLY-GCL Petroleum Group Holdings Limited signed a cooperation framework agreement with the Ministry of Energy and Natural Resources of Djibouti. On July 17, 2014, POLY-GCL Petroleum Group Holdings Limited signed a memorandum of cooperation with China Petroleum Pipeline Bureau (a subsidiary of CNPC).   On July 9, 2015, the 767 km Ethiopia–Djibouti Gas Pipeline Construction Project was listed in the Belt and Road Initiative project reserve pool. On September 4, 2015, Chairman of GCL-Poly Natural Gas Group (Poly-GCL Petroleum Group) Yu Baodong and the then Minister of Mines of Ethiopia H.E. Tolesa Shagi signed a Pipeline Framework Agreement at the Great Hall of the People in Beijing, witnessed by both prime ministers of China and Ethiopia. On September 8, 2015, the spud-in ceremony of the first well Calub-11 of POLY-GCL Petroleum Group Holdings Limited was held successfully at Calub well site.   On March 3, 2016, a foundation stone laying ceremony for POLY-GCL Petroleum Group Holdings Limited’s construction of the LNG plant in Djibouti was held. On April 19, 2016, the installation of pilot production equipment for Calub-11 well was completed successfully and the well test and pilot production were formally launched. In October 2016, the project was included in the list of the Planned Major Energy Projects of the Belt and Road Initiative Cooperation 2016 issued by the National Development and Reform Commission. On December 21, 2016, POLY-GCL Petroleum Group Holdings Limited and China-Africa Capacity Cooperation Fund formally signed a subscription and shareholder’s agreement for the project. China-Africa Capacity Cooperation Fund agreed to make a $200 million equity investment in the project.   In January 2017, the Department of Foreign Capital under China’s National Development and Reform Commission issued a support letter to include the project in a list of the first batch of China-Ethiopia production capacity cooperation projects. On April 6, 2017, the chairman of POLY-GCL, Yu Baodong and the deputy director of the Project Appraisal Department I of China Development Bank discussed the development of the Ethiopia-Djibouti oil &amp; gas project and matters related to financing. On April 6, 2017, Yu Baodong, Chairman of GCL-Poly Natural Gas Group, discussed the development of the Ethiopia-Djibouti oil and gas project and financing cooperation with China Development Bank, and signed a $3 billion project financial advisory agreement. Then, from May 14, 2017, to May 15, 2017, Chairman of GCL-Poly Energy Holdings Zhu Gongshan attended the Forum on the Belt and Road Initiative Cooperation held in Beijing and POLY-GCL Petroleum Group Holdings Limited was successfully included in the list of Forum companies. On September 2, 2017, the first horizontal well Calub-CH1 was spud in. On November 15, 2017, POLY-GCL Petroleum Group Holdings Limited and Djiboutian government signed an MOU related to the commercial terms of the Djibouti pipeline and LNG investment agreement.   On January 16, 2018, Chairman of GCL-Poly Energy Holdings Zhu Gongshan held talks with the prime minister of Ethiopia, Hailemariam Desalegn and signed a pipeline development agreement. One day later, on January 17, 2018, Chairman of GCL-Poly Energy Holdings Zhu Gongshan led a delegation to visit and negotiate with the president of Ethiopia Mulatu Teshome on how to jointly promote the development of the 767 km Ethiopia–Djibouti Gas Pipeline Construction Project. On January 22, 2018, Chairman of GCL-Poly Energy Holdings Zhu Gongshan led a delegation to meet the president of the Republic of Djibouti, Ismail Omar Guelleh and both parties agreed to strengthen the strategic cooperation in the energy sector and actively implemented a number of consensuses reached by the presidents of the two countries during their meeting in Beijing in November. On March 23, 2018, the “POLY-GCL well logging support center” set up by POLY-GCL was formally established by the CNPC Logging Company. On March 31, 2018, a BGP reserve and valuation report was completed. On May 8, 2018, Chairman of GCL-Poly Energy Holdings Zhu Gongshan led a delegation to visit the Ministry of Mines of Ethiopia and held talks with the newly appointed minister Meles Alemu to discuss topics relating to the rapid and sound development of the POLY-GCL oil and gas project. On May 13, 2018, the President of Djibouti Ismail Omar Guelleh met the Chairman of GCL-Poly Energy Holdings Zhu Gongshan at the Office of the President, and both parties conducted a comprehensive discussion on a package of cooperation projects in energy production and application sectors in Djibouti and signed gas pipeline project development agreement. On June 28, 2018, a production ceremony for the crude oil pilot production project of POLY-GCL was held and the first barrel of crude oil in Ethiopia was produced successfully. On July 4, 2018, the project achieved the export of its first truck of crude oil. On September 1, 2018, Chairman of GCL-Poly Energy Holdings Zhu Gongshan met with Melese Alemu, the Minister of the Ethiopian Ministry of Mines and Petroleum in Beijing. One day later, on September 2, 2018, Chairman of GCL-Poly Energy Holdings Zhu Gongshan met with Dr. Yinager Dessie, the Governor of Ethiopian National Bank. Two days later, on September 4, 2018, President Guelleh of the Republic of Djibouti, who came to China to attend the 2018 China-Africa Cooperation Forum, met with the Chairman of GCL-Poly Energy Holdings Zhu Gongshan in Beijing. The two parties held in-depth discussions about the project. On September 6, 2018, POLY-GCL Petroleum Group Holdings Limited awarded a $313 million, two-year contract to China Oil HBP Group for taking charge of surface construction at the Calub and Hilala gas fields in Ogaden basin and and build long-distance gas pipelines to support the project. Then, on October 19, 2018, the President of POLY-GCL Petroleum Group Holdings Limited, CHEN Lei, led a delegation to meet the team of the National Bank of Ethiopia and held beneficial discussions with representatives of the China Development Bank, the Ministry of Mines and Petroleum of Ethiopia and the Ethiopian National Bank.   On January 12, 2019, the Industry Development and Operation Alliance Conference of China Communications Construction Company was held in Nanjing. Mr. Yu Baodong, Executive Director of GCL Group and Chairman of Poly GCL Petroleum Group, was invited to attend the first meeting of the General Assembly and the Summit Forum on Industry and Finance, and exchanged cooperation agreements with Mr. DU Nan, General Manager of CCCC Industry Investment Holdings Co., Ltd., on the 767 km Ethiopia–Djibouti Gas Pipeline Construction Project and near-shore natural gas liquefaction and terminal projects. On February 15, 2019, the Government of Ethiopia and the Government of Djibouti formally signed an agreement on the Natural Gas Transit Pipeline between the Federal Democratic Republic of Ethiopia and the Republic of Djibouti, which provides an important backup for the Ethiopia-Djibouti Natural Gas project of the Poly GCL Gas Group. On June 24, 2019, YU Baodong, Chairman of Poly GCL Petroleum Group Holdings Co., Ltd., and DU Nan, General Manager of CCCC Industrial Investment Holdings Co., Ltd., went to Hangzhou to visit the headquarter of Zhejiang Energy Group Co., Ltd., where they met with CHAI Xiqiang, the Deputy Chief Engineer and Deputy Director of global business of Zhejiang Energy Group and CHEN Yiqin, the Chairman of Zhejiang Energy International Company. They signed a letter of intent for equity investment and LNG purchase for the 767 km Ethiopia–Djibouti Gas Pipeline Construction Project. Ethiopia's Parliament then approved the pipeline's construction in December 2019. On December 27, 2019, Ethiopian Finance Minister Ahmed Shide and the Ethiopian Ambassador to China visited the Beijing office of Poly GCL Petroleum Group. YU Baodong, Chairman of Poly GCL Petroleum Group, received the delegation of ministers and the two sides exchanged views on steadily promoting the construction of the pipeline.   On January 2, 2020, China National Oil and Gas Exploration and Development LTD Corporation (CNODC), its African Project Department and the Exploration and Development Research Institute visited the Beijing office of Poly GCL Petroleum Group to get an update on the project. One week later, on January 9, 2020, the Liquefied Natural Gas (LNG) project in Yantai Port West Port Area was approved by the National Development and Reform Commission as an extension of the 767 km Ethiopia–Djibouti Gas Pipeline Construction Project. On February 12, 2020, the General Manager of the Iraq Branch of the Xinjiang Petroleum Administration of PetroChina, Hehman Yimiti, Assistant General Manager Zuo Jianbo and geological expert Du Yang visited the Ethiopian branch of Poly GCL Petroleum Group. The two sides reached a preliminary intention to operate and manage the Ethiopia-Djibouti natural gas project of PetroChina Xinjiang. On March 30, 2020, Poly GCL Petroleum Group signed an Operation and Management Agreement for the Ethiopian oil and gas field with PetroChina's Xinjiang Oilfield Company. On April 14, 2020, the first session of the second Board meeting of Shandong Poly-GCL Pan-Asia International Energy (Shandong) Co., Ltd. was successfully held in Yantai. On the afternoon of April 24, 2020 ( Ethiopian time), Poly-GCL Petroleum Investments Co., Ltd. and the Ethiopian Ministry of Mines signed the Gas Commercialization Agreement  ("GCA") in Addis Ababa, the capital of Ethiopia. On May 27, 2020, PetroChina Xinjiang Oilfield and its professional company visited Poly-GCL Petroleum Group. ZHOU Gan, CEO of Poly-GCL Petroleum Group, with the company's technical professionals from exploration and development, drilling and surface engineering departments, received the delegation. The two sides conducted professional exchanges on exploration, crude oil testing, oil field technical services, oil and gas field operation and maintenance management. On May 31, 2020, GCL Group consolidated overseas and domestic natural gas segments and established GCL Natural Gas Group. On June 1, 2020, GCL Natural Gas Group held its first leadership meeting in Beijing. The meeting was chaired by WANG Lin, chairman of GCL Natural Gas Group, and attended by all senior management of the company. On June 2, 2020, ZHANG Lei, Deputy General Manager of Zhuhai Cold Energy Utilization Company of CNOOC Energy Development Co., Ltd led a team to visit the Beijing office of Poly-GCL Petroleum Group to exchange views with ZHOU Gan, CEO of Poly-GCL Petroleum Group, on cooperation in cold energy utilization. On the morning of June 4, 2020 (Ethiopian time), Poly-GCL Petroleum Investments Co., Ltd. and Ethiopia Minerals, Petroleum and Biofuels Corporation, Ethiopian Ministry of Mines Representative company, signed the Joint Operating Agreement (JOA) in Addis Ababa, Ethiopia. On July 16, 2020, an external panel review of GCL Natural Gas Group's Ethiopia-Djibouti natural gas project development plan was held in the Beijing office. The next day, on July 17, 2020, representatives of Beijing Guolian Energy Industrial Investment Fund and the China Agricultural Reclamation Industry Development Fund visited the Suzhou GCL Energy Center, where ZHU Gongshan, Chairman of GCL Group, met with visiting delegation. On the morning of August 20, 2020 (Ethiopia time), the first meeting of the Ministerial Steering Committee on the Ethiopian Natural Gas Project was held at the Ministry of Finance of Ethiopia. The meeting was chaired by Finance Minister Ahmed Shide, and Poly-GCL Petroleum Group Chairman Barton Yu participated through video connection. On September 14, 2020, WANG Yuanhong, Deputy Manager of the Oilfield Technical Services Branch of Xinjiang Oilfield Company, and WANG Yang, Vice President of kramay Zhongshida Joint Oil and Gas Science and Technology Research Institute, led a team of leading experts to visit the Beijing office of Poly-GCL Petroleum Group.   As of September 2021, there was no evidence that construction had begun on the pipeline. This implementation delay was reportedly related to political and security risks to the oil and gas sector in the region. POLY-GCL Petroleum Group Holdings Limited is expecting to generate $1 billion of revenue in gas exports during the pipeline’s first operational year, due to the discovery of 7 to 8 billion cubic trillion feet (TFC) of natural gas in Ethiopia's Somali regional state. The Ethiopian Government expects that production will commence in 2023.</t>
  </si>
  <si>
    <t>Llama 3.3: GREEN: LOW | GPT 4o-mini: GREY: HIGH | Claude Sonnet 3.5 (October): BROWN: HIGH | Deepseek v3: BROWN: HIGH</t>
  </si>
  <si>
    <t>[China Co-Financing Fund] IDB administers $36 million loan from CHC to Fideicomiso Financiero Arias for Colonia Arias Wind Project</t>
  </si>
  <si>
    <t>On 15 December 2015, the Inter-American Development Bank (IDB) signed a loan contract with Arias Financial Trust (Fideicomiso Financiero Arias) to finance the Colonia Arias Wind Farm Project, through which the IDB would provide 71,818,000 USD from its ordinary capital (Loan 34543/OC-UR-1, Loan 3453A/OC-UR-2), and the People's Bank of China would provide 35,909,000 USD (Loan 3453/CH-UR-1, 3453/CH-UR-2) via the China Co-Financing Fund for Latin America and the Caribbean (CHC). The IDB would administer an additional B loan of 17,959,000 USD, which would be provided by another commercial bank or financial institution (Loan 3453B/OC-UR-SP-BBAOMAB). The financing package administered by IDB for this project totaled 124,038,670 USD. The total project cost was 180 million USD, with the remaining financing expected to be provided as counterpart financing.  The IDB approval date for this loan financing was 6 May 2015, and it refers to this project as "UR-L1103 : Colonia Arias Wind Project".  The "PROSPECTO INFORMATIVO," published only a few days before the loan contract was signed, provided a sample loan contract that identifies loan terms that the final contract "will be substantially similar to." This document notes the loan will have two tranches, one of which (representing 75% of the total amount loaned) will have a fixed interest rate, and the other with a variable interest rate. The fixed interest rate was expected to be calculated with a fixed LIBOR rate determined three (3) business days prior to the date signature of the Loan Agreement, plus the following margins: 2.50% per year from the date of signature of the Loan Agreement until its second anniversary; 2.75% per year from the second anniversary to the sixth; 3% per year from the sixth anniversary to the tenth; 3.25% per year from the tenth anniversary until the fourteenth; and 3.40% from the fourteenth anniversary to the last Payment date. The variable interest rate for the funds coming from the China Co-Financing Fund and the IDB's A loan would have an interest rate based on the applicable LIBOR rate, plus the same margins specified above. It is unknown how much of the China Co-Financing Fund loan was in each tranche. According to "Fideicomiso Financiero Arias (en fase preoperativa) - Estados financieros correspondientes al ejercicio finalizado el 31 de diciembre de 2015...", the total loan amount additionally has a commitment fee of 0.75% per year on the undisbursed amount. All three loans will also have a 20 year maturity and 2 year grace period. For the purposes of this project, the average 6-Month LIBOR in December 2015 (the date of signing of the agreement) was 0.764%, so the interest rate with the initial 2.5% margin has been coded as 3.264%.  The Colonia Arias Wind Farm has a 70 MW capacity and is part of a larger effort by the Government of Uruguay and the Administración Nacional de Usinas y Trasmisiones Eléctricas (UTE, National Administration of Power Plants and Electrical Transmissions in English) to develop 412 MW of wind farms that are fully or partially owned by UTE and, overall, reduce dependence on fossil fuels and hydraulic energy. The project includes not only the wind farm itself, including 35 wind turbines, but also a 26 km transmission line in the department of Flores. It is expected to produce 303.1 gigawatt-hours per year of electricity.   The Arias Financial Trust, to which these loans were provided, was created by UTE on September 12, 2014, specifically for this project. In addition to receiving these loans via the trust, the project also received equity financing: 80% through an Initial Public Offering (IPO) in the Montevideo Stock Exchange and the remaining 20% from UTE itself. About 70% of the project is funded by the long-term loan and 30% is funded through equity. The total project cost was estimated to be about 179.7 million USD. The project also has a long-term Power Purchase Agreement (PPA) with UTE, in which all the energy produced will be sold to UTE for incorporation into the Uruguayan electrical grid.   Gamesa Eólica SL y Gamesa Uruguay SRL were the contractors engineering and constructing the project, per the IDB environmental impact report. Construction began in June 2016, and the park was operational by the end of 2017, according to UTE's Memoria anual 2017. On February 5, 2016, the contractors' obligation to finish the project in 73 weeks (18.25 months, or just over 1.5 years) began, making the furthest expected end date August 12, 2017. According to the 2017 Memoria for Administración Nacional de Usinas y Trasmisiones Eléctricas, as of 12/31/2017, there is no pending balance.</t>
  </si>
  <si>
    <t>Llama 3.3: BROWN: LOW | GPT 4o-mini: GREEN: HIGH | Claude Sonnet 3.5 (October): GREEN: HIGH | Deepseek v3: GREEN: HIGH</t>
  </si>
  <si>
    <t>[China Co-Financing Fund] IDB administers $50 million CHC loan for 1.5GW Porto de Sergipe I Combined-Cycle Gas-Fired Power Plant Construction Project (Linked to Project ID#86526)</t>
  </si>
  <si>
    <t>On April 12, 2018, IDB Invest (the private sector institution of the Inter-American Development Bank (IDB) Group, formerly Inter-American Investment Corporation, or IIC), signed a loan package with Centrais Elétricas de Sergipe SA (CELSE) — a special purpose vehicle and joint venture of Eletricidade do Brasil (EBRASIL) and Golar Power, which is itself a joint venture of Golar LNG and Stonepeak Infrastructure Partners — for the 1.5GW Porto de Sergipe I Combined-Cycle Gas-Fired Power Plant Construction Project. Through this loan package, the People's Bank of China would provide $50 million via the China Co-Financing Fund for Latin America and the Caribbean (CHC) and IDB Invest agreed to provide up to 664 million Brazilian reais and $38 million.  The China Co-Financing Fund for Latin America and the Caribbean loan has a 14-year interest and a floating (LIBOR-based) interest rate. It is secured by (i.e. collateralized against) a first-priority lien in all ‘Project Collateral’. The loan agreement's definition of ‘Project Collateral’ can be found in the collateral section of the loan details.  ​​The IDB approval date for this loan financing was December 12, 2017, and it refers to this project as "Porto de Sergipe LNG-to-Power Project," project code 12048-01.  The project was additionally co-financed by a $200 million loan from the International Finance Corporation, as well as a bond issue for approximately $1 billion in reais at a fixed, long-term rate in international markets, 95% guaranteed by SERV, the Swiss export and import credit agency. The bond issue was coordinated by Goldman Sachs and settled through Swiss Insured Brazil Power Finance, a Luxembourg-based special purpose vehicle. General Electric provided separate financing as well  The purpose of the project is to construct a 1.5GW (1,551 MW) combined-cycle gas-fired power plant in Barra dos Coqueiros, Brazil. The project also involves the construction of a 33km-long, 500kV transmission line (connecting the high-voltage Jardin substation located in Nossa Senhora do Socorro). Lastly, the project involves the construction of a floating storage and regasification unit (FSRU) and associated facilities (a submarine pipeline and water intake and sewage pipes). Upon completion, the power plant is expected be the biggest thermal power plant in Brazil by capacity. Centrais Eletricas de Sergipe (CELSE) is the owner and developer of the power plant.   The Porto de Sergipe LNG-based power plant is being developed on a 511,622m² (51.16ha) site located approximately 10km away from Aracaju. The combined-cycle power plant will be equipped with three GE 7HA gas turbines, a heat recovery steam generator (HRSG), and a steam turbine also from GE. Other infrastructure that will be part of the plant includes a cooling tower, a water treatment plant, and an onsite substation. The plant is expected to operate with an efficiency of more than 62%. Natural gas will be delivered to the plant through a pipeline from a floating storage and regasification unit (FSRU) to be stationed 6.5km away from the coastline. The FSRU will have 170,000m³ of LNG storage capacity and 21 million cubic meters a day (Mcmd) of regasification capacity. It will receive LNG by tankers and LNG carriers. CELSE signed an agreement with Golar Power to charter the Golar Nanook FSRU for 25 years for the power plant in October 2016.   The electricity generated by the Porto de Sergipe power plant will be sent to the National Interconnect System (SIN) through the 33km-long, 500kV transmission line connecting the high-voltage Jardin substation located in Nossa Senhora do Socorro. The electricity generated by the plant will be sold to 26 different customers under multiple long-term power purchase agreements (PPA) executed through an auction by the Brazilian government in April 2015. Further, it operates as a backup base load power plant and is expected to dispatch to the national grid between 30‐50% of the time, as required by the Electric System National Operator (ONS).  General Electric was awarded the engineering, procurement, and construction (EPC) contract for the Porto de Sergipe power plant in October 2016. The scope of the contract includes supply and installation of three 7HA gas turbines, a steam turbine, a HRSG, as well as the 33km transmission line and the substation. GE also entered a contractual service agreement (CSA) and a long-term operations and maintenance (O&amp;M) agreement for the majority of the project in October 2016. Sapura Energy was awarded the EPC contract for the gas pipeline portion of the Porto de Sergipe power project in November 2017. It is also responsible for the transportation and installation of the FSRU mooring system as well as for the FSRU hook-up. Golar LNG was contracted as the O&amp;M operator for the FRSU. Black &amp; Veatch was appointed as the owner’s engineer for the Porto de Sergipe power plant in November 2016.   Construction started following the final investment decision (FID) in October 2016. The power plant was originally scheduled to come online in January 2020. The project ultimately reached its commercial operations date (COD) in March 2020.</t>
  </si>
  <si>
    <t>Llama 3.3: GREEN: LOW | GPT 4o-mini: BROWN: HIGH | Claude Sonnet 3.5 (October): GREY: HIGH | Deepseek v3: GREY: HIGH</t>
  </si>
  <si>
    <t>ICBC participates in $781 million syndicated debt financing package for 400MW Lower Sesan II Hydropower Plant Project (Linked to Project ID#62217 and #92483)</t>
  </si>
  <si>
    <t>The Lower Sesan II Hydropower Plant first emerged in a 1999 study of hydropower dam potential in the Nam Theun, Sekong, and Sesan River basins in Laos, Vietnam, and Cambodia funded by the Asian Development Bank (ADB). However, the ADB did not follow up on the project due to its marginal financial viability and its potentially serious environmental and social impacts, especially on migratory fish stocks and fishing livelihoods. Then, in June 2007, the Ministry of Industry, Mines, and Energy (MIME) of Cambodia granted permission for Electricité du Viet Nam (EVN) to conduct a detailed feasibility study. The study was implemented by a consulting firm, Power Engineering Consulting Joint Stock Company 1 (PECC1), in collaboration and consultation with technical ministries/agencies of the Royal Government of Cambodia. Then, on November 26, 2012, The Government of Cambodia and Hydro Power Lower Sesan 2 Co., Ltd. — a special purpose vehicle (SPV) and joint venture of the Royal Group of Cambodia (39%), Hydrolancang International Energy (51%), and Vietnam Electricity (EVN) (10%) — signed an implementation agreement (IA) for the 400MW Lower Sesan II Hydropower Plant Project. On the same day, Électricité du Cambodge (EDC) and Hydro Power Lower Sesan 2 Co., Ltd signed a Power Purchase Agreement (PPA). Under these two agreements, Hydro Power Lower Sesan 2 Co., Ltd. was granted a 45-year concession (40 years of operation and a construction period of 5 years) and it was specified that the electricity generated by Hydro Power Lower Sesan 2 Co., Ltd. — through the Lower Sesan II Hydropower Plant — would be sold to EDC at the fixed price of 6.95 US cents per kilowatt-hour. These agreements also specified that, after 40 years of operation, the ownership of the Lower Sesan II dam will be transferred to the Government of Cambodia. On December 12, 2012, the Government of Cambodia also agreed to guarantee the payment (power purchase) obligations of EDC and Cambodia’s Ministry of Industry, Mines and Energy to Hydro Power Lower Sesan 2 Co., Ltd under the PPA and the IA.  The total cost of the 400MW Lower Sesan II Hydropower Plant Project, which was implemented on a Build-Operate-Transfer (BOT) basis, was $978 million and it was financed with a mix of debt and equity. In December 2013, China Development Bank (captured via Project ID#62217), ICBC (captured via Project ID#92481), and Bank of China (captured via Project ID#92483) provided a $781 million debt financing package (with a 17-year maturity and an interest rate of 6.5%) to Hydro Power Lower Sesan 2 Co., Ltd. for the 400MW Lower Sesan II Hydropower Plant Project. The financing was structured in the 2 tranches: (i) an initial bridge financing with ICBC under a financial leasing structure (the first for an infrastructure project in Cambodia); and (ii) a subsequent project financing by China Development Bank and Bank of China. Sinosure provided credit insurance. The Government of Cambodia issued a sovereign guarantee in the event on non-payment by EDC.  The purpose of this project was to construct a hydroelectric power plant in the northeastern province of Stung Treng on the Se San River. Its locational coordinates are 13°32′59.5″N 106°15′49.4″E. The Lower Sesan II Dam is 80 meters tall and occupies a 36,000-hectare plot. The plant has eight turbines and each turbine has an installed capacity of 50 megawatts (400 MW total capacity). Upon completion, the plant was expected to produce 1.9 billion kilowatt-hours per year, boost electricity production in the country by 20%, and bring installed hydropower capacity to 1328MW.  PowerChina HuaDong Engineering Corporation Limited (HDEC) was the contractor responsible for project design. Sinohydro Bureau 8 Co., Ltd was the contractor responsible for project implementation. Construction began in December 2013. The watergate was officially closed on September 25, 2017. The first turbine began producing electricity in November 2017. The dam was officially opened on December 18, 2018.   The Chinese banks that financed the project divided environmental and social risks control into specific segments, including pre-loan investigation, loan review, contract management, loan issuance and post-loan management. They also required an environmental impact assessment (EIA) after the completion of the project. CDB went even further by introducing a standard review procedure. Sinosure also required that the project developer pay special attention to social and environmental responsibilities -- in particular, by resolving controversies around the dam through public consultation. The project developer held several public consultations with the affected communities in line with the guidelines of the Chinese banks. In July 2015, as requested by the local staff members of the CDB, the project developer held a dialogue with 140 people representing communities affected by the 400MW Lower Sesan II hydropower plant, Cambodian government representatives at national and sub-national levels, and NGOs to discuss their concerns and other issues related to the project. The participants then paid a visit on July 27, 2014 to the resettlement site to inspect on the quality of the housing construction, agricultural land, and dam construction. During the visit, community representatives and media held an informal on-site dialogue and raised questions to the Ministry of Mine and Energy’s secretary of state, project development, and the Stung Treng Deputy Governor in charge of Resettlement and Compensation Committee.   Nevertheless, the project was affected by protests from thousands of villagers who were at risk of being displaced or losing their livelihoods. On February 13, 2014, villagers living in the dam reservoir lodged a petition to the Chinese embassy in Phnom Penh, relevant ministries of the Cambodian government, and the developer to discuss compensation and resettlement conditions in detail. On August 10, 2021, Human Rights Watch released a report about the various ways in which the 400MW Lower Sesan II Hydropower Plant Project allegedly harmed the lives and livelihoods of thousands of indigenous and ethnic minority people. The report claims that the construction of the Lower Sesan 2 dam displaced nearly 5,000 people without adequately providing compensation or livelihood assistance. It also notes that, although by community members occurred during the dam’s construction between 2011 and 2018, public officials ignored the complaints and moved forward with the construction project.</t>
  </si>
  <si>
    <t>Llama 3.3: BROWN: LOW | GPT 4o-mini: BROWN: HIGH | Claude Sonnet 3.5 (October): GREY: HIGH | Deepseek v3: GREEN: HIGH</t>
  </si>
  <si>
    <t>[CPEC, IPP] China Eximbank contributes to $1.43 billion syndicated loan for 1320MW Thar Block-1 Integrated Coal Mine and Power Project (Linked to Project ID#54013, 92627, 92628)</t>
  </si>
  <si>
    <t>On April 20, 2015, Shanghai Electric Group Company Limited (SEGCL) and Sino Sindh Resources (Pvt.) Ltd (SSRL or (華信資源有限責任 公司) — a subsidiary of Global Mining (China) that was awarded a 30-year mining lease for Thar Coalfield Block I in October 2011— signed a cooperation framework agreement. Following the signing of this agreement, the two parties sought to establish an arrangement for the supply of coal to satisfy the coal consumption needs of a 1320 MW (2 x 660MW) coal-fired power plant project at Thar Coal Block-1 within Thar District and the Province of Sindh. As part of this deal, SSRL and SEGCL also entered into a coal supply agreement, in which SSRL will extract coal and supply it to China Power International (CPI). The mine is eventually expected to reach 20 million tons per year, which will be used for additional power plants as well as for export. In 2016, Pakistan’s Private Power Infrastructure Board issued a Letter of Intent to SEGCL to set up a 1320 MW supercritical indigenous coal-fired generation facility/thermal power plant at the project site. To facilitate the financing, development and operations of the power plant as well as a 7.8 million tons annual output (7.8 mtpa) coal mine, a special purpose vehicle called Thar Coal Block-1 Power Generation Company (Private) Limited (TCBPGCPL or 塔尔发电公司) was established on January 28, 2016. TCBPGCPL is jointly owned by Shanghai Electric Investment (Dubai) Limited (99.9997% equity stake) and 2 Chinese individuals in equal proportions (0.0003% equity stake). The total cost of the 1320MW Thar Block-1 Integrated Coal Mine and Power Project is $1.9122 billion. It is being implemented as an Independent Power Project — as part of the CPEC initiative — and financed according to a debt-to-equity ratio of 75:25.  On March 6, 2020, TCBPGCPL signed a $1.43 billion syndicated buyer’s credit (loan) agreement with China Development Bank (Project ID#53674), China Eximbank (Project ID#92628), ICBC (Project ID#92627), and Habib Bank for the 1320MW Thar Block-1 Integrated Coal Mine and Power Project. SEGCL/SEPCO agreed to provide $478 million of equity. The borrowing terms of the syndicated loan are unknown. However, it is known that Sinosure provided buyer’s credit insurance. It is also known that TCBPGCPL acquired 232.32 acres of land within the Thar Coalfield Block-I and the Government of Pakistan allowed TCBPGCPL to mortgage the land to its lenders.  The proceeds of the loan were to be used by the borrower to finance two contracts: a $434,750,358 commercial (EPC) contract between Shanghai Electric Engineering Consulting Company Limited（上海電 氣工程設計有限公司) and SSRL, which was signed on April 17, 2019; and a $467,956,549 commercial (EPC) contract between Shanghai Electric Hongkong International Engineering Company Limited（上海電氣香港國際工程有限公司) and SSRL, which was signed on April 17, 2019. Then, on August 27, 2019, TCBPGCPL and Pakistan’s Central Power Purchasing Agency (Guarantee) Limited (CCP-G) signed a Power Purchase Agreement (PPA). The Government of Pakistan has not only issued a CCP-G payment guarantee but also a 20% return on equity (ROE) guarantee.  The purpose of the project is to construct a 1320 MW supercritical indigenous coal-fired generation facility/thermal power plant and to develop an integrated coal mine with an annual production capacity of 7.8 million tons. The power plant will consist of two, 660 MW supercritical units having supercritical variable pressure operation coal-fired tower type boiler with single furnace, extraction condensing steam turbine and inner-cooled generator. It is envisaged that the power plant will eventually be connected with the 660kV Matiari-Lahore HVDC Transmission Line Project (captured via Project ID#54013). An estimated 600 families will be displaced due to the coal mining and installation of the power plant. The Thar Block-1 covers approximately 122 km2 in the southern part of the Thar coalfield area in the Thar Desert in the Sindh province of Pakistan, approximately 380km east of Karachi. The Thar coalfield area covers approximately 9,000 km2 and is bounded by the Pakistan-India border to the north, east, and south. The 1.3GW coal-fired power plant being developed as part of the integrated project is located approximately 5km away from the pithead of the Thar Block-1 coal mine. Shanghai Electric Engineering Consulting Company Limited and Shanghai Electric Hongkong International Engineering Company Limited are the EPC contractors responsible for implementation.  Mining work on the Thar Coal Block-I mine and plant began in October 2019. Then, in December 2019, the Government of Pakistan’s Private Power and Infrastructure Board (PPIB) signed an implementation agreement (IA) with Shanghai Electric for the project. Construction was temporarily suspended during the Covid-19 pandemic. Then, in August 2020, a batch of 500 Chinese workers and managers arrived in Pakistan by a special chartered flight, which accelerated the implementation of the project. In February 2021, almost 40% of work related to coal mining was reportedly completed and construction work was also in progress on the power station. The first unit (660MW) is expected to be operational by August 2022, while the expected commercial operations date (COD) is February 2023. 4,767 people are reportedly being employed by the project (of which 1381 are Chinese and 3386 are Pakistani).</t>
  </si>
  <si>
    <t>Llama 3.3: GREEN: HIGH | GPT 4o-mini: BROWN: HIGH | Claude Sonnet 3.5 (October): BROWN: HIGH | Deepseek v3: BROWN: HIGH</t>
  </si>
  <si>
    <t>[CPEC, IPP] BOC contributes to $1.54 billion syndicated loan for 700.7 MW Azad Pattan Hydropower Plant Construction Project (Linked to Project ID#54233, 92635, 92636, 54234)</t>
  </si>
  <si>
    <t>On January 24, 2012, a Panel of Experts (PoE) constituted by the Government of Pakistan’s Private Power and Infrastructure Board (PPIB) approved a Feasibility Study for the Azad Pattan Hydropower Plant Construction Project. Then, in November 2012, an Environmental and Social Impact Assessment (EIA) was issued for the project. A Letter of Support (LOS) for the project was issued by PPIB on June 30, 2016. Then, on December 14, 2016, a bidding consortium (joint venture) consisting of China Gezhouba Group Company Limited and China Gezhouba Group International Engineering Co. Ltd was identified as providing the most advantageous bid for the Azad Pattan Hydropower Plant Construction Project. An award was made to this bidding consortium on December 27, 2016. Approximately six months later, on June 11, 2017, the Government of Pakistan, China Gezhouba Group Company Limited, and China Gezhouba Group International Engineering Co. Ltd signed a commercial (EPC) contract for the Azad Pattan Hydropower Plant Construction Project. The EPC contract was structured as an onshore civil works contract and an offshore supply contract covering imported M&amp;E plant and equipment for permanent installation in the power generating complex. It included provisions for adjusting the contract price for changes in costs for cement, fuel, steel reinforcement and labour due to variation in applicable prices/indices published by Pakistan Bureau of Statistics from the specified base date (November 2016) through construction to commercial operations date (COD).  On June 23, 2017, Azad Pattan Power (Private) Limited — a special purpose vehicle and joint venture of China Gezhouba Group Company Limited (80% ownership stake) and Laraib Group (20%) ownership stake — submitted a tariff proposal to the Government of Pakistan’s National Electric Power Regulatory Authority (NEPRA) for the Azad Pattan Hydropower Plant Construction Project. At that time, the estimated cost of the project was $1,516,170,000 and it was expected to be financed according to a 75:25 debt:equity ratio. China Gezhouba Group Company Ltd. (CGGC) agreed to partially finance the equity portion equal to $379.04 million (as captured via Project ID#54233). At the time that the tariff proposal was submitted to NEPRA, Azad Pattan Power (Private) Limited expected that a consortium of Chinese state-owned banks — consisting of China Development Bank (CDB), China Construction Bank (CCB), Industrial and Commercial Bank of China (ICBC) and Bank of China (BOC) — would provide a $1,137,130,000 syndicated overseas investment loan in support of the project. The proposed borrowing terms included an 18-year maturity, a 6-year grace period, an interest rate of LIBOR plus a margin of 1.3% to 4.2%, a 0.8% commitment fee, and a 1% management fee. Repayments would be made in 24 equal semi-annual installments (over 12 years). Sinosure was also expected to provide overseas investment loan insurance for this project. Then, on November 10, 2017, a grid interconnection study for the project was approved by NTDC. A Panel of Experts (POE) constituted by PPIB approved an optimized design of the project with installed capacity of 700.7 MW on December 6, 2017. The project secured approvals from the relevant Environmental Protection Agencies (EPAs) in March 2018. The EPC stage tariff was determined by NEPRA on May 17, 2018 and amended through a review determination on October 11, 2018. On July 6, 2020, China Gezhouba Group Company Ltd. (CGGC) and the Government of Pakistan signed 30-year concession (‘project implementation’) agreement and agreed to implement the project on a Build, Own, Operate, Transfer (BOOT) basis. At the end of a 30-year concession period, the project owner (Azad Pattan Power Private Limited) will handed over the power plant to the Government of Pakistan. Azad Pattan Power Private Limited also signed a Water Use Agreement with the Government of Punjab and a Tripartite Power Purchase Agreement on July 6, 2020. Then, on December 1, 2020, Azad Pattan Power (Private) Limited and Government of Azad Jammu &amp; Kashmir signed the GoAJ&amp;K Implementation Agreement (GoAJ&amp;K IA) and GoAJ&amp;K Water Use Agreement (GoAJ&amp;K WUA). A Term Sheet defining key terms and conditions agreed between Azad Pattan Power (Private) Limited (borrower) and the consortium of Chinese state-owned banks was executed on January 5, 2021.  Roughly one year later, on December 31, 2021, Azad Pattan Power (Private) Limited signed a $1.540 billion syndicated loan agreement (‘finance facility agreement’) with China Development Bank (Project ID#54234), China Construction Bank (Project ID#92636), Industrial and Commercial Bank of China (Project ID#92635), and Bank of China (Project ID#92637). At that time, the project was expected to achieve a ‘financial close’ and start construction on December 31, 2022. Construction was expected to last 69 months (October 1, 2028). In January 2022, reports emerged that Sinosure was reluctant to issue a credit insurance policy to the borrower (due to rising circular debt and the generally negative outlook for Pakistan’s power sector), which threatened to delay the achievement of financial close.  The purpose of the project is to construct a 700.7 MW hydroelectric power plant that is located about 90 km from Islamabad located on River Jhelum comprising (from upstream to downstream) Chakoti Hattian, Kohala, Mahl, Azad Pattan and Karot. Once commissioned, the power plant is expected to generate about 3.3 billion units of clean energy every year.</t>
  </si>
  <si>
    <t>CCB contributes $265 million to syndicated buyer’s credit loan for Phase 2 of Nam Ou Hydropower Project (Linked to Project ID#67486, ID#73303, &amp; ID#73301)</t>
  </si>
  <si>
    <t>On August 31, 2015, Powerchina Resources Ltd. and the Government of Laos signed a Franchise Agreement and Power Purchase Agreement for Phase 2 of the Nam Ou Hydropower Project in Beijing. Then, in September 2015, Powerchina Resources Ltd. created a wholly-owned subsidiary and special purpose vehicle called the Nam Ou Power Co., Ltd. in order to finance, develop, implement, and operate Phase 2 of the Nam Ou Hydropower Project on a build-operate-transfer (BOT) basis. The total cost of Phase 2 was $1.644 billion and it was financed with a mix of debt and equity.   Then, on September 8, 2016, Nam Ou Power Co., Ltd. signed a $1.3 billion syndicated buyer’s credit loan agreement with China Development Bank, China Eximbank, and China Construction Bank. CDB contributed $770 million (captured in Project ID#67486) and China Eximbank and China Construction Bank jointly contributed $530 million (captured in Project ID#73301 and ID#98809). The loan carries a 20 year maturity. Nam Ou Power Co., Ltd. also purchased buyer’s credit insurance from Sinosure. Additionally, Powerchina Resources Ltd. made a $340 million equity contribution to the project (captured in Project ID#73303).   The purpose of Phase 2 was to construct four hydropower stations — the 180MW Nam Ou 1 hydropower station, the 210MW Nam Ou 3 hydropower station, the 132MW Nam Ou 4 hydropower station, and 210MW Nam Ou 7 hydropower station — on the Nam Ou River in Luangprabang Province and Phongsaly Province. Upon completion, Nam Ou 1 will have a total reservoir capacity of 1.18 × 108 million cubic meters and generate 180MW from four sets of turbines and generators. Nam Ou 3 will have a total reservoir capacity of 218 million cubic meters and generate 210MW from three turbo-generator sets. Nam Ou 4 will have a total reservoir capacity of 142 million m3 and produce electricity from three turbo-generators with a total capacity of 132MW. Nam Ou 7 will include two turbo-generators sets with a total capacity of 210MW.   The precise locational coordinates of Nam Ou 1 are 20.0883°N 102.265379°E.  The precise locational coordinates of Nam Ou 3 are 20.695251°N 102.665404°E.  The precise locational coordinates of Nam Ou 4 are 21.120153°N 102.494173°E.  The precise locational coordinates of Nam Ou 7 are 21.120153°N 102.494173°E.   PowerChina Kunming Engineering Corp Ltd is the EPC contractor responsible for implementation. A project commencement ceremony was held on April 28, 2016. Then, China Eximbank conducted an on-site, post-loan project inspection on August 31, 2019. On December 26, 2019, a ceremony to start the first power generation unit was held. The Nam Ou 3 and 4 hydropower stations successfully passed 72-hour trial operations on August 31, 2020 and September 7, 2020, respectively. Phase 2 was originally expected to reach completion in 2020. The 1st, 3rd, and 4th stages received certificates of completion from the Laos government on April 28, 2021. On September 15th, 2021, the first unit of the seventh-level hydropower station on the Nam Ou River in Laos has successfully entered into a 72-hour trial operation, marking that all power stations in the Nam Ou River basin have achieved the power generation target and will start the period of joint commissioning and transportation. The Nam Ou River Power Plant was completed on September 29, 2021 with a live ceremony to commemorate its completion. Under the terms of a concession agreement with the Government of Laos, Powerchina Resources Ltd. has agreed to transfer the Phase 2 project to the Government of Laos after 29 years of operation.  CDB also financed Phase 1 of the Nam Ou Hydropower Project (see Project ID#63762).</t>
  </si>
  <si>
    <t>GREEN; GREY; NEUTRAL</t>
  </si>
  <si>
    <t>China Eximbank provides RMB 650 million seller's credit to China National Machinery Co for export of 175 railway coaches to Pakistan (Linked to Project ID#56551 and #56552)</t>
  </si>
  <si>
    <t>In 2001, the Chinese Government and the Government of Pakistan signed an agreement to supply 69 locomotives and 175 passenger coaches worth $100 million to Pakistan for the modernization of its railway system. Under the terms of the agreement, China Eximbank agreed to provide export seller’s credits to cover 87.5% of the financial requirements of the supplier credits that two Chinese firms would offer to Pakistan Railways (PR). The remaining 12.5% would be arranged by Pakistan Railways. The terms of the lending package were as follows: 18 year maturity, 3 year grace period, and an interest rate of approximately 5%. China National Machinery and Equipment Import and Export Corporation (CMC) would be responsible for exporting the 175 passenger carriages, while Dongfang Electric Corporation (DEC) would be responsible for providing 69 modern locomotive engines worth $100 million within a period of two years. Under the agreement, 15 complete locomotives were to be manufactured in China, while the remaining 54 were to be assembled in Pakistan. China was to provide both spare parts and technology.     According to a 2003 China Eximbank Annual Report, China Eximbank agreed to provide an RMB 650 million (roughly the equivalent of $100 million at the conversion rate of the time) seller's credit to China National Machinery and Equipment Import and Export Corporation in March 2003.   Then, in July 2013, China Eximbank signed a similar agreement with Donfang Electric Corporation for two seller's credits (one worth RMB 680 million and another worth $4.6 million) to support the latter's export of 69 locomotives to Pakistan Railway. Project ID#35120 captures the seller credit from China National Machinery and Equipment Import and Export Corporation (CMC) for the acquisition of 175 railway carriages. Project ID#56551 and ID#56552 capture the China Eximbank seller’s credits that were issued to Dongfang Electric Corporation (DEC)</t>
  </si>
  <si>
    <t>Llama 3.3: GREY: HIGH | GPT 4o-mini: NEUTRAL: HIGH | Claude Sonnet 3.5 (October): GREEN: HIGH | Deepseek v3: NEUTRAL: HIGH</t>
  </si>
  <si>
    <t>[China-Venezuela Joint Fund] Metro de Valencia in Venezuela (Linked to Project ID#58677)</t>
  </si>
  <si>
    <t>The China-Venezuela Joint Fund financed the Metro de Valencia and the continuation of its construction. However, the exact financial commitment date is unknown.  The complete Metro includes 4 lines with a total of 25 kilometers and 31 stations. The Venezuela Ministry of Transport and Public Works is responsible for implementation. Line 1 was inaugurated on November 18, 2006 and it began to operate commercially on November 18, 2007. Line 2 also has several stations in service. In April 2019, a delegation from the China Development Bank met with the board of the Metro de Valencia to verify the use of the resources contributed by the CDB and to evaluate the potential for new financing agreements. The train fleet consists of twelve Siemens SD-460 2-car light rail vehicle train sets. The metro has an average daily ridership of 62,000 passengers. The China-Venezuela Joint Fund receives contributions from China Development Bank and FONDEN, and it is administered by BANDES. See Project ID#58677 for more information on the fund. The first commitment to this fund was made in 2007.</t>
  </si>
  <si>
    <t>Llama 3.3: GREY: MEDIUM | GPT 4o-mini: NEUTRAL: HIGH | Claude Sonnet 3.5 (October): GREEN: HIGH | Deepseek v3: NEUTRAL: HIGH</t>
  </si>
  <si>
    <t>BROWN; GREY; NEUTRAL</t>
  </si>
  <si>
    <t>Bank of China Loans $6,800,000 to Vale Brazil</t>
  </si>
  <si>
    <t>In December 2014, the Bank of China loaned $6,800,000 to Vale Brazil, a Brazilian multinational corporation engaged in metals and mining. The loan terms and the use of the loan is unclear. The Brazil Central Bank lists the registration as complete, but the status of the loan is unclear.</t>
  </si>
  <si>
    <t>Llama 3.3: BROWN: LOW | GPT 4o-mini: NEUTRAL: LOW | Claude Sonnet 3.5 (October): GREY: LOW | Deepseek v3: GREY: LOW</t>
  </si>
  <si>
    <t>China Eximbank provides $211.2 million preferential buyer's credit for New Centennial Water Source-Kaliwa Dam Project</t>
  </si>
  <si>
    <t>On October 20, 2016, China Eximbank and the Government of Philippines signed a Memorandum of Understanding (MoU) on financing cooperation. Then, on November 15, 2017, the two parties signed a financing cooperation agreement on the New Centennial Water Source-Kaliwa Dam Project. The Government of Philippines’ National Economic and Development Authority (NEDA) Investment Coordination Committee approved the project on April 25, 2018. Approximately five months later, on September 21, 2018, the Government of Philippines submitted a loan application to China Eximbank.   Then, on November 20, 2018, China Eximbank and the Metropolitan Waterworks and Sewerage System (MWSS) — a government agency in the Philippines that is in charge of water privatization in Metro Manila — signed a $211,214,646.54 preferential buyer’s credit (PBC) agreement [No.I420I0300202018213220 and CHINA EXIMBANK PBC 2018 NO.25 TOTAL NO.48] for the New Centennial Water Source-Kaliwa Dam Project. The borrowing terms of the PBC are as follows: a 20-year maturity period, a 7-year grace period, an interest rate of 2%, a default (penalty) interest rate of 0%, a 0.3% commitment fee, and a 0.3% management fee ($633,643.94). The loan effectiveness date was on November 1, 2019, and MWSS paid the entire management fee ($633,643.94) to China Eximbank on November 26, 2019. The proceeds of the PBC were to be used by the borrower to finance 85% of the cost of a PHP 12,189,893,798.70 commercial (EPC) contract [No.NCWS-KDP 001-2018] between MWSS and China Energy Engineering Corporation Limited (CEEC).   The purpose of the project is to construct the Kaliwa Dam, including intake facilities and other facilities, and a 57 million cubic meter reservoir. The project involves the construction of a water conveyance tunnel that is expected to supply 2,400 million liters per day of raw water for Metro Manila, thereby reducing dependence on the Angat Dam reservoir. Upon completion, the project is also expected to benefit some 17.46 million people or about 3.49 million households of Metro Manila, Rizal, and Quezon. The Kaliwa dam is located in the municipalities of General Nakar and Infanta in Quezon Province and the municipality of Teresa in Rizal Province.   CEEC is the general EPC contractor responsible for implementation. EDCOP, PRIMEX, and SMEC are also involved in the project as subcontractors. An environmental compliance certificate (ECC) [No. ECC-CO-1907-0017] for the project was issued by the Government of the Philippines’ Department of Environment and Natural Resources (DENR) on October 11, 2019. But DENR Undersecretary Benny Antiporda was quoted as saying that “the ECC was issued because it was a priority project of the government and the agency had no recourse but to approve it.” A notice to proceed was issued to the EPC contractor on November 13, 2019.   By May 2020, there were only a few more kilometers of access road (to the planned reservoir in General Nakar town in Quezon) left to construct to reach the main dam site. As of December 31, 2020, the project had achieved a 2.48% completion rate. As of March 2021, it had achieved a 9.44% completion rate. Then, on June 29, 2021, a formal groundbreaking ceremony took place.    A June 2021 report quoted MWSS as saying that tunnel excavation for the Kaliwa Dam would be ready to begin in December 2021, with the planned arrival of the tunnel boring machine to the Port of Manila slated for July 2021. Construction continued throughout 2021, despite the fact that the project did not have permits from the appropriate government agencies, opened up the possibility that the ECC issued for the project would be revoked. According to the Commission on Audit (COA), MWSS and CEEC must first comply with the requirements of the National Integrated Protected Areas Systems Act and have a certification issued by the National Commission on Indigenous Peoples. It must also identify disposal sites of excavated materials, among others. If these requirements are not met, the COA has warned that the ECC may be cancelled, which would jeopardize the loan agreement with China Eximbank and the commercial contract with CEEC. The project has generated a great deal of local criticism, with some people warning that the dam could destroy the ecosystems and habitats of indigenous people in several Quezon province towns.   After granting the project’s ECC, the Government of the Philippines downplayed the threat of a sizable flood occurring in the case of structural damage to the dam caused by an earthquake. Public officials claimed that there are no active faults near the dam. The New Centennial Water Source-Kaliwa Dam Project also threatens to displace up to 10,000 members of the Dumagat-Remontado indigenous people group who live in the project area. These Dumagat communities depend on farming for a majority of their income as well as working for Sierra Madre hikers. The loss of their farmland leaves their economic future uncertain. The project site is also the location of sites sacred to the Dumagat people. The Government of the Philippines claims that only 46 families stand to be affected by the project.   In March 2019, Marcelino Tena, President of Samahan ng mga Katutubong Agta-Dumagat-Remontado na Binabaka at Ipinagtatanggol ang Lupaing Ninuno (SAGIBIN-LN), alleged that MWSS “did not follow the right process to secure the Free, Prior and Informed Consent (FPIC),” adding that the engineering design had not been shown to them. In contrast, then-MWSS administrator Reynaldo Velasco claimed that only about 46 families would be affected, that several consultations with those who would be affected had been made, and that the project design had yet to be finalized. The controversy led to the creation of the “STOP Kaliwa Dam” (SKD) organization. Also known as Sectors and Peoples Totally Opposed to Kaliwa Dam, the organization claims representation from indigenous peoples, local communities, church leaders, academics, environmentalists, and social movements. The group has started a signature campaign from all over the Philippines to petition Duterte to stop the project.   By September 2019, the official MWSS website reported that three successful public hearings initiated by DENR-EMB and the MWSS had been conducted, as follows: at General Nakar, Quezon on August 23, 2019, at Teresa, Rizal on August 27, 2019; and at Infanta, Quezon on August 28, 2019. In connection with the free, prior, and informed consent, the site has this to say: “With regard to MWSS’ compliance with Republic Act No. 8173 or the Indigenous People’s Rights Acts, the MWSS through the National Commission of Indigenous Peoples has successfully completed the community assemblies on the six (6) clusters of IP communities in Quezon Province as part of the Free Prior and Informed Consent (FPIC) process (emphasis supplied).” However, according to Mavic Conde, five out of six cluster communities in General Nakar—one of the two municipalities in Quezon province where the NCWS-KDP will be located (the other one is Infanta)— voted overwhelmingly no, effectively rejecting the project. The five clusters consist of those in Lumutan, Baybay, Pasanghan, Umiray, and Cablao.   Also, Aaron Pedrosa, attorney for the progressive political party Sanlakas, alleged that MWSS failed to provide proof of compliance with the procedural requirement of posting a public notice and a copy of the scoping report as proof that public scoping was conducted in the area as part of the environmental impact study. These allegations and counter-allegations have given rise to serious legal questions relating to the issuance of the ECC in the absence of a valid consultation process.</t>
  </si>
  <si>
    <t>Llama 3.3: BROWN: HIGH | GPT 4o-mini: BROWN: HIGH | Claude Sonnet 3.5 (October): GREY: HIGH | Deepseek v3: NEUTRAL: HIGH</t>
  </si>
  <si>
    <t>Agricultural Bank of China contributes to HKD 1.2 billion syndicated loan to support the expansion activities of Xinyi Glass in Malaysia</t>
  </si>
  <si>
    <t>On March 25, 2019, Xinyi Glass secured a four-year syndicated loan with an amount of HKD 1.2 billion involving Agricultural Bank of China debt for the expansion of the Xinyi Glass Factory (信义玻璃). The loan has a maturity period of 4 years. The Hongkong and Shanghai Banking Corporation (HSBC), Mizuho Bank, Mitsubishi UFJ Bank (Hong Kong Branch) and the Agricultural Bank of China (Macao Branch) are the leading sponsors of this green loan. The HSBC, Mizuho Bank and Mitsubishi UFJ Bank (in no particular order) are also account book managers and green financial advisers.   The Xinyi Glass Factory has signed contracts with the above four banking institutions on March 29, 2019, marking its determination to further promote green and environmental protection. This green loan is the first financing plan covering the development concepts of the “Belt and Road” and the “Great Bay Area”. The financing amount will be mainly used for three major projects, including the expansion of the Xinyi Glass Factory's Malaysian Malacca (Malay: Melaka) production base project, the construction of a domestic low-emission coated glass production line project and the provision of funds for the Guangxi Beihai production base project.</t>
  </si>
  <si>
    <t>Llama 3.3: NEUTRAL: MEDIUM | GPT 4o-mini: GREY: MEDIUM | Claude Sonnet 3.5 (October): GREY: MEDIUM | Deepseek v3: GREEN: HIGH</t>
  </si>
  <si>
    <t>China Eximbank provides $297.6 million preferential buyer’s credit for the Belgrade-Stara Pazova Section of Hungarian-Serbian Railway Project (Linked to Project ID#67021 and #68443)</t>
  </si>
  <si>
    <t>On November 24, 2015, the governments of China, Hungary, and Serbia signed two cooperation documents for the Project of Modernization and Reconstruction of Hungarian-Serbian Railway Line (also known as 匈塞铁路 project), including a general contract for the cooperation of the Serbian section of the Hungary-Serbia Railway, marking the official start of the Hungary-Serbia Railway project. The Hungary-Serbia Railway will run from Budapest, the capital of Hungary, to Belgrade, the capital of Serbia, for a total length of 350 kilometers, including 166 kilometers in Hungary and 184 kilometers in Serbia. The railway was an electrified passenger and freight mixed-line express railway. The total cost of the project of the project was estimated to be EUR 1-1.5 billion.    The Serbian section was divided into three sections. The first section, Belgrade-Stara Pazova, was 34.5 kilometers long, the second section from Stara Pazova to Novi Sad was 40.5 kilometers long, and the third section from Novi Sad to Subotica was 108.1 kilometers long. The first section and second sections of the railway were constructed by the consortium formed by China Communications Construction and China Railway International, while the second section of the railway fell under the responsibility of Russia's subsidiary Russian Railways International.   Then, on November 5, 2016, China Eximbank and the Government of the Republic of Serbia signed a Memorandum of Understanding on financing the Project of Modernization and Reconstruction of Hungarian-Serbian Railway Line on the Territory of the Republic of Serbia.  Then, on May 16, 2017, China Eximbank and the Government of the Republic of Serbia’s Ministry of Finance signed a preferential buyer’s credit (PBC) agreement [CHINA EXIMBANK NO.  PBC (2017) 9 (435)] worth $297,638,159 for the Belgrade-Stara Pazova Section of the Hungarian-Serbian Railway Project. The loan (PBC) carried the following borrowing terms: a 2% interest rate, a 0% default (penalty) interest rate, a 20-year maturity, a 5-year grace period, a 0.25% commitment fee, and a 0.25% management fee.    The proceeds of the loan (PBC) were used to be used by the borrower to finance 85% of the $350,162,540 value of the commercial contract [number 351-5684/2016-2] between the Government of the Republic of Serbia’s Ministry of Construction, Transport and Infrastructure, the Joint Stock Company for Public Railway Infrastructure Management “Infrastructure of Serbian Railways”, and a joint venture of China Railway International Co. Ltd &amp; China Communications Construction Company Ltd, which was signed on November 5, 2016.    The lender made disbursements worth $59,528,000 in 2018, $37,648,000 in 2019, $34,304,000 in 2020, and $96,724,000 in 2021. The loan’s (principal) amount outstanding was $59,528,000 as of December 31, 2018, $97,176,000 as of December 31, 2019, $131,480,000 as of December 31, 2020, $228,204,000 as of December 31, 2021, and $294,224,000 as of September 31, 2022.   This project involves the reconstruction and modernization of a 34.5 km double-track section of the Hungarian-Serbian Railway that runs from the capital city of Belgrade to Stara Pazova. It was designed to accommodate speeds of up to 200 km per hour and to reduce the travel time between the Serbian and Hungarian capitals from eight hours to less than three hours. It was also designed in accordance with EU standards.  The agreement for the Serbian section of the rail line stipulated that only 46% of the contract may go to local Serbian companies. Zorana Mihajlović, Deputy Prime Minister and Minister of Construction, Transport and Infrastructure of Serbia, said that the first section of the Hungarian-Serbian Railway in Serbia was expected to begin construction in November 2017. China Railway International Co. Ltd and China Communications Construction Company Ltd were the EPC contractors responsible for implementation. Project implementation commenced on November 28, 2017.    The left line of the Belgrade-Zemun section of the Hungary-Serbia Railway was opened successfully on October 21, 2020. The Belgrade-Stara Pazova Section of the Belgrade-Budapest Railway was successfully put into operation on March 19, 2022. The Belgrade-Stara Pazova Section was originally scheduled to open to traffic by the end of 2021.</t>
  </si>
  <si>
    <t>Llama 3.3: BROWN: LOW | GPT 4o-mini: NEUTRAL: HIGH | Claude Sonnet 3.5 (October): GREY: HIGH | Deepseek v3: NEUTRAL: HIGH</t>
  </si>
  <si>
    <t>China Eximbank provides RMB 94.4 million loan for Power Supply to the Irrigation System of the Third N'Sukala Sugar Refinery Project (Linked to Project ID#1506)</t>
  </si>
  <si>
    <t>On October 22, 2013, Mali’s Minister of Economy and Finance, Buare Feili Sissoko, and China’s ambassador to Mali, Cao Zhongming, signed a loan framework agreement for the Power Supply to the Irrigation System of the Third N'Sukala Sugar Refinery Project. Then, a draft ordinance authorizing the ratification of this concessional loan was signed in Bamako on October 30, 2013 and adopted during a Council of Ministers meeting chaired by Malian President Ibrahim Boubacar Keïta. In January 2014, The Malian government authorized the ratification of the loan in January 2014.   This project involved the provision of power supply to the irrigation system of the New Upper Kala Sugar Complex (Center-West). More specifically, it involves the installation of pivot irrigators, the construction of an agricultural electricity network, and the strengthening of the capacity of the turbo-generators. The ultimate objective is to significantly increase sugar production in Mali.   China Light Industrial Corporation for Foreign Economic and Technical Cooperation (CLETC) was the contractor responsible for implementation. The project commenced on October 28, 2012 and it ended in February 2016. This project is closely related to the China Eximbank financed Third N'Sukala Sugar Refinery Construction Project, which is captured in Project ID#1506.</t>
  </si>
  <si>
    <t>Llama 3.3: GREY: MEDIUM | GPT 4o-mini: NEUTRAL: HIGH | Claude Sonnet 3.5 (October): BROWN: HIGH | Deepseek v3: NEUTRAL: HIGH</t>
  </si>
  <si>
    <t>China Eximbank provides $6.4 million export seller's credit to CWE for Volta Lake Resettlement Township Electrification Sub-Project of the Upper West Electrification Project (linked to #1243)</t>
  </si>
  <si>
    <t>On March 2, 2000, the Government of Ghana signed a supplier credit agreement worth approximately $29.5 million with China International Water &amp; Electric Corporation (CWE) for the Volta Lake Resettlement Township Electrification Sub-Project of the Upper West Electrification Project. The CWE supplier credit was provided through an RMB-denominated tranche (RMB 162 million) and a USD-denominated tranche ($6.4 million). Both tranches carried the following terms: 2% interest rate, 10 year maturity, and a 3 year grace period. This project entry captures the USD-denominated loan and project #1243 captures the RMB-denominated loan. The proceeds from both loan tranches were used to finance the extension of electricity to 106 townships (in Brong Ahafo Region, Eastern Region, Northern Region, and Volta Region) under the Volta Lake Resettlement Scheme.   In order to finance its supplier credit agreement with the Government of Ghana, CWE secured an export seller’s credit on September 8, 2000 from China Eximbank with an 11 year maturity. The loan terms captured in this project entry, however, are those of the supplier credit from CWE to Ghana.  Feasibility studies identified a total of 171 townships along the Volta Lake to benefit from the project, but due to the large number of towns involved, the project was carried out in phases. The first phase, which involved the electrification of 106 townships, had an estimated total cost of $32.8 million. CWE provided $29.5 million, covering approximately 90 percent of the total cost. The Government of Ghana was required to contribute the remaining 10% ($2.8 million dollars) as counterpart funding. CWE was the contractor responsible for implementation. Construction began in 2002 and ended in 203. However, the precise project completion date is unknown.</t>
  </si>
  <si>
    <t>Llama 3.3: GREEN: HIGH | GPT 4o-mini: NEUTRAL: HIGH | Claude Sonnet 3.5 (October): GREEN: HIGH | Deepseek v3: GREY: HIGH</t>
  </si>
  <si>
    <t>Bank of China participates in $781 million syndicated debt financing package for 400MW Lower Sesan II Hydropower Plant Project (Linked to Project ID#62217 and #92481)</t>
  </si>
  <si>
    <t>Llama 3.3: NEUTRAL: HIGH | GPT 4o-mini: GREY: MEDIUM | Claude Sonnet 3.5 (October): GREY: HIGH | Deepseek v3: GREEN: HIGH</t>
  </si>
  <si>
    <t>ICBC provides $1.2 billion loan to KMO Anadolu Otoyol Isletmesi for the construction of the Odayeri-Paşaköy Section of the Northern Marmara Motorway (including Third Bosphorus Bridge) Project</t>
  </si>
  <si>
    <t>On May 29, 2012, Turkey's Ministry of Transport granted a 10-year concession agreement to ICA IC İçtaş Astaldi Üçüncü Boğaz Köprüsü ve Kuzey Marmara Otoyolu Yatırım ve İşletme A.Ş. (IC Ictas-Astaldi or ICA) — a joint venture between an Italian construction company called Astaldi S.P.A (33.33% ownership stake) and a Turkish construction company called IC İçtaş Construction Industry ve Ticaret A.S. (66.66% ownership stake) — for the Northern Marmara Motorway and Third Bosphorus Bridge Project (also known as the Third Bosphorus Bridge PPP Project and the Yavuz Sultan Selim Bridge PPP Project). 30 months of the 10-year concession is for bridge construction activities and the remaining period is for bridge management activities. The public-private partnership (PPP) project was implemented on a BOT (Build, Operate, Transfer) basis and financed according to a debt-to-equity ratio of 80:20. The original, non-recourse $2.67 billion debt financing package consisted of two syndicated loan agreements with two different special purpose vehicles (project companies): a $1.04 billion loan with Avrupa Otoyolu Yatirim ve Iletme A.S. for the 171 km Kurtköy-Akyazı Section (“Asia Section” or “NMM Asia”) of the Northern Marmara Motorway and Third Bosphorus Bridge Project and a $1.63 billion loan with KMO Anadolu Otoyol Isletmesi A.S. for the 90 km Kınalı-Odayeri Section (“Europe Section” or “NMM Europe”) of the Northern Marmara Motorway and Third Bosphorus Bridge Project. The loan agreements were signed in September 2013 and financial close was achieved May 2014. The loan were issued by six local banks, including Turkish banks (Türkiye Garanti Bankasi A.S., Türkiye Is Bankasi A.S., QNB Finansbank A.S., T.C. Ziraat Bankasi A.S., Türkiye Halk Bankasi A.S. and Türkiye Vakiflar Bankasi T.A.O.). One loan will mature in December 2022 (with a fixed interest rate of 7.6%) and the other will mature in June 2024 (with a floating interest rate of LIBOR + 550 basis points).   Additionally, $600 million of equity financing was provided by Astaldi S.P.A and IC İçtaş Construction Industry ve Ticaret A.S.: $387.33 million IC İçtaş Construction Industry ve Ticaret A.S. and $193.67 million from Astaldi S.P.A. The Government of Turkey issued a sovereign guarantee, agreeing to repay the debt incurred by borrower/project company (IC Ictas-Astaldi) in the event that it defaulted on its repayment obligations. The Government of Turkey’s General Directorate of Highways (KGM) also provided a minimum traffic guarantee to the project company (to secure the payback of the debt and equity if the generated revenue was insufficient).   Then, in 2018, the Industrial and Commercial Bank of China's branch in Turkey (ICBC Turkey) was mandated by IC Ictas-Astaldi to lead and arrange syndication for the refinancing of $2.67 billion of debt used to construct the Third Bosphorus Bridge (or Yavuz Sultan Selim Bridge) and North Marmara Motorway PPP Project. A letter of authorization for the refinancing was signed at the One Belt, One Road Investment and Financial Cooperation Summit in Ankara on July 26, 2018. Under the agreement, ICBC Turkey agreed in principle to facilitate the refinancing of the project, previously funded by the Turkish banking system, on more favorable terms.   Then, in September 2019, two syndicated loan agreements worth $4.435 billion were signed (with ICBC serving as the lead arranger) for the Kurtköy-Akyazı and Kınalı-Odayeri sections of the project: a $2,840,000,000 loan agreement was signed by KMO Anadolu Otoyol Isletmesi A.S. and a group of ten lenders (ICBC Turkey, Bank of China, Kuveyt Türk Katilim Bankasi A.S., Albaraka Türk Katılım Bankası A.Ş., Türkiye Garanti Bankasi A.S., Türkiye Is Bankasi A.S., QNB Finansbank A.S., T.C. Ziraat Bankasi A.S., Türkiye Halk Bankasi A.S. and Türkiye Vakiflar Bankasi T.A.O.) to refinance the $1.04 billion loan that was issued in September 2013 for the 171 km Kurtköy-Akyazı Section of the Northern Marmara Motorway and Third Bosphorus Bridge Project and finance new/additional capex requirements as a result of changes in the project scope (that increased the total cost of the project’s 171 km Kurtköy-Akyazı Section to $3.646 billion); and a $1,595,000,000 loan was signed by KMO Anadolu Otoyol Isletmesi A.S. and a group of ten lenders (ICBC Turkey, Bank of China, Kuveyt Türk Katilim Bankasi A.S., Albaraka Türk Katılım Bankası A.Ş., Türkiye Garanti Bankasi A.S., Türkiye Is Bankasi A.S., QNB Finansbank A.S., T.C. Ziraat Bankasi A.S., Türkiye Halk Bankasi A.S. and Türkiye Vakiflar Bankasi T.A.O.) to refinance the $1.63 billion loan that was issued in September 2013 for the 90 km Kınalı-Odayeri Section of the Northern Marmara Motorway and Third Bosphorus Bridge Project and finance new/additional capex requirements as a result of changes in the project scope (that increased the total cost of the project’s 90 km Kınalı-Odayeri Section to $2.077 billion). The two loans have two different maturity lengths, reflecting the different concession lengths of the two sponsors. The Government of Turkey issued a sovereign guarantee for both loans on September 16, 2019. The total amount that was reportedly provided (across both loans) by ICBC Turkey was $1 billion (as captured via Project ID#67325). Bank of China’s estimated contribution to both loans ($381,666,666) is captured via Project ID#67331.   Then, on December 2, 2021, ICBC and KMO Anadolu Otoyol Isletmesi A.S. signed a $1,198,302,550 loan agreement (captured via Project ID#96108) to refinance a $2,138,000,000 loan that was issued on May 13, 2014 signed in 2014 and a $420,000,000 loan that was issued on March 11, 2016 for the Odayeri-Paşaköy Section of the Northern Marmara Motorway (including Third Bosphorus Bridge) Project. The borrowing terms of the ICBC loan are unknown.  The Government of Turkey issued a sovereign guarantee for the $1,198,302,550 loan on December 2, 2021.  The purpose of the project was to construct a 1.408 kilometer long-span bridge to be used by road vehicles and trains to cross the Bosphorus Strait from Poyrazkoy in Asia to Garipce in Europe, as well as the construction of a section of the North Marmara Highway along the Odayeri-Pasakoy route. The bridge is 59 meters long and it stretches 1,408 meters over the Bosporus, linking the European and Asian sides of Istanbul. It has eight highway lanes (4 in each direction), divided by two high-speed rail corridors of 1,048 meters. The bridge is a critical part of the larger Northern Marmara Highway (Motorway) Project, linking to the Odayeri-Pasaköy route of the Motorway. The 261 km km Northern Marmara Highway was intended to increase economic efficiency in Turkey, allow for greater access to Istanbul Airport, provide alternate routes to going through Istanbul, and start on the western side of Istanbul and end in the eastern Marmara province of Sakarya. ICA IC İçtaş Astaldi Üçüncü Boğaz Köprüsü ve Kuzey Marmara Otoyolu Yatırım ve İşletme A.Ş. (IC Ictas-Astaldi) was responsible for project implementation. Construction began in September 2012 using the SPV's equity, and was originally expected to take 36 months. The Odayeri-Paşaköy section of the motorway was completed August 26, 2016. The Kurtköy-Akyazı section of the project was completed and opened to traffic on December 19, 2020.   On December 23, 2019, China Merchants Expressway Network &amp; Technology Holdings Co. Ltd, China Merchants Union (BVI) Limited, Jiangsu Expressway Company Limited, Zhejiang Expressway Co. Ltd., Anhui Expressway Company Limited and Sichuan Expressway Co announced that it had entered an agreement and jointly set up a consortium company (“Consortium Company”) to acquire: (1) 51% equity stake in IC Ictas-Astaldi (the SPV responsible for the Third Bosphorus Bridge PPP Project); (2) 51% of a related shareholder loan of IC Ictas-Astaldi; and (3) 51% equity stake in Eurasia Motorway Maintenance and Operations Limited (“IC Maintenance”), a company engages in the operations and maintenance of projects operated by IC Ictas-Astaldi. Shareholders of the Consortium Company expected to invest up to $688.5 million. As a part of the acquisition, China Merchants, China Merchants United, Zhejiang Expressway, Jiangsu Expressway, Sichuan Expressway and Anhui Expressway held 31%, 20%, 17.5%, 17.5%, 7% and 7% equity stakes in the Consortium Company, respectively. Upon completion of the acquisition, the Zhejiang Expressway Co., Ltd. would indirectly hold an 8.925% equity stake in IC Ictas-Astaldi, 8.925% of the related shareholder loan of IC Ictas-Astaldi, and an 8.925% equity stake in IC Maintenance, respectively. However, the preliminary agreement that was signed on December 23, 2019 was interrupted due to the Covid-19 pandemic. ICBC, Bank of China, and China Merchants Bank subsequently indicated that they were willing to issue a $1.6 billion loan to the Consortium Company in 2021 to facilitate their acquisition of a 51% ownership stake in IC Ictas-Astaldi for $688.5 million. Their loan would mature in 2027, just before the project company’s concession expired. Sinosure would provide credit insurance. However, IJ Global reported in August 2021 that the Chinese companies in the Consortium Company requested to enter into negotiations to terminate the acquisition agreement. Then, in March 2020, Astaldi sold its stake in IC Ictas-Astaldi (the SPV) to IC İçtaş Construction Industry ve Ticaret A.S., with the latter becoming the sole owner.</t>
  </si>
  <si>
    <t>Llama 3.3: BROWN: MEDIUM | GPT 4o-mini: NEUTRAL: HIGH | Claude Sonnet 3.5 (October): GREY: HIGH | Deepseek v3: NEUTRAL: HIGH</t>
  </si>
  <si>
    <t>China Development Bank participates in $592.4 million USD-equivalent ESG-linked syndicated loan to Garanti Bank in May 2020</t>
  </si>
  <si>
    <t>In May 2020, China Development Bank and Bank of China participated in a $592.4 million USD-equivalent ESG-linked syndicated loan to Garanti Bank. China Development Bank contributed to the loan as a mandated lead arranger. Bank of China contributed to the loan as a lead arranger.   Twenty-eight lenders participated in total. Bank of America was sustainability co-ordinator. Standard Chartered joined BoA as a joint co-ordinator. Mandated lead arrangers were Bank of America, Citi, China Development Bank and SMBC. Lead arrangers were Bank of China, BNP Paribas, Commerzbank, HSBC, ING, Mizuho, Société Générale and UniCredit.  This loan consisted of a €317 million EUR tranche with an interest rate of EURIBOR plus a margin of 200 basis points and a $245.5 million USD tranche with an interest rate of LIBOR plus a margin of 225 basis points. The ESG features of the loan included margin adjustment ratchet mechanisms based on the borrower's performance agreed on key performance indicators (KPIs), including the elimination of coal power plants from its project finance greenfield electricity portfolio and the sourcing of at least of 80% of its energy from renewable sources in an effort to reduce Scope 2 GHG emissions. This type of ESG loan is the first of its kind.  The loan was renewed in June 2nd, 2022, and then again in June 2023.</t>
  </si>
  <si>
    <t>Llama 3.3: GREY: MEDIUM | GPT 4o-mini: NEUTRAL: HIGH | Claude Sonnet 3.5 (October): GREEN: HIGH | Deepseek v3: GREEN: HIGH</t>
  </si>
  <si>
    <t>BROWN; NEUTRAL</t>
  </si>
  <si>
    <t>China Eximbank provides $50.5 million buyer’s credit loan for 357 km Quifangondo-Caxito-Uige-Negage Highway Rehabilitation Project (Linked to Project ID#34030, #34853)</t>
  </si>
  <si>
    <t>On November 28, 2003, the Chinese Government and the Angolan Government signed a framework agreement pertaining to a special economic cooperation arrangement (Agreement name in Chinese: 中华人民共和国商务部与安哥拉共和国财政部关于两国经贸合作特殊安排的框架协议).  Following the signing of the framework agreement, on March 2, 2004, China Eximbank entered into a $2 billion Master Loan Facility Agreement (MLFA) with the Government of Angola. All borrowings under the MLFA, which is an oil prepayment facility,  carried the following estimated borrowing terms: a 21.5 maturity, a 1.5 year grace period, an interest rate of 3-month LIBOR plus a 1.5% margin, a 0.3% management fee, and a 0.3% commitment fee.  The facility was split between a $1.0 billion Phase I facility and a $1.0 billion Phase II facility.  Availability of the Phase II facility was subject to confirmation by the lender on or prior to the date falling five years after satisfaction of the conditions precedent to the MLFA and was made available by China Eximbank during that period.  The MLFA is a framework agreement under which the Government of Angola and China Eximbank may conclude individual buyer’s credit loan agreements (ILAs or subsidiary loan agreements) for the purpose of financing up to 90% of the contract price owing to certain contractors in respect of certain contracts.  The first tranche of the facility was released in December 2004.  The facility was fully drawn down as of December 31, 2017.  Sonangol provided a source of collateral under the MLFA, and repayments were made with the proceeds of oil sales from Sonangol to UNIPEC (China international United Petroleum &amp; Chemicals Co. Ltd, Sinopec group), which were deposited in an Angolan Ministry of Finance (MINFIN) account at China Eximbank.  The volume of oil to be sold to UNIPEC each month for repayment of the loan varied according to market oil prices.  Under the agreement, 70% of works have to be contracted with Chinese companies and the same proportion of construction material, equipment and labour has to be contracted in China.  Loan disbursements were made on a project-by-project basis.  Tendering, management and payments were jointly managed by the Chinese Ministry of Commerce and the Angolan Ministry of Finance (which coordinated the various Angolan line ministries responsible for supervising the projects).   The Angolan Ministry of Finance submitted the projects for tendering; China Eximbank selected Chinese candidate firms for the projects; and a joint commission made the final firm selections. The process was managed by an office in the Angolan Ministry of Finance -- known as Gabinete de Apoio Técnico (GAT) -- that was specifically created to manage the MLFA with China Eximbank.  In February 2005, China Eximbank and the Government of Angola signed a $190,515,690.59 subsidiary buyer’s credit loan agreement under the November 2003 MLFA for the 357 km Quifangondo-Caxito-Uige-Negage Highway Rehabilitation Project (as captured via Project ID#34853).  The proceeds of this loan were used to partially finance a $211,684,100.65 commercial contract with China Road and Bridge Corporation (CRBC), which was signed on February 8, 2005.  Then, on July 19, 2007, China Eximbank entered into another $500 million MLFA with the Government of Angola (captured via Project ID#34030). The MLFA was meant to finance 'complementary actions' to the 2004 MLFA (captured via Project ID#42029).  The 2007 MLFA facility financed a total of 18 contracts, which supported projects originally undertaken through the 2004 MLFA.  ILAs approved through the 2007 MLFA carried the following estimated borrowing terms: a 21.5 maturity, a 1.5 year grace period, an interest rate of 3-month LIBOR plus a 1.5% margin, a 0.3% management fee, and a 0.3% commitment fee. Sonangol provided a source of collateral under the MLFA, and repayments were made with the proceeds of oil sales from Sonangol to UNIPEC (China international United Petroleum &amp; Chemicals Co. Ltd, Sinopec group), which were deposited in an Angolan Ministry of Finance (MINFIN) account at China Eximbank.  The volume of oil to be sold to UNIPEC each month for repayment of the loan varied according to market oil prices.  On July 19, 2007, the Government of Angola also received a supplementary $50,702,850.00 buyer's credit loan from China Eximbank under the July 2007 MLFA for 'complementary actions' related to the 357 km Quifangondo-Caxito-Uige-Negage Highway Rehabilitation Project (as captured via Project ID#66). The proceeds of the loan were used to partially finance a supplementary commercial contract with CRBC worth $56,336,500.00.  The purpose of the project, which employed 1336 Angolan workers and 367 Chinese workers, was the rehabilitation of a 357 km highway between Quifangondo and Negage via Caxito and Uige. The starting point of the road is in the town of Kifangondo, a northern suburb of Luanda City.  It extends northward through the city of Caxito, the capital of Bengo Province and the city of Uige, the capital of Uige Province.  The road terminates in the city of Negage, an important agricultural town within Uige Province.  The contract supporting the project went into effect on December 13, 2005 and the originally expected project handover date was June 30, 2008.  The project officially commenced on December 13, 2005; and a project handover ceremony took place on August 30, 2008.  The project was later inspected on March 8, 2014 by MOFCOM (ECCO) officials.</t>
  </si>
  <si>
    <t>Llama 3.3: BROWN: HIGH | GPT 4o-mini: NEUTRAL: HIGH | Claude Sonnet 3.5 (October): NEUTRAL: HIGH | Deepseek v3: NEUTRAL: HIGH</t>
  </si>
  <si>
    <t>GREEN; GREY</t>
  </si>
  <si>
    <t>China Eximbank provides $70 million government concessional loan for 160MW Grand Poubara Hydroelectric Dam Construction Project (Linked to Project ID#73173)</t>
  </si>
  <si>
    <t>On May 24, 2008, China Eximbank and the Government of Gabon signed an RMB-denominated government concessional loan (GCL) agreement worth $70 million for the 160MW Grand Poubara Hydroelectric Dam Construction Project. The agreement was signed by Gabonese Finance Minister Paul Toungui and China's ambassador Hxue Jinwei. The GCL carried the following borrowing terms: a 20 year maturity, a 7 year grace period, and a 3% interest rate.  Also, on May 24, 2008, China Eximbank and the Government of Gabon also signed a USD-denominated preferential buyer’s credit (PBC) agreement worth $300 million for the 160MW Grand Poubara Hydroelectric Dam Construction Project. The borrowing terms of the PBC are unknown. The proceeds from the GCL and the PBC were used to finance approximately $370 million of a $398 million Engineering, Procurement, and Construction (EPC) contract with Sinohydro. The Government of Gabon covered the remaining $28 million cost of the EPC contract.  The Government of Gabon also issued sovereign guarantees for the two loans from China Eximbank.  Project ID#85 captures the GCL, while Project ID#73173 captures the PBC.   The project involved the construction of a dam on the Ogooué river with 4 Francis turbines capable of generating 160 MW. The dam was built in part to generate power for an iron ore mine in Belinga (see Project ID#630).  The project also involved the construction of two power transmission lines: a 15 km line from the dam site to Franceville, the country's third largest city, and another line from the dam site to Moanda (the largest manganese mining region in Gabon and in the world).  The dam is located 15 km outside of Franceville in the province of Haut-Ogooué, more than 700 km southwest of Libreville, an area where the Compagnie minière de l’Ogooué’s (COMILOG) main manganese mine is located.   Sinohydro was the contractor responsible for implementation. Construction officially began on November 15, 2008, and it was originally anticipated that the construction process will be completed in 54 months (May 15, 2013).   The dam was impounded on April 30, 2013.  Then, the four power generating units went into operation on August 5, 2013. The dam, water diversion system and other civil works passed final inspection by the project owner on July 22, 2014. The power generator set and auxiliary equipment also passed final inspection by the project owner on August 9, 2014, effectively marking the completion of the project.  There are some indications that the China Eximbank loans for the 160MW Grand Poubara Hydroelectric Dam Construction Project  may have financially underperformed vis-a-vis the original expectations of the lender.  In mid-2014, a decline in international oil prices generated sharp reductions in Gabon’s oil exports and fiscal revenues. The country’s rising fiscal deficit led to the accumulation of arrears to external creditors. By 2017, the stock of the Government of Gabon’s external arrears stood at $115 million, including arrears to China, Canada, Germany, Spain, France, Israel, and South Korea. All of these arrears were successfully cleared by 2020. However, the Government of Gabon accumulated $3 million of additional arrears to Chinese creditors in 2020.  By the end of May 2021, ‘the stock of [the Government of] Gabon’s external arrears stood at CFAF 98.03 billion (US$182.1 million), including CFAF 23.8 billion (US$44.2 million) vis-à-vis multilaterals and CFAF 21.05 billion (US$39.1 million) vis-à-vis government agencies and private creditors insured with companies from Paris Club member countries and from China [ICBC and China Construction Bank] CFAF 1.3 billion (US$2.42 million). The Government's strategy for the clearance of existing external arrears consists of focusing primarily on multilateral debt, bilateral debt, insured commercial commitments and seeking agreements with other creditors prior to the IMF Board meeting. Accordingly, we will clear the arrears vis-à-vis the multilaterals. We will also clear bilateral and commercial-insured arrears as follows: (i) Austria CFAF 6.83 billion (US$12.69 million); (ii) France CFAF 11.9 billion (US$22.11 million); (iii) Israel CFAF 2.23 billion (US$4.13 million); and Spain CFAF 0.09 billion (US$0.17 million). Regarding the other commercial arrears vis-à-cis AFREXIMBANK (CFAF 7.52 billion or US$13.97 million, and commercial non-insured vis-à-vis France CFAF 0.7 billion (US$1.24 million), Austria CFAF 8.71 billion (US$16.18 million), and Morocco CFAF 1.01 billion (US$1.87 million), we contacted these creditors individually to obtain from them the non-objection agreement. The same communication was made with China to which our bilateral payment arrears are about CFAF 34.01 billion (US$63.17 million).’ Then, in 2022, the IMF reported that the Government of Gabon’s external arrears to Chinese creditors stood at $23.9 million as of December 2021 and $1 million in June 2022.</t>
  </si>
  <si>
    <t>Llama 3.3: GREY: HIGH | GPT 4o-mini: GREEN: HIGH | Claude Sonnet 3.5 (October): GREEN: HIGH | Deepseek v3: GREEN: HIGH</t>
  </si>
  <si>
    <t>China Eximbank provides $1 billion loan for Dolisie-Brazzavile Section of Pointe-Noire-Brazzaville Road (RN1) Construction Project (Linked to Project ID#59273, ID#68874, ID#60219, ID#72780, ID#72781, ID#72782)</t>
  </si>
  <si>
    <t>In 2012, China Eximbank and the Republic of Congo signed a $1 billion loan framework agreement (captured in Project ID#59273) — also known in the Republic of Congo as the “strategic partnership 2” (“partenariat stratégique 2”) — that allowed the Republic of Congo to obtain China Eximbank loans for infrastructure projects through a securitization mechanism: Société Nationales des Pétroles Congolais (SNPC)—the country’s state-owned oil company—agreed to deposit a portion of the cash proceeds from its oil exports into an escrow account that is controlled by China Eximbank. The borrower was required to keep a minimum deposit balance of 15-20% of total outstanding loans in an escrow account. All subsidiary loans approved through this framework agreement were to carry the following terms: a 5-year grace period, a 20-year maturity and a 0.25% interest rate.    According to the Congolese authorities, only one subsidiary loan was ultimately approved through this framework agreement: a $1 billion loan in 2012 for the Dolisie-Brazzavile Section of the Pointe-Noire-Brazzaville Road (RN1) Construction Project (captured in Project ID#369). The loan’s (principal) amount outstanding was $1,000,000,000 as of December 31, 2019.  This project, which is also known as Phase 2 of the Pointe-Noire-Brazzaville Road (RN1) Construction Project, involved the construction of a 376 km road segment along National Route 1 (NR1) between Dolisie and PK45 north of Brazzaville.    China Eximbank also issued multiple loans for Phase 1 of the Pointe-Noire-Brazzaville Road (RN1) Construction Project (captured in Project ID#68874, ID#72780, ID#72781, and ID#72782). China State Construction Engineering Corporation Ltd. (CSCEC) was the contractor responsible for the implementation of Phase 1 and Phase 2.    The groundbreaking ceremony for Phase 2 took place on December 22, 2011. Phase 2 was completed on October 3, 2015. The four-lane, 535 km Pointe-Noire-Brazzaville Road (RN1) was officially inaugurated on March 1, 2016.    The $1 billion China Eximbank loan that supported Phase 2 was rescheduled on April 29, 2019. Under the terms of the debt rescheduling agreement, the Republic of Congo agreed to repay 33% of its its outstanding obligations for the Phase 2 (375 km Dolisie-Brazzaville Section) of National Route 1 (RN1) Construction Project within 3 years (more specifically, by December 31, 2021). For the remaining 67% of its outstanding obligations, the Republic of Congo agreed to a new repayment schedule that involved extending the maturity the loan by 15 years (from 20 years to 35 years) and resetting the interest rate of the loan from 0.25% to to 2%.  This debt rescheduling is captured in Project ID#58340.    Around the time of the rescheduling, the Republic of Congo was facing a balance of payment crisis and it decided to concession the RN1 through a toll-operate-transfer (TOT) privatization. The concession was won by La Congolaise des Routes S.A. (LCR), a joint venture between CSCEC (70% ownership stake), Egis Projects (15% ownership stake) and the Congolese Government (15% ownership stake). As of March 2019, LCR operated the RN1 through a 30-year franchise agreement. According to Li Jiqin, Chairman of CSCEC International, CSCEC reached out to the Republic of Congo for this deal because the NR1 was left unmaintained after its construction was completed in 2016.  Under this new agreement, CSCEC is responsible for maintaining the road while the French company, Egis, is responsible for managing toll collection. The CSCEC’s upfront equity investment in this public-private partnership (PPP) helped the Republic of Congo address its balance of payments crisis. The Republic of Congo also tried to convince the CSCEC to invest in a similar TOT privatization of National Route 2 (which was also constructed with financial support from China Eximbank), but the company declined as it believed the deal would not generate enough profit.</t>
  </si>
  <si>
    <t>Llama 3.3: BROWN: MEDIUM | GPT 4o-mini: NEUTRAL: HIGH | Claude Sonnet 3.5 (October): NEUTRAL: HIGH | Deepseek v3: NEUTRAL: HIGH</t>
  </si>
  <si>
    <t>China Eximbank provides RMB 250 million government concessional loan for MA60 Aircraft Acquisition Project</t>
  </si>
  <si>
    <t>On June 19, 2006, China Eximbank and the Republic of Congo signed an RMB 250 million government concessional loan (GCL) agreement [CHINA EXIMBANK GCL N°. 15 (2006) TOTAL No. (157)] for the MA60 Aircraft Acquisition Project. This loan was subsequently approved by a Republic of Congo decree (Decree 2007-319) on July 2, 2006. The loan carried the following terms: a maturity of 20 years, a grace period of 8 years, a 2% interest rate, a 0% default (penalty) interest rate, a management fee of 3.50%, and a commitment fee of 0.30%. The loan was to be used by the borrower to finance a commercial contract [N° ATE-CON-05M0165] between China National Aero-Technology Import &amp; Export Corporation (CATIC, Chinese: 中航技进出口有限责任公司) and the Republic of Congo’s Ministry of of Transport and Civil Aviation, which was signed on December 13, 2005.   The purpose of this project was to facilitate the acquisition of two MA60 aircraft to expand Air Congo’s existing fleet of aircraft. CATIC was the contractor responsible for implementation. The MA60s were manufactured by Xi'an Aircraft International Corporation. The aircraft were successfully delivered on September 2, 2007.  However, there are some indications that the China Eximbank loan for the MA60 Aircraft Acquisition Project may have financially underperformed vis-a-vis the original expectations of the lender. In 2020, China Eximbank and the Republic of Congo signed a debt suspension agreement as part of the G-20 Debt Service Suspension Initiative (DSSI). Under the terms of the agreement, the lender agreed to suspend principal and interest payments due between May 1, 2020 and December 31, 2020 under multiple buyer’s credit loan (BCL) agreements and multiple government concessional loan (GCL) agreements (as captured via Project ID#95566 and ID#95571).  Debt service payments under many of these loan agreements were again deferred in 2021 (as captured via Project ID#95573, 95572, 95570, and 95568). The IMF assessed the Republic of Congo to be in debt distress in 2021, 2022, and 2023.</t>
  </si>
  <si>
    <t>Llama 3.3: NEUTRAL: HIGH | GPT 4o-mini: NEUTRAL: HIGH | Claude Sonnet 3.5 (October): BROWN: HIGH | Deepseek v3: NEUTRAL: HIGH</t>
  </si>
  <si>
    <t>China Eximbank provides $184 million buyer's credit loan for 38.6 km Berrechid-Ben Ahmed Section of Berrechid–Beni Mellal (A4) Expressway Construction Project</t>
  </si>
  <si>
    <t>On February 7, 2011, China Eximbank and the National Society of Highways of Morocco (French: Société Nationale des Autoroutes du Maroc or ADM) — a state-owned company in Morocco — signed a Memorandum of Understanding (MOU) regarding the Berrechid–Beni (A4) Mellal Expressway Construction Project. The MOU indicated that China Eximbank was willing, in principle, to lend as much as $248 million to ADM for the project. According to the MOU, China International Water &amp; Electric Corporation (CWE) and China Overseas Engineering Group (COVEC) would be responsible for the construction of several segments of the expressway.  The Arab Fund for Economic and Social Development (AFESD) and the European Investment Bank (EIB) also agreed to contribute KD 55 million and EUR 220 million, respectively, for the project.    The purpose of the project was to construct a two-way, four-lane, 173 km expressway from Berrechid to Beni Mellal that runs straight through the Atlas Mountains. The expressway would run parallel to highway N11 and it was designed to relieve traffic on highway N11. The Berrechid–Beni Mellal Expressway Construction Project consisted of five sections. The first section between Berrechid and Ben Ahmed (38.6 km) was built by CWE. It originates on the existing Casablanca-Settat motorway north of Berrechid. It then bypasses the city of Morjana (PK 3) from the south and passes north of the Mbarkine region. It crosses the RP 3602 and the RP3625 at the level of the Oulad Sghir locality. It then crosses, in Lourarga, the RP3606 and bypasses the mountainous area of ​​Oulad Amar to the north before crossing the RR305 at Oulad Damar (PK 35). The second section, between Ben Ahmed and Khouribga (38.5 km) and the third section between Khouribga and Oued Zem (33 km), was built by four local Moroccan contractors: Société Internationale De Travaux Maroc (SINTRAM), LRN, Seprob and the Société Nouvelle Des Conduites d'Eau (SNCE). The fourth section between Oued Zem and Kasba Tadla (40 km) was built by a Moroccan contractor, Houar. The fifth section, between Kasba Tadla and Beni Mellal (22 km) was built by COVEC.   In 2011, China Eximbank and ADM signed a $184 million buyer's credit loan agreement for 38.6 km Berrechid-Ben Ahmed Section of Berrechid–Beni Mellal Expressway Construction Project (i.e. the first section). This loan carried an interest rate of 2%. However, its grace period and maturity length are unknown. The borrower was to use the proceeds of the loan to finance approximately 85% of the cost of a $216 million commercial (EPC) contract with CWE. It also agreed to repay the loan with toll road revenue. CWE was the EPC contractor responsible for implementation. A formal groundbreaking ceremony took place on April 12, 2010. However, the project did not commence until April 16, 2010. It ultimately took 63 months to complete. The road was officially opened to traffic on July 16, 2015.   With traffic estimated at 3,700 vehicles per day (as of 2018), the Berrechid–Beni Mellal (A4) Expressway serves the cities of Ben Ahmed, Khouribga, Oued Zem, Bejaad and Kasba Tadla. It includes 7 junctions and 3 bridges across the Oum Errabiaa, Oued Derna and Oued Oum Errabia Bouqroum rivers as well as 28 underground and aerial passages.</t>
  </si>
  <si>
    <t>China Eximbank provides RMB 426 million government concessional loan for Djibouti Assal Lake Salt Export Terminal Project at the Port of Goubet</t>
  </si>
  <si>
    <t>On November 11, 2012, the Chinese Government and the Government of Djibouti signed a preferential loan framework agreement for the Djibouti Assal Lake Salt Export Terminal Project at the Port of Goubet. Then, on November 19, 2012, China Eximbank and Djibouti’s Ministry of Finance signed an RMB 426,000,000 (FDJ 11,400,000,000/$63,998,908) government concessional loan (GCL) agreement for the Djibouti Assal Lake Salt Export Terminal Project at the Port of Goubet. The borrowing terms of the GCL were as follows: a 7.5-year maturity, a 5-year grace period, a 2.5% interest rate, a 0.5% management fee, and a 0.5% commitment fee. According to Djibouti’s Ministry of Economy, Finance, and Industry, the GCL (loan) had achieved a 20.8% disbursement rate as of 2014 ($13,354,884 out of $63,998,908) and it ultimately achieved a 82.4% disbursement rate (FDJ 9,388,000,000 out of FDJ 11,400,000,000).  The cargo facility at the Port of Goubet was designed to facilitate the export of salt and gypsum deposits from Lake Assal, the world’s largest undeveloped salt reserve and the second most saline body of water on Earth after Don Juan Pond in Antarctica. This project sought to create a port with a depth of 14 meters, and a terminal bulk carrier located 17 meters from the extraction zone. The project also involved the rehabilitation of a 8.4 km road connecting the terminal to the extraction zone. The Port of Goubet is located 40 km south of the Gulf of Goubet, and its construction was designed to help Djibouti export 5 million tons of salt annually to Southeast Asian countries.   China Harbor Engineering Company Ltd., a subsidiary of China Communications Construction Company Ltd., was the contractor responsible for project implementation. Construction began on November 7, 2013, and the President of Djibouti inaugurated the mineral port on June 22, 2017.    The completion of this project paved the way for a longer-term commercial investment by China Harbor Engineering Company Ltd. and China Communications Construction Company Ltd.. In 2015, CCCC Resource — a joint venture of Overseas Business Department of China Communications Construction Company Ltd. and China Harbor Engineering Company Ltd. — purchased a 65% equity stake in Djibouti Salt Investment Company (吉布提鹽業投資公司 or SIS). Then, on August 22, 2017, the Government of Djibouti and Djibouti Salt Investment Company signed a concession agreement, which granted Djibouti Salt Investment Company the exclusive rights to develop and extract salt and bromine resources from Lake (Lac) Assal and develop a salt chemical (sodium bromide) industrial park for 50 years. Lake Assal reportedly contains around 2 billion tons of salt minerals that had previously been harvested only in small quantities through traditional methods.  There are some indications that the China Eximbank loan for the Djibouti Assal Lake Salt Export Terminal Project at the Port of Goubet may have financially underperformed vis-a-vis the original expectations of the lender. According to the International Monetary Fund (IMF), the stock of the Government of Djibouti's external arrears -- including arrears to China, Belgium, Spain, Iran, Italy, Saudi Arabia, and UAE -- stood at $107 million in March 2020. Then, in May 2020, a Debt Sustainability Analysis (DSA) by the World Bank and the IMF concluded that Djibouti was at a high risk of debt distress. Then, on November 29, 2022, the South China Morning Post reported that the Government of Djibouti had suspended debt service payment to China Eximbank. Djibouti’s Ministry of Economy, Finance, and Industry responded to the South China Morning Post report by releasing a public statement on December 7, 2022. The statement by the Ministry of Economy, Finance, and Industry noted that the Government of Djibouti had honored 85% of its loan repayment obligations in 2022. It also acknowledged that, as part of the Debt Service Suspension Initiative (DSSI), China Eximbank agreed to suspend principal and interest payments due in 2020 and 2021 under multiple loan agreements, and that the Government of Djibouti’s debt service obligations tripled with the expiration of DSSI. Then, in 2023, Djibouti’s Ministry of Economy, Finance, and Industry published a report, which identified the Government of Djibouti’s total arrears to China as being equivalent to DJF 24,104,000,000 ($135,285,797) as of December 31, 2022.</t>
  </si>
  <si>
    <t>China Eximbank provides $482.8 million preferential buyer credit for Phase 1 of Yaounde-Douala Highway Project</t>
  </si>
  <si>
    <t>On March 8, 2012, China Eximbank and Cameroon's Ministry of Economy, Planning, and Regional Development (MINEPAT) signed a $482,800,000 preferential buyer credit (PBC) agreement [CHINA EXIMBANK PBC NO. (2012) 10TOTAL NO.(198) 1420303052012210261] for Phase 1 of the Yaounde-Douala Highway Project.  The loan carries the following borrowing terms: a 20 year maturity, a 7 year grace period, a 2% interest rate, a 0% default (penalty) interest rate, a 0.30% commitment fee, and a 0.30% management fee. The borrower was expected to use the proceeds of the loan (PBC) to finance approximately 85% of the cost of a $568,000,000 commercial (EPC) contract between Cameroon’s Ministry of Public Works of the Republic of Cameroon and China First Highway Engineering Co. Ltd. (CFHEC), which was signed on August 8, 2011.   As of December 31, 2020, the loan had achieved a 73.2% disbursement rate (with an undisbursed balance of CFA 69.4 billion). The loan’s amount outstanding was equivalent to CFA 188.1 billion as of December 31, 2020.   The purpose of the Yaounde-Douala highway project is to facilitate the construction of a 215 km road linking Douala on the western coast with capital Yaounde. Phase 1 will involve construction of a 68.3 km long road, which will run from Yaoundé to Bot Makak/Bibodi. The six-lane highway will be the first new motorway since the country's independence. The project seeks to replace the existing hazardous two-lane highway, and it aims to boost domestic and sub-regional trade as well as shorten the distance between Douala and Yaounde from 265 km to 215 km.   CFHEC was the general EPC contractor responsible for project implementation. Phase 1 construction activities began on April 15, 2014, and the originally expected project completion date was October 13, 2018; however, by April 29, 2014, there was reportedly a protracted conflict between China First Highway Engineering Co. Ltd. (CFHEC) and the Control Mission led by the SCET-Tunisie/Louis Berger. Project implementation was delayed by unpaid indemnity owed to those living along the first 10 km of highway. The Cameroonian authorities also reportedly made modifications to the specifications of the project by increasing the speed limit from 100 km/hour to 110 km/hour and adding extra lanes, leading the EPC contractor to assert that according to the budget only 47 km of the road could be constructed under such conditions. By January 2015, construction had recommenced, as reported by the China’s Ministry of Commerce (MOFCOM) who noted that tree felling had taken place along 40 km of the road’s route and that earthworks had started not long before. Then, in 2017, delays in payment to the contractor led to a one month suspension of construction beginning on May 2, 2017 and concluding in June 2017 after settlements were paid.  As of May 2019, Phase 1 had achieved a 74% completion rate. As of February 2020, the project had achieved a 80% completion rate and 6 of 36 engineering structures were not yet finished. In April 2020, the company in charge of supervising the works, SCET-TUNISIE, reported that the project was scheduled to reach completion by December 2020 in spite of the impacts of the COVID-19 pandemic. As of August 2021, the project had achieved a 98% completion rate.  There are some indications that the China Eximbank loan for Phase 1 of the Yaounde-Douala Highway Project may have financially underperformed vis-a-vis the original expectations of the lender. In January 2019, Cameroon unilaterally withheld debt service payments to China Eximbank. The lender responded by withholding new loan disbursements. Then, in July 2019, China Eximbank and the Government of Cameroon signed a debt rescheduling agreement (as captured via Project ID#88213). Under the terms of the agreement, China Eximbank agreed to reschedule 18 loans previously contracted by the Government of Cameroon — with scheduled principal repayments between July 2019 and March 2022 — by allowing the borrower to defer scheduled principal repayments between July 2019 and March 2022 to later dates but without any maturity extensions. The total amount of restructured debt was equivalent CFA 148 billion ($253 million) — or 70% of the loan principal that was scheduled for repayment between July 2019 and March 2022. Under the terms of the agreement, the Government of Cameroon agreed to repay 30% of the loan principal according to the original July 2019-March 2022 schedule (i.e. without any payment deferrals). The lender and the borrower also agreed to cancel the committed but undisbursed loan balances worth approximately CFA 10 billion (for certain loans with disbursement deadlines that had already passed). Then, in January 2020, the International Monetary Fund (IMF) classified the Government Cameroon as facing a high risk of debt distress. Eighteen months later, during an address before Cameroon’s National Assembly on June 28, 2021, the Minister of Water and Energy (MINEE) Gaston Eloundou Esommba provided an update on the ICBC-financed Bini à Warak Hydroelectric Power Plant Project. He noted that the project had been 'on hold' since November 2019 because ICBC suspended the loan agreement, even though the Government of Cameroon had already mobilized XAF 22 billion of counterpart funding. He also explained that 'the reason for this suspension is that Cameroon did not settle some of its debts towards China on time, so, it is in a cross-default situation.’</t>
  </si>
  <si>
    <t>GREEN; NEUTRAL</t>
  </si>
  <si>
    <t>China Eximbank provides RMB 3.53 billion overseas investment loan for 246 MW Stung Tatay Hydroelectric Power Plant Project</t>
  </si>
  <si>
    <t>On January 18, 2017, China National Heavy Machinery Corporation (CHMC) and the Cambodian Ministry of Mines and Energy (MME) signed a feasibility study agreement regarding the 246 MW Stung Tatay Hydroelectric Power Plant Project. The feasibility report was completed in June 2007. It was conducted by two Chinese firms: China Jikan Research Institute of Engineering Investigations and Design Co., Ltd. and Powerchina Northwest Engineering Corporation Limited. The feasibility report was then reviewed in September 2007 by a group of experts organized by China Hydropower Engineering Consulting Group Co. (CHECC) — a subsidiary of China Electric Power Construction Group Co., Ltd. — and again in February 2008 by Cambodia’s MME. Then, in June 2008, China National Heavy Machinery Corporation (CHMC) and the Cambodian Government signed a build-operate and transfer (BOT) agreement regarding the 246MW Stung Tatay Hydroelectric Power Plant Project.   The 42 year agreement includes a 5-year construction period (1 year for preparation and 4 years for construction) and a 37-year operating period. In addition, an execution agreement, power purchase agreement (PPA), and BOT land lease agreement were signed by CHMC, Cambodia’s Ministry of Economy and Finance, Cambodia’s MME, and Electricité du Cambodge (EDC) — a Cambodian state-owned power company — in June 2008. On November 17, 2008, China Export &amp; Credit Insurance Corporation (Sinosure) issued a letter of interest, which conveyed its willingness to provide insurance for the $540 million project. Two months later, on January 12, 2009, China Eximbank issued a letter of interest, which conveyed its willingness to provide a loan for the 246 MW Stung Tatay Hydroelectric Power Plant Project. Then, in August 2009, China’s National Development and Reform Commission formally approved CHMC’s investment in the 246MW Stung Tatay Hydroelectric Power Plant Project, which enabled China Eximbank to grant credit support to the project.   On June 9, 2010, China Eximbank and Cambodian Tatay Hydropower Limited (CTHL or 柬埔寨達岱水電有限公司) — a special purpose vehicle and project company that is wholly owned by another special purpose vehicle called Beijing Sanlian International Investment Co., Ltd., which in turn is owned by China National Heavy Machinery Corporation (93.13% equity stake) and CHINT Group (6.88% equity stake) — signed an overseas investment loan (境外投资贷款) agreement worth RMB 3,533,622,000 for the 246 MW Stung Tatay Hydroelectric Power Plant Project. The loan was issued in three tranches worth RMB 1,349,831,300, RMB 1,195,191,300, and RMB 988,599,400 yuan, respectively. The borrowing terms of the loan are unknown. The parties also signed a mortgage agreement, stipulating that CTHL would provide a mortgage guarantee for all its properties (tangible or intangible) and all rights (existing or in the future) to China Eximbank. Sinosure also provided insurance for the overseas investment loan.   The proceeds of the China Eximbank loan were to be used by the borrower to finance a commercial (EPC) contract that it signed with China Gezhouba Group Company Limited (CGGC) on February 10, 2010. The purpose of the project was to construct a hydroelectric power plant with a new reservoir (whose water surface area is 16,000,000m2 with a power density of 15.375W/m2) downstream of the Tatay River in Thma Bang District and Koh Kong Province and thereby generate power from clean renewable hydropower in Koh Kong Province and contribute to the sustainability of the Phnom Penh Power Grid. It involved the installation of 3 sets of turbine and generators (3×82MW), which amount to a total capacity of 246MW and a total net electricity supply of 857,300MWh (to be sold to the Phnom Penh Power Grid). It relied upon technology manufactured by Zhejiang Fuchunjiang Hydropower Equipments Co., Ltd in China.   The project was a diversion type hydropower station. Two dams were constructed to form a new reservoir. The concrete face rock-fill dam was located on the main stream of Tatay river and the auxiliary dam was located in Stung Kep River which is a tributary of the Tatay River. The three-opening bank spillway was located on the left bank of the Stung Kep River. The headrace power system and the river-side ground powerhouse were located at the left bank of the Tatay River; access roads to the dam crest and project site were provided on the left bank. The maximum height of the main dam located on the main stream was 110 meters, and the maximum height of the dam located on the Stung Kep River was 77 meters. A new reservoir was formed with the water surface of 16,000,000m2 and the power density is 15.375W/m2 . The designed net water head for the power generation was 188 meters. The power generated by the plant was to be routed to the 230kV O-Saom Substation though a 65km 230kV transmission line to Phnom Penh power grid. The project required the excavation of 7 million m3 of earth and 900,000 m3 of stone, for an active water storage capacity estimated at 322 m3 and an overall reservoir capacity of 439 million m3.   The project is located in Thmabang District within Koh Kong (Khétt Kaôh Kông) Province, which has central geographical coordinates at powerhouse: 103°10′11″E, 11°35′23″N; dam on Tatay River: 103°15′44″E, 11°37′46″N (i.e. powerhouse: 103.1697°E, 11.5897°N; dam on Tatay River: 103.2622°E, 11.6294°N). The dam site of the proposed project is 1.4 km upstream of the junction between Tatay River and its tributary named Stung Kep and 40km away from Koh Kong City, the capital of Koh Kong Province. China Gezhouba Group Company Limited (CGGC or 中国葛洲坝集团股份有限公司) was the general EPC contractor responsible for project implementation. However, Zhejiang Fuchunjiang Hydropower Equipment Co., Ltd., a subsidiary of Zhefu Holding Group Ltd., was a subcontractor responsible for the dam’s three 82MW generators.    In June 2009, preliminary results from the project’s environmental impact assessment (EIA), conducted by Key Consultants Cambodia (KCC) on behalf of CTHL, were released at a public forum. The full EIA was completed in September 2010. Then, in February 2010, it was announced that CGGC had won the construction contract bid. A formal groundbreaking ceremony took place on May 21, 2009; however, construction did not begin until March 29, 2010. Then, on November 5, 2010, Mr. Li Ruogu, President of China Eximbank conducted a project site inspection. The main dam was finished before the 2011 rainy season, and the auxiliary dam and spillway capacity were completed one year later. The main dam was finished before the 2011 rainy season, and the auxiliary dam and spillway capacity were completed one year later. In 2012, the European consulting firm Pöyry accepted a two-year contract with CTHL to provide monitoring of dam engineering, design, construction, quality, materials, and safety until 2014. As of February 8, 2012, construction was reportedly 20% complete. The access tunnel was completed in February 2013. Then, on June 23, 2013, Cambodia experienced 50-year monsoonal rains, flooding the project and suspending much of the construction. CHMC quickly deployed rescue workers to move construction equipment and build dikes. By the next day, the flood was under control and the damage contained. By the fall of 2013, the main dam passed the gate-closing requirements as determined by a Chinese team of experts and reviewed by Pöyry. After approval, the gate was closed and water storage officially began on November 16, 2013. The diversion tunnels for both dams were also finished in November 2013.   The originally expected project completion date was November 30, 2013; however, the first of the dam’s three 82MW generators did not begin to produce electricity until August 13, 2014. CHMC Board Chairman and President Mr. Lu Wenjun, and Mr. Zhu Xu attended a grid connection and commissioning ceremony on August 13, 2014. By December 2015, all three 82MW generators were active and the dam was fully operational. A project acceptance and power generation ceremony took place on December 23, 2015. The ceremony was attended by both Prime Minister Hun Sen and Chinese Ambassador to Cambodia Bu Jianguo. Then, in November 2019, China Eximbank conducted an on-site, post-loan inspection. Under terms of a Power Purchase Agreement (PPA), China National Heavy Machinery Corporation (CHMC), the majority shareholder of project owner and operator CTHL’s parent company, sells the electricity generated by the power plant at 7.45 cents per kilowatt-hour to EDC, thereby generating approximately $12 million of tax revenue a year. All electric power generated by the hydropower station is sent to the Phnom Penh-Battambang transmission and distribution lines. Since operationalization, the dam’s three generators have had an average annual production capacity of 849 GW*h14 that, in 2020, represented almost 24 percent of Cambodia’s total hydropower generation (3,493 GW*h) and 10 percent of Cambodia’s total domestic electricity production (8,513 GW*h). The 246MW Stung Tatay Hydroelectric Power Plant Project qualified for Certified Emission Reduction (CER) credits via the CDM under the UNFCCC as a renewable power source. The CDM credit system projected the dam would provide an annual greenhouse gas emission reduction of 393,329 tons of CO2 equivalents. The CER credits guaranteed by the project were then sold to the Netherlands via Gazprom Marketing &amp; Trading Singapore between September 2013 and 2020. The project was recently re-certified by Shenzhen CTI International Certification to allow the same credits to be sold to the Netherlands for the next seven years between September 2020 to August 2027.</t>
  </si>
  <si>
    <t>Llama 3.3: NEUTRAL: LOW | GPT 4o-mini: GREEN: HIGH | Claude Sonnet 3.5 (October): GREEN: HIGH | Deepseek v3: GREEN: HIGH</t>
  </si>
  <si>
    <t>Chinese Government provides grant for MA60 Aircraft Acquisition Project (Linked to Project ID#62569)</t>
  </si>
  <si>
    <t>In 2012, the Chinese Government and the Government of Laos signed a grant agreement for the MA60 Aircraft Acquisition Project. The purpose of the project was to purchase two MA60 aircraft for Xi'an Aircraft Industrial Corporation (XAC). The aircraft were officially handed over to the local authorities on October 30, 2013. As of 2020, the two donated MA60s are still in service.   China Eximbank provided a loan for the acquisition of two additional MA60 aircraft in 2006 (see Project ID#62569).</t>
  </si>
  <si>
    <t>BROWN; GREY</t>
  </si>
  <si>
    <t>Chinese Government provides $21.52 interest-free loan — via ETCA — for Ha Bac Fertilizer Plant Upgrading and Renovation Project (Linked to Project ID#34188, #85380)</t>
  </si>
  <si>
    <t>In December 1999, the then Prime Minister of the China visited Vietnam. During his meeting with the then Vietnamese Prime Minister, he indicated that the Chinese Government was willing to finance the Ha Bac Fertilizer Plant Upgrading and Renovation Project. Then, on June 12, 2000, China’s Deputy Minister of Foreign Trade and Economic Cooperation and Vietnam’s Ambassador to China met in Beijing and signed an Economic and Technical Cooperation Agreement (ETCA) committing approximately $55.254 million of funding for multiple projects.  One of subsidiary projects supported through the ETCA was Ha Bac Fertilizer Plant Upgrading and Renovation Project. From this 2000 ETCA, the Chinese Government issued a grant worth $10.76 million (see Project ID#34188) and a $21.52 million interest-free loan (see Project ID#34187) for this project. The borrowing terms of the loan included a 0% interest rate, 20-year maturity, and 10-year grace period. The Government of Vietnam on-lent the proceeds of the loan to the state-owned Ha Bac Fertilizer Company.   The purpose of the project was to upgrade and renovate a nitrogenous fertilizer plant in Bay Giang province that was first constructed with financial support from the Chinese Government in the 1960s after an agreement was signed by the two governments on February 18, 1959. The upgrades were designed to lower the plant’s energy costs and improve its environmental performance. Upon completion of the project, it was envisaged that the plant would have the capacity to produce 90,000 metric tons per year of ammonia and 150,000 metric tons of urea nitrogen.   Anyang Chemical Industry Group Corp. Ltd. was the contractor responsible for implementation. It signed a project implementation contract worth $32.28 million on September 23, 2000. The formal groundbreaking ceremony took place on November 23, 2000. The plant was put into operation on August 16, 2002. It then passed two inspections in April 2003 and July 2003. The plant was officially inaugurated on July 23, 2003.   On December 22 and 30, 2003, the Chinese Government and the Government of Vietnam signed letters of exchange regarding the Ha Bac Fertilizer Plant Technical Cooperation Project (see Project ID#85380) in order to provide technical support to local personnel on the operations and maintenance of the fertilizer plant. This project was successfully completed on March 20, 2005.</t>
  </si>
  <si>
    <t>Llama 3.3: GREY: MEDIUM | GPT 4o-mini: BROWN: HIGH | Claude Sonnet 3.5 (October): GREY: HIGH | Deepseek v3: GREY: MEDIUM</t>
  </si>
  <si>
    <t>CDB contributes $589 million to $1.5 billion syndicated loan to PDVSA for general corporate purposes (Linked to Project ID#92447 and ID#92450)</t>
  </si>
  <si>
    <t>On April 23, 2010, PDVSA signed $1.5 billion from term loan facility agreement (or ‘trade related term loan facility agreement’) for general corporate purposes with a syndicate of 19 banks, including ICBC, China Construction Bank, China Development Bank and Portugal's Banco Espiritu Santo (BES). CDB contributed $589 million to the loan syndicate (captured via Project ID#37819). ICBC’s estimated contribution to the loan syndicate is $50,611,111.11 (captured via Project ID#92450). China Construction Bank’s estimated contribution to the loan syndicate is $50,611,111.11 (captured via Project ID#92447).    The 3-year term loan facility bore an interest rate of LIBOR plus a 4.5% margin and was payable on April 2013. It also came with a 9 month (0.75 year) grace period. Fees on the unused commitments accrued annually at a 2.0% rate. Under the terms and conditions of this facility, PDVSA was also subject to certain restrictive covenants, including an obligation to maintain certain financial ratios.   The borrower initially drew down on the loan in July 2010. The loan was fully repaid by PDVSA.</t>
  </si>
  <si>
    <t>Llama 3.3: BROWN: HIGH | GPT 4o-mini: NEUTRAL: HIGH | Claude Sonnet 3.5 (October): BROWN: HIGH | Deepseek v3: NEUTRAL: HIGH</t>
  </si>
  <si>
    <t>China Eximbank provides $405.8 million preferential buyer’s credit for Multi Lane Road Tunnel under River Karnaphuli Project (Linked to Project ID #52873 and #55046) [BRI]</t>
  </si>
  <si>
    <t>On June 9, 2014, the Prime Minister of Bangladesh, Sheikh Hasina, visited China and the Chinese Government and the Government of Bangladesh signed a memorandum of understanding (MOU) on the Multi-Lane Road Tunnel under River Karnaphuli Project. Then, on November 14, 2016, China Eximbank and the Government of Bangladesh signed an RMB 1,950,000,000 government concessional loan (GCL) agreement and a $405.8 million preferential buyer’s credit (PBC) agreement for the Multi-Lane Road Tunnel under River Karnaphuli Project. The GCL carries the following borrowing terms: a 2% interest rate, a 20-year maturity, a grace period of 5 years, and a 0.2% commitment fee. The PBC carries the following terms: a 2% interest rate, a 20-year maturity, a grace period of 5 years, and a 0.2% commitment fee. Project ID#55046 captures the GCL, while Project ID#38342 captures the PBC. The borrower was expected to use the proceeds of the GCL and the PBC to finance a commercial contract between the Government of Bangladesh’s Ministry of Road Transport and Bridges and China Communication Construction Company (CCCC), which was signed in June 2015. The GCL had disbursed RMB 936,1890,000 as of June 30, 2018, RMB 1,557,869,000 as of June 30, 2019, RMB 1,950,000,000 as of June 30, 2020, and RMB 1,950,000,000 as of June 30, 2021. No repayments on the GCL had been made as of June 30, 2019 or June 30, 2021. As of June 30, 2021, the PBC had disbursed $165.559 million and no repayments had been made.   The purpose of the project, which is also known as the Multilane Karnaphuli Tunnel Project, is to construct a 3.4-kilometer-long, 10 meter-wide tunnel under the Karnaphuli River near the Port of Chittagong. The total length of the proposed tunnel will be around 9.092 kilometers, including a 3.40-kilometer tunnel under the Karnaphuli River with an approach road of 4.89 kilometers alongside 740 meters of bridges linking the main port city, and western side of the Karnaphuli along with the eastern side of the river. Upon completion, the tunnel will connect the port of Chittagong to the industrial area of the city and thereby relieve pressure on the three existing bridges. The total area of the project is 382.03 acres. More than 360.64 acres of land were acquired for the construction of roads and installments of utility lines.  A total of 2,275 families are affected by this project, and 1,660 were given compensation. China Communication Construction Company (CCCC) is the general (EPC) contractor responsible for project implementation. On November 24, 2015, the Executive Committee of the National Economic Council (Ecnec) approved the Multi-Lane Road Tunnel under River Karnaphuli Project. Construction began on February 24, 2017.  Two years later, the Prime Minister of Bangladesh officially inaugurated boring works on the tunnel on February 24, 2019. The project had achieved a 40% physical completion rate by May 2019, including the installation of over 150 meters of the first tunnel and much of the above-ground works. Then, on July 31, 2020, the project reached a key milestone with the completion of the first underwater, after a made-in-China super-diameter slurry-pressure-balance tunnel boring machine (TBM) broke through at the Karnaphuli River east bank working shaft.    The TBM, which is 94 meters long and weighs more than 2,200 tons, was developed by the Tianhe Mechanical Equipment Manufacturing Co. It was the first super-diameter slurry-pressure-balance TBM to be self-developed and exported by China. The TBM uses several self-developed technologies, such as an automatic mud water circulation system. As of October 2021, all boring-related work was completed — after the excavation of the second tube (from Anwara end of Chittagong to Patenga end) of the 3.315-km tunnel) — and the project had achieved a 73% physical completion rate. By November 2021, the project had achieved a 77.5% physical completion rate. On May 8, 2022, Harunur Rashid Chowdhury, Project Director of Karnaphuli Multilane Road Tunnel, sent a letter to the Bangladesh Bridge Authority (BBA). In it, he noted that Shanghai Port had remained closed since March 2022 due to Covid-19 and the Chinese Government’s zero-tolerance policy had affected project’s progress: ‘It may be noted that […] most of the goods and equipment are being manufactured/procured from Shanghai. Therefore, the closure of the Shanghai Port is causing a delay in shipments. […] The goods and equipment planned to arrive in March [2022] are still not able to reach Chittagong Port to date. Subsequent shipments will also get affected on this account.’ In the letter, Harunur Rashid Chowdhury also asked the BBA to take up the issue with the Economic Relations Division (ERD) and arrange an extension of the China Eximbank loan availability period by six months until May 6, 2023. On May 7, 2022, Li Zheng, the CCCC Project Manager of the Karnaphuli Tunnel Project Site Office, acknowledged in a letter to Harunur Rashid Chowdhury that the delay in shipments from Shanghai was the result of China’s ‘zero Covid’ measures. Then, in June 2022, BBA announced that two sub-contractors hired CCCC to complete two project components — a management software system for BBA and the service area (east) — had violated their contractual obligations. According to a letter from Harunur Rashid Chowdhury, Project Director of Karnaphuli Multilane Road Tunnel, to the BBA, ‘CCCC was instructed to undertake this work, but they employed sub-contractors to do so.  CCCC selected these sub-contractors and is responsible for any default of the sub-contractors. […] Unfortunately, CCCC has not effectively monitored or exercised control over both these sub-contractors.’ The Multi-Lane Road Tunnel under River Karnaphuli Project was originally expected to reach completion by the end of 2020. However, in 2018, the project’s expected completion date was pushed back to December 4, 2022.    Upon completion, the underwater tunnel is expected to reduce the time it takes to drive from Hittagong Shah Amanat International Airport to the Hittagong industrial park from four hours to 20 minutes.</t>
  </si>
  <si>
    <t>Llama 3.3: BROWN: LOW | GPT 4o-mini: NEUTRAL: HIGH | Claude Sonnet 3.5 (October): NEUTRAL: HIGH | Deepseek v3: NEUTRAL: HIGH</t>
  </si>
  <si>
    <t>Chinese Government provides RMB 200 million interest-free loan for Di-Ammonium Phosphate Fertilizer Plant Construction Project (Linked to Project ID#33929 and #38969)</t>
  </si>
  <si>
    <t>In 2000, the Chinese Government offered $53.29 million of debt financing to the Government of Bangladesh for the Di-Ammonium Phosphate Fertilizer Plant Construction Project. China’s Ministry of Commerce (MOFCOM) agreed to issue an RMB 200 million loan for the project. The loan agreement between MOFCOM and the Government of Bangladesh (captured via Project ID#39369) was finalized on September 13, 2000 and it carried the following borrowing terms: a 15-year maturity, a 10-year grace period, and a 0% interest rate. China Eximbank and the Government of Bangladesh also signed an RMB 239,667,000 government concessional loan (GCL) agreement for the project on September 7, 2005 (captured via Project ID#33929).   The GCL carried the following borrowing terms: a 16-year maturity, a 4-year grace period, a 2% interest rate, and a 0.2% commitment fee (service charge). The borrower was expected to use the proceeds of the GCL and the interest-free loan to partially finance a $59.21 million commercial contract between China National Complete Plant Import and Export Corporation Limited (COMPLANT) and Bangladesh Chemical Industries Corporation (BCIC). According to the Government of Bangladesh’s Economic Relations Division (ERD), the interest-free loan from MOFCOM had achieved a disbursement rate of 100% (RMB 200,000,000 out of RMB 200,000,000) as of June 30, 2014 and the borrower had repaid RMB 187,500,000 to MOFCOM as of June 30, 2014. According to the Government of Bangladesh’s ERD, the GCL had achieved a disbursement rate of 100% (RMB 239,667,000 out of RMB 239,667,000) as of June 30, 2014 and the borrower had repaid China Eximbank RMB 132,353,000 as of June 30, 2014 and RMB 239,667,000 as of June 30, 2019.   The purpose of the project was to build an 800-ton-per-day di-ammonia phosphate fertilizer plant in the Anowara Upazilla (SubDistrict) of Chittagong Division. COMPLANT was the EPC contractor responsible for project implementation. Construction of the di-ammonium phosphate fertilizer plant — known as Di-Ammonium Phosphate Fertiliser Company Ltd (DAPFCL) — was originally expected to begin at the end of 2000 and projected to commence operations within 30 months (July 1, 2003). However, the project did not commence until April 2004 and it was not completed until June 2006. Then, in August 2016, an ammonia tank at the plant exploded, causing at least 50 people to fall sick from inhaling toxic gas. The emission of toxic ammonia at the fertilizer factory was brought under control on August 23, 2016, some 11 hours after one of two smaller 500-tonne capacity ammonia storage tanks exploded. Fifty people, including women, were admitted to the Chittagong Medical College Hospital (CMCH). BCIC, which now runs the factory, formed a 10-member committee to investigate the incident.</t>
  </si>
  <si>
    <t>Llama 3.3: NEUTRAL: MEDIUM | GPT 4o-mini: BROWN: HIGH | Claude Sonnet 3.5 (October): BROWN: HIGH | Deepseek v3: NEUTRAL: HIGH</t>
  </si>
  <si>
    <t>China Eximbank provides $42.17 million loan for Electric Locomotive Acquisition Project (linked to #40070)</t>
  </si>
  <si>
    <t>In 2012, China Eximbank agreed to loan $42,170,520.21 in export buyer's credits to National Bank for Foreign Economic Affairs of the Republic of Uzbekistan for the Electric Locomotive Acquisition Project. The proceeds from this loan were used to support a $47.3 million contract (that was finalized in December 2011) between Uzbekistan Railways SJSRC and a consortium consisting of China National Technical Import &amp; Export Corporation (CNTIC) and CNR Dalian Locomotive and Rolling Stock Co. Ltd (CNR DLRC) for the purchase of 11 electric freight locomotives. The China Eximbank loan carried the following terms: 20 year maturity, 5 year grace period, interest rate of 2.25%, commitment fee of 0.3%, and management fee of 0.3%. The Government of Uzbekistan provided a sovereign guarantee for this loan.  On February 11, 2014, CNTIC and CNR DLRC delivered the 11 electric freight locomotives to Uzbekiston Temir Yollari State Joint-Stock Railway Company (Uzbekistan Railways SJSRC). The locomotives were customized for use around Uzbekistan's capital of Tashkent (and on the Marakand-Qarshi-Termez railway line), where temperatures can drop to minus 20 degrees Celsius in winter. The cars can withstand temperatures as low as minus 30 degrees Celsius. They are produced in line with the Russian gauge of 1,520 mm, featuring high tractive power and environmentally friendly operation with a design speed of 120 km per hour.  This is the second locomotive acquisition project in Uzbekistan. The first project is captured in #40070.</t>
  </si>
  <si>
    <t>China Eximbank, CCB, and BOC provide $960 million syndicated overseas investment loan to Israel's Koor Industries Ltd. to facilitate CNCC's acquisition of Makhteshim Agan Industries (Linked to Project ID#41486 and #71232)</t>
  </si>
  <si>
    <t>On October 17, 2011, China National Chemical Corporation (CNCC) completed its acquisition of Makhteshim Agan Industries (MAI) through one of its subsidiaries: the China National Agrochemical Corporation. It purchased 53% of MAI's publicly held shares and 7% of MAI's shares held by Koor Industries Ltd. CNCC’s investment in MAI totaled $2.4 billion USD dollars, the largest investment project between China and Israel.  $1.44 billion USD of the $2.4 billion USD investment was used to purchase a 60% equity stake in MAI. CNCC’s owner, the State-owned Assets Supervision and Administration Commission of the State Council (SASAC), contributed RMB 800 million as an equity investment (as captured via Project ID#41486). The remainder came from an EUR 952,000,000 non-recourse credit facility that the Export-Import Bank of China (China Eximbank) extended to CNCC (captured via Project ID#71232). The credit facility was guaranteed with an encumbrance on MAI shares owned by CNCC.  Apart from the $1.44 billion official investment, the remaining funds needed to make the $2.4 billion official investment in MAI were lent to MAI’s previous owner, Koor Industries Ltd., in the form of a $960 million overseas investment loan by a syndicate of three Chinese state-owned banks (as captured via Project ID#41488). China Eximbank was the lead arranger, but China Construction Bank (CCB) and Bank of China (BOC) also participated in the syndicate. As part of CNCC's acquisition of MAI, CNCC provided Koor Industries Ltd. with a non-recourse syndicated loan of $960 million. The loan was repayable in cash or in Koor Industries' shares in MAI. The loan carried the following terms: a maturity period of 7 years, a grace period of 4 years, and an interest rate of 5.095% (6-month LIBOR plus 4.5% margin). Its repayment was guaranteed with a lien on Koor Industries' remaining MAI shares (40%).  On June 27, 2011, the board of directors of Koor Industries Ltd. approved the $960 million USD loan agreement with CNCC and China Eximbank. Then, on October 17, 2011, the loan agreement became effective following CNCC's successful acquisition of 60% of shares in MAI.  MAI is a major Israeli agrochemical company, producing herbicides, pesticides, and many kinds of drugs. China National Agrochemical Corporation is China’s largest agrochemical company. With this deal, ChemChina became the sixth largest pesticide manufacturer in the world.</t>
  </si>
  <si>
    <t>Llama 3.3: NEUTRAL: HIGH | GPT 4o-mini: BROWN: HIGH | Claude Sonnet 3.5 (October): NEUTRAL: HIGH | Deepseek v3: NEUTRAL: HIGH</t>
  </si>
  <si>
    <t>China Development Bank provides $1.34 billion loan for the Aktogay Copper Mine Development Project (Linked to Project ID#39557 and #53580)</t>
  </si>
  <si>
    <t>On June 13, 2011, Kazykhmys PLC (now called KAZ Minerals PLC) signed a memorandum of understanding (MoU) with China Development Bank (CDB) for a $1.5 billion loan to develop its Aktogay Copper Mine Project. Then, on December 16, 2011, CDB signed two bilateral facility (loan) agreements with KAZ Minerals Aktogay Finance Limited — a special purpose vehicle and wholly-owned subsidiary of KAZ Minerals Aktogay LLP, which is itself a wholly-owned subsidiary of Kazykhmys PLC (Kaz Minerals PLC) — for the Aktogay Copper Mine Development Project: an RMB 1 billion ($158 million) loan agreement (as captured via Project ID#39557) and a $1.34 billion loan agreement (as captured via Project ID#41941). The RMB 1 billion loan tranche (facility) and the $1.34 billion loan tranche (facility) were available to the borrower for draw down over a three year period. The maturity of each loan was 15 years from the date of first draw down and the grace period of each loan was 3 years. The interest rate for the USD-denominated loan tranche was LIBOR plus a 4.20% margin and the interest rate for the RMB-denominated loan tranche was based on the applicable benchmark lending rate published by the People's Bank of China (PBoC). KAZ Minerals PLC provided a guarantee for both loans. As an additional credit enhancement, the borrower pledged a $100,000,000 minimum cash balance in a charge account (collection account) as a source of collateral.  As of December 31, 2015, the RMB facility was fully drawn down. To protect against currency risks, KAZ Minerals swapped the interest basis from a RMB interest rate into a USD LIBOR interest basis. As of December 31, 2016, the USD facility was fully drawn down. Arrangement fees with an amortized cost of $15 million, were netted off against these borrowings in accordance with IAS 39. The USD facility was repayable in half-yearly installments beginning in March 2018.  The 2016 audited KAZ Minerals financial report identified the interest rates of the USD-denominated and RMB-denominated loan tranches as 5.12% and 4.33% (as of December 31, 2016) and 5.12% and 3.93% (as December 31, 2015), respectively. The 2017 report identified the interest rates of the USD-denominated and RMB-denominated loan tranches as 5.60% and 4.54% (as of December 31, 2017) respectively. AidData has used this information to estimate the interest rates that apply to these loans.    The initial development cost of the copper mine was $2 billion, with KAZ Minerals seeking to fund the remaining $500 million. The mine was eventually expected to produce up to 100,000 tons of copper concentrate annually beginning in 2015. The project was comprised of an open-pit mine and an on-site concentrator to produce copper cathode from oxide ore and copper concentrate from the sulphide ore, with molybdenum as a by-product. Alarko was the engineering, procurement, and construction (EPC) contractor responsible for the processing plant at Aktogay. BIR provided engineering and consultancy services for architectural, civil, mechanical and electrical works for the project. ABB provided complete electrification and automation solutions and three gearless mill drive systems, while Ausenco was contracted to work on the open-pit mine. China Nonferrous Metal Industry’s Foreign Engineering and Construction Co., Ltd. (NFC) was awarded the contract for the construction of the sulfide concentrator. Construction began in 2013). Copper cathode production from oxide began on December 1, 2015. CDB would later commit $300 million in 2016 specifically for the construction of the sulphide concentrator by NFC, as captured via Project ID#53580.</t>
  </si>
  <si>
    <t>Llama 3.3: BROWN: HIGH | GPT 4o-mini: GREY: HIGH | Claude Sonnet 3.5 (October): GREY: HIGH | Deepseek v3: GREY: HIGH</t>
  </si>
  <si>
    <t>China Eximbank provides $385.8 million preferential buyer's credit for Kribi-Lolabe Highway Construction Project</t>
  </si>
  <si>
    <t>On May 16, 2014, China Eximbank signed a $385,808,808.60 in preferential buyer credit (PBC) agreement [CHINA EXIMBANK PBC NO. (2014) 6 TOTAL NO. (300)] with Cameroon's Ministry of Economy, Planning, and Regional Development (MINEPAT) for the Kribi-Lolabe Highway Construction Project. The borrowing terms of the loan were as follows: a 2% interest rate, a 0% default (penalty) interest rate, a commitment fee of 0.25%, a management fee of 0.25%, a grace period of 5 years, and a maturity of 20 years. The borrower agreed to deposit project-related revenues in a special account to facilitate repayment. The proceeds of the PBC were to be used by the borrower to finance 85% of the total cost ($453,892,716.00) of a commercial contract between the Steering and Monitoring Committee of the Kribi Industrial and Port Complex of Cameroon and China Harbour Engineering Company Ltd., which was signed on November 28, 2012. The remaining 15% was to be covered by the Government of Cameroon's MINEPAT.   As of December 31, 2020, the loan (PBC) had achieved a 80.6% disbursement rate (with an undisbursed balance of CFA 40.1 billion). The loan’s outstanding amount was equivalent to CFA 163.5 billion as of December 31, 2020.   The purpose of this 38.5 km (+4.5km) highway construction project is to facilitate access to the Kribi deep-sea port. It involves construction of a 38.5 km 2x2-lane highway, starting from Mboro village and running to Bibolo in the Kribi II district. It also includes the construction of 4.5 km of road that connects Kribi-Lolabe highway to the Edéa-Kribi highway (or Nationale 7 Edéa-Kribi).   China Harbour Engineering Company Ltd. is the contractor responsible for implementation. Construction commenced on January 1, 2015. However, it was temporarily halted on November 26, 2018 due to (a) the failure to appoint a highway operator, (b) the failure to sign an escrow account agreement, and (c) and accumulated payment arrears worth CFA 75.5 billion. As of March 2019, the project had achieved an 88% completion rate. Then, during last few months of 2019, construction was again temporarily halted before resuming in January 2020. CHEC and the Cameroon Ministry of Public Works stated that the project had achieved an 88.14% completion as of January 2020. Then, on December 30, 2020, Cameroon’s Minister of Public Works and Minister of Finance signed a public-private partnership (PPP) contract with CHEC to finance the Cameroonian Government’s 15% of the project cost, tacitly acknowledging that the Cameroonian Government could not honor its commitment to finance 15% of the commercial contract cost due to a series of crises. The timeline for completion of the project was subsequently revised to August 2021. As of November 3, 2021, the project had achieved a 98.19% completion rate. The project achieved provisional acceptance (completion) on December 31, 2021.  There are some indications that the China Eximbank loan for the Kribi-Lolabe Highway Construction Project may have financially underperformed vis-a-vis the original expectations of the lender. In January 2019, Cameroon unilaterally withheld debt service payments to China Eximbank. The lender responded by withholding new loan disbursements. Then, in July 2019, China Eximbank and the Government of Cameroon signed a debt rescheduling agreement (as captured via Project ID#88213). Under the terms of the agreement, China Eximbank agreed to reschedule 18 loans previously contracted by the Government of Cameroon — with scheduled principal repayments between July 2019 and March 2022 — by allowing the borrower to defer scheduled principal repayments between July 2019 and March 2022 to later dates but without any maturity extensions. The total amount of restructured debt was equivalent CFA 148 billion ($253 million) — or 70% of the loan principal that was scheduled for repayment between July 2019 and March 2022. Under the terms of the agreement, the Government of Cameroon agreed to repay 30% of the loan principal according to the original July 2019-March 2022 schedule (i.e. without any payment deferrals). The lender and the borrower also agreed to cancel the committed but undisbursed loan balances worth approximately CFA 10 billion (for certain loans with disbursement deadlines that had already passed). Then, in January 2020, the International Monetary Fund (IMF) classified the Government Cameroon as facing a high risk of debt distress. Eighteen months later, during an address before Cameroon’s National Assembly on June 28, 2021, the Minister of Water and Energy (MINEE) Gaston Eloundou Esommba provided an update on the ICBC-financed Bini à Warak Hydroelectric Power Plant Project. He noted that the project had been 'on hold' since November 2019 because ICBC suspended the loan agreement, even though the Government of Cameroon had already mobilized XAF 22 billion of counterpart funding. He also explained that 'the reason for this suspension is that Cameroon did not settle some of its debts towards China on time, so, it is in a cross-default situation.’</t>
  </si>
  <si>
    <t>China Eximbank provides RMB 264.2 million government concessional loan for the Supply of 2 MA-60 Aircraft Project</t>
  </si>
  <si>
    <t>On September 9, 2010, China Eximbank and the Government of Sri Lanka signed an RMB 280,000,000 government concessional loan (GCL) agreement for the Supply of 2 MA-60 Aircraft Project. The face value of the GCL was subsequently downsized to RMB 264,203,447. The GCL carries the following borrowing terms: a 20 year maturity, a 5 year grace period, a 2% interest rate, a 0.5% management fee, and a 0.5% commitment fee. China Eximbank disbursed RMB 264,293,858.67 (Rs. 4,519,953,571) in 2011. The loan had achieved a 100% disbursement rate (RMB 264,293,858.67 out of RMB 264,203,447) as of December 31, 2011.   The borrower made repayments worth RMB 17,613,563 in 2018, RMB 17,613,564 in 2019, RMB 17,613,563 in 2020, and RMB 17,613,563 in 2021. The loan's amount outstanding was RMB 228,976,321 as of December 31, 2017, RMB 211,362,758 as of December 31, 2018, RMB 193,749,194 as of December 31, 2019, RMB 176,135,631 as of December 31, 2020, RMB 158,522,068 as of December 31, 2021, and RMB 149,715,287 as of June 30, 2022.   The proceeds of the GCL were to be used to purchase two commercial (MA-60) airplanes that will be used for passenger transportation between domestic and regional destinations. The MA-60 is a twin engine turboprop aircraft with seating capacity for 56 passengers. China National Aero-Technology Import &amp; Export Co. (CATIC) was the contractor responsible for project implementation. The two MA-60 aircraft were successfully delivered to the Sri Lanka Air Force on September 30, 2011. These aircraft were to be operated by ‘Helitours’, the Sri Lanka Air Force's commercial arm for domestic flights. However, this project has encountered debt repayment problems.   On April 12, 2022, the Government of Sri Lanka announced a ‘pre-emptive’ sovereign debt default, noting that it would suspend debt repayments to all external creditors other than multilateral institutions. Its decision to suspend external debt service reportedly affected all China Eximbank loans with amounts outstanding at the time of the announcement.</t>
  </si>
  <si>
    <t>China Eximbank contributes to $464 million syndicated export credit facility for the 747 MW Guddu Combined Cycle Project</t>
  </si>
  <si>
    <t>On December 23, 2011, the Central Power Generation Company Limited (CPGCL) — a special purpose vehicle that is also known as GENCO-II — signed a $464,058,000 USD syndicated export credit facility agreement with the Export-Import Bank of China (China Eximbank), Hong Kong and Shanghai Bank Corporation Limited (HSBC), and the HSBC Bank Middle East Limited for the 747 MW Guddu Combined Cycle Project. The borrowing terms of the syndicated loan were as follows: a maturity period of 12 years, a grace period of 3 years, and an interest rate of LIBOR (0.3399%) plus a 2.4% margin. Sinosure provide credit insurance for the syndicated export credit facility agreement. The total cost of the Sinosure insurance policy (to the borrower) was PKR 3.873 billion. Financial close was achieved in October 2012.   The proceeds of the loan were to be used by the borrower to partially finance a $545.98 million EPC contract between CPGCL and Harbin Electric International Company Ltd (formerly Harbin Power Engineering Co. Ltd.), which was signed on September 19, 2009.  The purpose of this project is to install two 243 MW gas turbines, two heat recovery system generators (HRSGs), and one 261 MW steam turbine unit. Harbin Power Engineering (HPE) installed size 9-FA gas turbines from General Electric (GE) USA. The 747 MW Guddu Combined Cycle Power Plant officially commenced on December 23, 2011. It reached its commercial operation date (COD) on December 17, 2014.   Central Power Generation Company Limited was incorporated on October 26, 1998 to take over all properties, rights, assets, obligations and liabilities of the thermal power plant located in the town of Guddu within Kashmore district and Sindh province, which was previously owned and operated by Pakistan’s Water and Power Development Authority (WAPDA). Central Power Generation Company Limited also inherited the Sukkur and Quetta power stations. It commenced its commercial operations on March 1, 1999, and it was granted a generation license (number GL/02/2002) by Pakistan’s National Electric Power Regulatory Authority (NEPRA) on July 1, 2002, for a term of 15 years (i.e. until June 30, 2017), which was later modified to add the new 747 MW Guddu Combined Cycle Power Plant on April 26, 2013.</t>
  </si>
  <si>
    <t>Llama 3.3: GREY: HIGH | GPT 4o-mini: BROWN: HIGH | Claude Sonnet 3.5 (October): GREY: HIGH | Deepseek v3: GREY: HIGH</t>
  </si>
  <si>
    <t>ICBC provides $30.9 million loan for Design and Construction of the Link Road Connecting Hulhulé and Hulhumalé (Linked to Project ID#38082, #38037)</t>
  </si>
  <si>
    <t>On December 7, 2017, during the state visit of Maldives President Abdulla Yameen to China, the Housing Development Corporation (HDC) and the Industrial and Commercial Bank of China (ICBC) signed a facility agreement for the Design and Construction of Link Road Connecting Hulhulé and Hulhumalé Project. The $30,951,638 term loan agreement was finalized by the parties on January 8, 2018. The loan carried the following borrowing terms: a 10-year maturity, a 1-year grace period, and an interest rate of 6-month LIBOR plus a 3% margin. The Government of Maldives provided a sovereign guarantee for the loan.   The borrower was expected to use the proceeds of the loan to finance 85% of the cost a commercial contract between HDC and Hunan Construction Engineering Group, which was signed on April 19, 2017.  The first ICBC loan disbursement took place on March 5, 2018. Total loan disbursements as of December 31, 2018 amounted to $24,584,350. HDC made loan repayments to ICBC worth $1,719,536 in 2018, $3,439,071 in 2020, and $1,862,830 in 2021. According to the Maldives Ministry of Finance, the loan’s amount outstanding was $1,719,536 as of December 31, 2017, $22,864,814 as of December 31, 2018, $25,793,032 as of December 31, 2019, $22,353,961 as of December 31, 2020, and $20,491,131 as of December 31, 2021.   The purpose of the project was to to link Hulhulé and Hulhumalé, adding road transport that would allow people to travel between the capital, the airport, and the suburbs by road with ease; currently, ferries are the primary mode of transport between the three islands. The current causeway that linked Hulhulé and Hulhumalé ran from Hulhulé’s southern end to the eastern coast of Hulhumalé; this project was to expand it and reinforce the new highway. The link road was to be 4 kilometers long and have four lanes. In order to build the road, land reclamation of some of Hulhule’s lagoon was necessary, as was sheet piling, coastal reinforcement, the laying of water pipes, and pavement.   Hunan Construction Engineering Group was the contractor responsible for project implementation.  In December 2016, it was expected that the project would commenced in January 2017 and reach completion by April 2018. Land reclamation began on September 11, 2017. Then, on August 14, 2018, the Maldives Times reported that the construction of the road had achieved an 82% completion rate. The project was ultimately completed in October 2019.   There are some indications that the ICBC loan has underperformed financially and that the borrower (HDC) has had difficulty meeting its repayment obligations to the lender. On June 20, 2019, HDC entered into a short-term loan agreement with the Maldives Ministry of Finance and Treasury amounting to MVR 84,764,552 for the purpose of refinancing the interest payment obligation falling due in the month of June 2019 under the ICBC loan agreement for the Design and Construction of the Link Road Connecting Hulhulé and Hulhumalé Project (and a separate loan agreement with Seylan Bank). The disbursement of the loan was made on June 20, 2019. The loan was obtained for a duration of 24 months, and it was repayable in monthly installments from the date of disbursement; interest was charged and payable on a monthly basis at a rate of 10% per annum.  Then, on December 26, 2019, HDC entered into a short-term loan agreement with the Maldives Ministry of Finance and Treasury amounting to MVR 11 for the purpose of refinancing the interest payment obligation falling due in the month of December 2019 under the ICBC loan agreement for the Design and Construction of the Link Road Connecting Hulhulé and Hulhumalé Project (and a separate loan agreement with Seylan Bank). The disbursement of the loan was made on December 26, 2019. The loan was obtained for a duration of 24 months, and it was repayable in monthly installments from the date of disbursement; interest was charged and payable on a monthly basis at a rate of 10% per annum.</t>
  </si>
  <si>
    <t>CDB provides $267.7 million loan (Tranche A) for Autopista al Mar 2 Project (Linked to Project ID#89458)</t>
  </si>
  <si>
    <t>On November 25, 2015, the Government of Colombia's National Infrastructure Agency (ANI) signed a 25-year design-build-finance-operate-maintain (DBFOM) concession agreement with Autopistas Urabá S.A.S., giving it the right to finance, design, construct, operate, and maintain a 254 km toll road (known as Autopista al Mar 2). The total estimated cost of this public-private partnership (PPP) project is $891 million and it is being financed with a mix of debt and equity. On July 24, 2019, China Development Bank (Shandong Branch) and Autopistas Urabá S.A.S. — a project company (special purpose vehicle) that is jointly owned by China Harbour Engineering Company Limited Colombia (65% equity stake), SP Ingenieros S.A.S. (20% equity stake), Unidad de Infraestructura y Construcciones Asociadas S.A.S. or UNICA (15% equity stake), and Termotécnica Coindustrial S.A.S. (5% equity stake) — signed a $417.7 million loan agreement for the Autopista al Mar 2 Project. CDB provided the loan proceeds in two separate tranches: a $267.7 million tranche (known as Tranche A) with a 12 year maturity, an interest rate of LIBOR plus a 3.05% margin (during the construction phase), a 2% management fee, a 1.2% commitment fee, and a 0.54% arrangement fee (captured via Project ID#54591); and a $150 million tranche (known as Tranche B) with a 16 year maturity, an interest rate of LIBOR plus a 2.95% margin (during the construction phase), a 2% management fee, a 1.2% commitment fee, and a 0.54% arrangement fee (captured via Project ID#89458). As a source of security (collateral), the Government of Colombia guaranteed a minimum level of toll collection revenue (known as VPIP) over a 25-29 year period. In total, Autopistas Urabá S.A. secured approximately $652 million of debt financing for the Autopista al Mar 2 Project, including an $84 million loan from Sumitomo Mitsui Bank Corporation (SMBC) and a COP 500 billion (approximately $150 million) loan from Financiera de Desarrollo Nacional S. A. (FDN). The SMBC loan carries a 16 year maturity and an interest rate of LIBOR plus a 3.05% margin (during construction). The FDN loan carries a 16 year maturity an interest rate of CPI plus a 7.5% margin.  The loan proceeds are to be used by the borrower (Autopistas Urabá S.A.S.) to finance a commercial (EPC) contract that it signed with a consortium (consisting of China Harbour Engineering Company Limited Colombia, SP Ingenieros S.A.S., Unidad de Infraestructura y Construcciones Asociadas S.A.S., and Termotécnica Coindustrial S.A.S.) on July 17, 2019. Paul Hastings LLP was the law firm that represented the syndicate of lenders. With trade tensions between the US and China escalating, CHEC took the decision to switch the documentation for the deal from New York law to English law. The switch meant taking on new sets of lawyers and making sure the contract documentation aligned with English law. The Autopista al Mar 2 Project involves a 254 km toll road that will connect Cañasgordas to Necoclí, in Antioquía, a department in north-west Colombia. Under the terms of the concession agreement, Autopistas Urabá S.A.S. is responsible for upgrading the section of the highway between Cañasgordas and Uramita (28km); constructing a new highway segment between Uramita and Dabeiba (17.7km), while operating and maintaining the existing road connection; upgrading the road linking Dabeiba to Mutatá (53km); rehabiliating the highway linking Mutatá to El Tigre (47km); and operatiing and maintaining the existing highway between El Tigre and Necoclí (106km). The Autopista al Mar 2 project also involves the construction of 62 bridges and 12 tunnel stretches. China Harbour Engineering Company Limited Colombia, SP Ingenieros S.A.S., Unidad de Infraestructura y Construcciones Asociadas S.A.S., and Termotécnica Coindustrial S.A.S are the EPC contractors responsible for implementation. Construction reportedly commenced in August 2018. However, the first CDB loan disbursements (Tranche A and Tranche B) did not take place until November 5, 2019. The COVID-19 pandemic delayed project implementation. However, as of September 2021, the project had achieved a 58% completion rate. The construction phase of the Autopista al Mar 2 Project is expected to end in June 2022. In April 2022, all of the tunnels in this project was completed.</t>
  </si>
  <si>
    <t>China Eximbank provides RMB 700 million government concessional loan for Ha Mpiti to Sehlaba-Thebe Road Project</t>
  </si>
  <si>
    <t>On March 1, 2018, the Chinese Government and the Lesotho Ministry of Finance signed a concessional loan framework agreement for the 92 km Ha Mpiti to Sehlaba-Thebe Road Project. Then, on June 1, 2018, China Eximbank and the Lesotho Ministry of Finance signed a RMB 700 million government concessional loan (GCL) agreement for the 92 km Ha Mpiti to Sehlaba-Thebe Road Project. The GCL carried the following terms: a 20-year maturity, a 5-year grace period, a 2% interest rate, a 1% service charge (or management fee), and a 0.5% commitment fee.   This project involves the construction of a 92 km, 7-meter-wide double-lane road segment between Ha Mpiti and Sehlabathebe (Sehlaba-Thebe). More specifically, it will connect the highlands of Qacha’s Nek, Thaba Tseka and Mokhotlong with the lowlands and continue onward to the Sehlabathebe National Park. Anhui Construction Engineering Group and Qingjian Group Co., Ltd (CNQC) are the contractors responsible for implementation.   A groundbreaking ceremony took place on December 6, 2018. However, this project has encountered major implementation delays and provoke local protests and controversy. Local residents are reportedly upset because of concerns about not being compensated (sufficiently) for their loss of land, houses, pastures and livelihoods. During the project’s construction period, it was expected that xx Basotho would be employed. However, local residents have raised concerns about CNQC’s alleged failure to recruit local labor for unskilled work. Local businesses that hoped to serve as subcontractors and suppliers to CNQC have also registered concern.   One businessman, Mpota Moiloa, said he had gone out of his way to protect CNQC when it was sued by a local for quarrying sand on his site without a license. He told a local newspaper that “I have been operating a hardware shop since 2000. I have also been mining sand since 1991.” “I am currently entangled in a lawsuit with a fellow local after Qingjing asked me to step in and assume responsibility on their behalf on the grounds that they would be [penalized] more as a foreign concern. They said they would repay me with [favors] when it came to the awarding of tenders. But when I asked to supply them with cement, they told me to join the queue of those who had applied to be tenderers. They said if they considered my tender, they would want me to sell them a bag of cement for only M95. Mind you we buy a bag of cement for M97 in Matatiele (across the border in South Africa). I refused and they said they would not do business with me. They now buy from local Chinese dealers and when they do not have any stock, they go to other Chinese dealers in Mohale’s Hoek. We had hoped we would benefit from the road construction in our area but we are suffering. My business is falling apart.”   One local chief, ‘Malireko Sehahle, said CNQC had not fulfilled any of the promises it made to the villagers when it began work on the project: “When the construction work started, we sat down with [CNQC] to discuss how the community would benefit or be compensated for the loss of fields. Among other things, the community wanted water tanks in exchange for quarrying by the Chinese contractor. I noticed that the contractor never objected to any of the community’s demands and promised to [fulfill] them. But to date, they have not done anything to the benefit of the villagers. I think the problem is that we never asked them to sign any document where they committed to anything. It was just a verbal agreement.”   Then, in May 2021, Basotho employees of CNQC went on strike, claiming that their concerns and complaints had gone unanswered. Robert Mokhahlane, Secretary-General of the Construction Mining, Quarrying and Allied Workers Union (CMQ), told a local news outlet that the CNQC workers — who are also members of CMQ — went on strike following two unanswered petitions from the workers union. Among other complaints, Robert Mokhahlane said workers were being underpaid, and expelled from work whenever their employer wished to do so without any disciplinary hearing as dictated by the labor code order of 1992. He also said that “workers are […] punished for stolen equipment without any proof and investigations on who really stole it. They have their salaries cut without having any word with them, while those Chinese are also stealing from the company themselves.” He also told a local news outlet that that workers’ salaries have a pay-as-you-earn deduction, but the tax collection was not being remitted to Lesotho Revenue Authority by CNQC. He said that “what made us realize this is the fact that workers are never given payslips to know more about their salary details.” He further noted that complaints during the first week after the Easter break when workers demanded to be paid their owed salaries that were never paid from a Covid-19 induced lockdown In January 2021. The workers also went on strike over unsafe transportation as they travel to and from the Mpiti-Sehlabathebe road project work site. Robert Mokhahlane said that “workers are […] delivered to work in trucks, with some equipment inside and this is unsafe.” He also noted that “a woman was injured early February [2021] after falling from the truck that was also loaded with roads signs, a generator, and some other site equipment and is still at home nursing her injuries.” According to Robert Mokhahlane, under the terms of an agreement between CNQC and the Government of Lesotho, CNQC is responsible for providing food and accommodation for all its employees at a campsite. However, he said that CNQC had failed to honor this commitment since the project began in 2018.</t>
  </si>
  <si>
    <t>Llama 3.3: GREEN: MEDIUM | GPT 4o-mini: NEUTRAL: HIGH | Claude Sonnet 3.5 (October): NEUTRAL: HIGH | Deepseek v3: NEUTRAL: HIGH</t>
  </si>
  <si>
    <t>Chinese Government provides MAD 41.4 million grant for Western High Atlas Geochemical Mapping Project (Linked to Project ID#56442)</t>
  </si>
  <si>
    <t>According to an online database of development projects (‘Carte des Projets de Développement au Maroc’) maintained by the Budget Directorate of the Government of Morocco’s Ministry of Economy and Finance, the Chinese Government committed MAD 41.4 million of grant funding for the Western High Atlas Geochemical Mapping Project in 2015. China’s Ministry of Commerce (MOFCOM) was the source of funding. This project involved the creation of 4 geochemical maps for Morocco’s Western High Atlas region (la région du Haut Atlas occidental). The ultimate aim of the project was to facilitate the continued sale of Moroccan phosphate fertilizers to China and explore Morocco’s subsoil for other mining resources. Since 1958, Morocco has sold phosphate fertilizers to Sinochem, the leading producer and distributor of fertilizers in China.   China Geological Survey (Service géologique de Chine) — a government-owned, not-for-profit, Chinese organization — was responsible for the implementation of this project. Project implementation took place between July 2015 and February 2016. This project passed a final MOFCOM inspection in April 2016. However, according to the Government of Morocco’s Ministry of Finance, the Chinese Government had only disbursed MAD 14,821,200 of grant funding in support of this project as of March 28, 2018.</t>
  </si>
  <si>
    <t>Llama 3.3: GREY: MEDIUM | GPT 4o-mini: BROWN: HIGH | Claude Sonnet 3.5 (October): BROWN: HIGH | Deepseek v3: GREY: MEDIUM</t>
  </si>
  <si>
    <t>China Eximbank provides $337.6 million preferential buyer’s credit for Ndola International Airport Construction Project (Linked to Project ID#57092)</t>
  </si>
  <si>
    <t>In November 2016, China Eximbank and the Government of Zambia signed a $337,621,439.90 preferential buyer's credit (PBC) agreement for the Ndola International Airport Construction Project (captured via Project ID#57087). The borrowing terms of the PBC are unknown. Then, in 2017, ICBC and the Government of Zambia signed a $59.58 million loan agreement for the Ndola International Airport Construction Project (captured via Project ID#57092). The borrowing terms of the ICBC loan are unknown. The proceeds of the China Eximbank PBC were to be used by the borrower to finance 85% of the cost of a $397,201,694 commercial (EPC) contract between Zambia Airports Corporation Limited (ZACL) and AVIC International Holding Corporation, which was signed on September 11, 2013 and amended on August 25, 2014. The proceeds of the ICBC loan were to be used by the borrower to finance 15% of the cost of the $397,201,694 commercial (EPC) contract between Zambia Airports Corporation Limited (ZACL) and AVIC International Holding Corporation. As of July 2022, the China Eximbank loan had achieved a 57.1% disbursement rate ($192,785,140.88 out of $337,621,439.90).   The project involved the construction of a 12,000 square meter terminal building, 3 aero bridges, a 3.5 kilometer runway, a cargo terminal, a 50-room hotel, a new fire and rescue station, a cargo terminal, an aircraft maintenance hangar, and a fuel farm. AVIC International Holding Corporation was the general EPC contractor responsible for implementation. It reportedly fulfilled the government policy of having 20 percent sub-contracting to local contractors by engaging 60 local sub-contractors. 2,700 people were employed during the project construction period.   A formal groundbreaking ceremony took place on June 25, 2017. However, the construction site was not handed over to the EPC contractor until September 28, 2017. The EPC contract went into effect and construction began on October 26, 2017. By December 17, 2019, the overall project had achieved a 58% completion rate; the passenger terminal completion rate was 61%, the business complex completion rate was 49%, the air traffic control building completion rate was 54%, the runway, taxiway and apron completion rate was 98%, and the viaduct completion rate was 80%. As of March 2020, the project had achieved an overall completion rate of 60%. As of April 2021, the project had achieved an overall completion rate of 88.9%. The project was originally expected to reach completion on October 20, 2020. However, due to implementation delays related to financing problems and the COVID-19 pandemic, the intended project completion date was pushed out to January 31, 2022. The airport was officially commissioned on August 5, 2021, but the airport was still reportedly waiting for operational certifications at that time. This project has also been plagued by financial problems due to overdue contractor payments. According to Clause 43.1 of the commercial contract between AVIC International Holding Corporation and ZACL, if the client (ZACL) failed to make payment within a stipulated period of time, the EPC contractor (AVIC International Holding Corporation) was entitled to the payment of interest for the late payment, which was to be calculated from the date by which the payment should have been made until the date on which payment was made by applying the interest rate as per local practice. If the payment was delayed for more than 56 days, the EPC contractor would have the right to suspend the works or terminate the commercial contract. Contrary to the clause, AVIC International Holding Corporation had not been paid a total of $97,324,668 being outstanding interim payment certificates (IPCs) for a period of more than fourteen months. In addition, there was no documentation availed to the Auditor General of Zambia to indicate why, despite the financing agreement being in force, the lender had not paid the contractor.   On April 5, 2021, AVIC International Holding Corporation claimed interest on late payments on outstanding IPCs in amounts totaling $1,913,155. AVIC International Senior Consultant, Lei Yingqi, later confirmed that AVIC International Holding Corporation as an EPC contractor was using borrowed funds at high interest rates to ensure that the project continued to progress and the employees continued to be paid. He also indicated that ‘support from abroad was cut off or delayed’, which suggests that the source of the borrowed funds was not China Eximbank or ICBC. Then, on July 29, 2022, the Ministry of Finance &amp; National Planning (MOFNP) of Zambia announced that it was seeking lender approval to formally cancel the China Eximbank loan’s undisbursed balance ($144,836,299.02); however, it also noted that it had not yet secured formal lender approval for this action. This announcement came approximately 21 months after the Government of Zambia defaulted on its repayment obligations to Eurobond holders and approximately 6 weeks after China, France, and 14 other countries formed a creditor committee to discuss the Zambian authorities’ request for a debt treatment under ‘the Common Framework for Debt Treatment beyond the DSSI’ endorsed by the G20 and the Paris Club. MOFNP also announced on July 29, 2022 that it planned to finance the completion of the Ndola International Airport Construction Project with general government revenues, and it signaled its intention to rescope the project to focus on the ‘selected works’ (i.e. access road and completion of the fuel farm).</t>
  </si>
  <si>
    <t>Chinese Government provides KMF 200 million grant for Electricity Generator Installation Project (Linked to Project ID#57255, #57412, #73535)</t>
  </si>
  <si>
    <t>In 2010, China’s Ministry of Commerce provided a grant to the Government of Comoros for the Electricity Generator Acquisition Project. The monetary value of this grant commitment is unknown.   The project involved the provision of eight electricity generators with 10.6MW of power generation capacity: 4 generators (with 6MW of power generation capacity) for the Voidjou (Vwadju) power plant on the island of Ngazidja (Grande Comore); 1 generator (with (with 3MW of power generation capacity) for the Wemani power plant in city of Fomboni on the island of Mohéli (Mwali); and 2 generators (with 3MW of power generation capacity) for the Trenani power plant on the island of Ndzuani (Anjouan).   The generators were successfully handed over to the Comorian authorities on August 5, 2010. The Chinese Government asked the Government of Comoros to pay for the cost of installing these generators, but they were unable to do so, which led to major delays in generator installation and use. China’s Ministry of Commerce subsequently agreed to provide a grant worth 200 million Comorian francs for the installation of the generators (through the so-called 'Electricity Generator Installation Project').   A contract with China Shenyang International Economic &amp; Technical Cooperation corporation (CSYIC) was signed on September 29, 2012 to facilitate the implementation of the China Shenyang International Economic &amp; Technical Cooperation Corporation (CSYIC). These generators were all successfully installed; however, the power plants where they were installed did not go into use until several years later. The Voidjou (Vwadju) power plant, Trenani power plant, and Wemani power plant were officially inaugurated on February 5, 2017, April 20, 2017, and May 4, 2017, respectively.   Then, in 2014, China’s Ministry of Commerce issued an RMB 29.25 million grant for the Phase 1 of Power Plant Technical Cooperation Project. The purpose of this project was to dispatch 6 engineers to maintain and operate Voidjou (Vwadju) power plant on the island of Ngazidja (Grande Comore), the the Wemani power plant in city of Fomboni on the island of Mohéli (Mwali); and the Trenani power plant on the island of Ndzuani (Anjouan). CSYIC was the contractor responsible for implementation and it completed this project between 2014 and 2016.   Then on January 8, 2016 and January 14, 2016 the Chinese Government and the Government of Comoros signed letters of exchange for Phase 2 of Power Plant Technical Cooperation Project. China’s Ministry of Commerce issued an RMB 28,970,103.80 grant for Phase 2. The purpose of Phase 2 was to dispatch technicians and engineers over a 3-year period to maintain and operate Voidjou (Vwadju) power plant on the island of Ngazidja (Grande Comore), the the Wemani power plant in city of Fomboni on the island of Mohéli (Mwali); and the Trenani power plant on the island of Ndzuani (Anjouan).    Phase 2 also involved the provision of spare parts and equipment needed for repairs. CSYIC was the contractor responsible for implementation. One official source from 2018 indicates that Phase 2 was ongoing. However, precise Phase 2 implementation start end dates are unknown.    The Electricity Generator Acquisition Project is captured via Project ID#57255. The Electricity Generator Installation Project is captured via Project ID#57251). Phase 1 of Power Plant Technical Cooperation Project is captured via Project ID#73535.  Phase 2 of Power Plant Technical Cooperation Project is captured via Project ID#57412.</t>
  </si>
  <si>
    <t>Llama 3.3: BROWN: MEDIUM | GPT 4o-mini: GREY: MEDIUM | Claude Sonnet 3.5 (October): BROWN: HIGH | Deepseek v3: BROWN: HIGH</t>
  </si>
  <si>
    <t>China Eximbank provides $129.7 million buyer’s credit for 122 km Kawambwa to Mporokoso (D019) Road Upgrade Project</t>
  </si>
  <si>
    <t>On June 27, 2018, China Eximbank and the Government of Zambia signed a $129,734,105.49 million buyer’s credit (loan) agreement for the 122 km Kawambwa to Mporokoso (D019) Road Upgrade Project. The borrowing terms of the loan are unknown. However, it is known that the borrower was expected to use the proceeds of the loan to finance 85% of a $142.28 million commercial contact between Zambia's Road Development Agency and China Harbour Engineering Limited, Ltd (CHEC), which was signed in July 2016. As of July 2022, the loan from China Eximbank had achieved a 10.1% disbursement rate ($13,219,206.11 out of $129,734,105.49).    The purpose of the project is to upgrade a 122 km stretch of the D019 road between Kawambwa to Mporokoso from gravel to the bituminous standard. CHEC is the general EPC contractor responsible for project implementation. A groundbreaking ceremony took place on July 27, 2017. However, virtually no progress was made during 2018, with a project completion rate of 2%. Consequently, the project’s intended completion date was pushed back until July 23, 2021. According the Zambian Road Development Agency's 2020 Work Plan, construction is ongoing, but a March 9, 2020 media report says the project experienced further delays due to the COVID-19 pandemic.   This project has also been plagued by allegations of corruption. In June 2019, Christopher Siwakwi, an investigations officer from Zambia’s Anti-Corruption Commission (ACC), told the Lusaka Magistrates’ Court that foreign currency (USD) moved from a CHEC bank account to purchase two properties allegedly owned by Zambian Infrastructure and Housing Minister Ronald Chitotela. Siwakwi, however, testified that the properties — lot number 148 of farm 50A and subdivision A of lot 22183 /M  Ibex Hill — were established to be in the names of the previous owners, Mary Lubinga and Former Labour Minister Austin Liato.  Ronald Chitotela, Gregory Chibanga and Brut Holdings were charged with two counts of concealing the two properties while Diris Mukange was charged with two counts of possession of the same properties, which are suspected to be proceeds of crime. They all pled not guilty. During the trial before principal resident magistrate David Simusamba, Christopher Siwakwi said his investigations established that the contract for the sale of the properties was in the name of Diris Mukange (as a buyer for both properties), while the negotiations for the prices were done by Ronald Chitotela and his wife when he was Deputy Minister for Sports and Youth Development. Siwakwi said the price of the property in Makeni was K1.6 million while the Ibex Hill one was purchased at K1.8 million, adding that the source of income to buy the same was tracked back to CHEC. Siwakwi recounted how ACC in June 2017 received a complaint that Ronald Chitotela was in possession of property suspected to have been proceeds of crime and had received a bribe from CHEC. Siwakwi said ACC also received additional information that the money used to purchase the properties originated from CHEC. Siwakwi said the ACC team embarked on investigations to establish whether the allegations were founded. Siwakwi said he visited the Bank of China where he established that China Harbour had a U.S. dollar account with the bank which transferred $300,000 to Andrews and Partners on July 27, 2016 at its FNB bank account which was payment for legal services and attached to the bank statement was a contract for the upgrading of Kawambwa-Mporokoso road.   On July 29, 2022, the Ministry of Finance &amp; National Planning (MOFNP) of Zambia announced that it was seeking lender approval to formally cancel the loan’s undisbursed balance ($116,514,899.38); however, it also noted that it had not yet secured formal lender approval for this action. This announcement came approximately 21 months after the Government of Zambia defaulted on its repayment obligations to Eurobond holders and approximately 6 weeks after China, France, and 14 other countries formed a creditor committee to discuss the Zambian authorities’ request for a debt treatment under ‘the Common Framework for Debt Treatment beyond the DSSI’ endorsed by the G20 and the Paris Club.</t>
  </si>
  <si>
    <t>China Eximbank provides $99.79 million loan for Gibe III-Addis Ababa Power Transmission Lines Project (Linked to Project ID#59365 and ID#34447)</t>
  </si>
  <si>
    <t>On March 23, 2011, China Eximbank and the Government of Ethiopia signed a $188,300,000 loan agreement for the Gibe III-Addis Ababa Power Transmission Lines Project and the Gibe III-Addis Ababa Substations Project. The Ethiopian House of Representatives ratified the agreement under Proclamation No. 717/2011 on June 16, 2011 and the proclamation entered into force on July 18, 2011. The loan carried the following borrowing terms: an interest rate of 2%, a grace period of 8 years, and a maturity of 21 years. $99,790,000 was earmarked for the Gibe III-Addis Ababa Power Transmission Lines Project (as captured via Project ID#59363) and $88,510,000 was earmarked for Gibe III-Addis Ababa Substations Project (as captured via Project ID#59365).  According to the Government of Ethiopia’s Aid Management Platform (AMP), the $99.79 million (ETB 1,366,986,301) loan the the Gibe III-Addis Ababa Power Transmission Lines Project achieved a 117% disbursement rate, with China Eximbank making 6 loan disbursements (worth ETB 1,594,690,001) between 2012 and 2015: an ETB 345,236,851 disbursement on January 8, 2012, an ETB 494,548,393 disbursement on July 7, 2012, an ETB 547,277,798 disbursement on January 28, 2013, an ETB 86,931,818 disbursement on October 8, 2013, an ETB 19,685,039 disbursement on July 8, 2014 and an ETB 101,010,101  disbursement on January 8, 2015. According to the Government of Ethiopia’s AMP,  China Eximbank made 8 loan disbursements (worth ETB 1,430,840,952) between 2012 and 2016 for the Gibe III-Addis Ababa Substations Project: an ETB 306,242,215 disbursement on January 8, 2012, an ETB 314,011,517 disbursement on January 8, 2013, an ETB 426,716,141 disbursement on April 8, 2013, an ETB 136,837,684 disbursement on July 7, 2013,  an ETB 132,196,970 disbursement on October 8, 2013, an ETB 104,597,701 disbursement on January 8, 2014, an ETB 2,047,745 disbursement on July 7, 2015, and an ETB 8,190,980 disbursement on January 7, 2016.   The purpose of the Gibe III-Addis Ababa Power Transmission Lines Project was to evacuate power from the ICBC-financed 1870MW Gilgel Gibe III hydroelectric dam (captured via Project ID#34447) to the capital city of Addis Ababa. It was designed and implemented in two ‘lots’. One of the lots involved the construction of a 293 km transmission line from Wolayta Sodo (also known as Sodo) to Sebeta via Akaki. The other lot involved the construction of a 50.3 km and 51 km double circuit transmission line from the Gibe III hydroelectric dam to the Wolayta Sodo distribution station. The Gibe III-Addis Ababa Substations Project involved the construction two new 400kv electricity distribution substations in Wolayta Sodo (Welata Sodo) and Akaki, and the expansion of an existing electricity distribution substations in Sebeta.   TBEA Co. Ltd was the EPC contractor responsible for the implementation of Gibe III-Addis Ababa Power Transmission Lines Project. Shanghai Electric Group and Sinohydro were the EPC contractors responsible for the implementation of the Gibe III-Addis Ababa Substations Project.  These projects were originally scheduled for completion by April 2013. However, they were ultimately completed in December 2015 and officially inaugurated on September 14, 2016. This project reportedly brought increased power to the southern part of the country’s electricity grid and reduced local power shortages.  There are some indications that the China Eximbank loan for the Gibe III-Addis Ababa Power Transmission Lines Project may have financially underperformed vis-a-vis the original expectations of the lender. According to the Government of Ethiopia’s Aid Management Platform, as of September 2019, ICBC suspended about $67 million worth of loan disbursements 'due to [the] cross-default situation of the country’ (see Project ID#58616). Then, in August 2021, China Eximbank withheld $339 million loan disbursements for 12 projects and halted project implementation due to Government of Ethiopia’s rapidly dwindling foreign exchange reserves and debt sustainability challenges. Demisu Lemma, the Director of Chinese Cooperation at the Ethiopian Ministry of Finance, noted at the time that the Ethiopian Government was in discussions with China Eximbank about a potential debt rescheduling (that would involved a 5-year maturity extension and a 1-year grace period extension). Then, after considerable delay, the G20 Common Framework (CF) creditor committee for Ethiopia convened in September 2021, with the French Government and the Chinese Government serving as co-chairs. The CF debt rescheduling talks were still ongoing in mid-2023.</t>
  </si>
  <si>
    <t>Llama 3.3: BROWN: MEDIUM | GPT 4o-mini: GREY: HIGH | Claude Sonnet 3.5 (October): GREY: HIGH | Deepseek v3: GREY: HIGH</t>
  </si>
  <si>
    <t>China Eximbank provides RMB 810 million government concessional loan for Port Gentil-Omboué Road and Bridge Construction Project (Linked to Project ID#73174)</t>
  </si>
  <si>
    <t>On September 9, 2013, the Government of Gabon and China Eximbank signed a government concessional loan (GCL) agreement worth RMB 810 million (or approximately $121 million) for the Port Gentil-Omboue Road and Booué Bridge Construction Project. This loan carried the following borrowing terms: a 20 year maturity, a 7 year grace period, and a 2% interest rate. In 2013, the Government of Gabon and China Eximbank also signed a USD-denominated preferential buyer’s credit (PBC) agreement for the Port Gentil-Omboué Road and Ogooué River Booué Bridge Construction Project.  The face value of the PBC was approximately 254.4 billion CFA francs, or approximately $534,582,600. The borrowing terms of the PBC are unknown. The proceeds from the GCL and the PBC were used to finance a $663 million EPC contract with China Road and Bridge Corporation (CRBC). Approximately 95% of the cost of this project was financed by China Eximbank while the remaining 5% was financed by the Government of Gabon itself.  The GCL that supported this project is captured in Project ID#60747. The PBC that supported this project is captured in Project ID#73174.   The project involved the construction of a 93.26 km two-way, two-lane highway from Port Gentil to Omboué (with an asphalt concrete surface, a subgrade width of 12 meters, and a subgrade width of 10 meters), the construction of three bridges (the 4707 meter Ogooué River Bridge, the 367 meter Booué Bridge, and the 4577 meter Nkomi Laguna Bridge) measuring 13 km in length, and the construction of 141 culverts.   CRBC was the contractor responsible for project implementation. It received an order to commence construction on March 20, 2014. Then, a formal groundbreaking ceremony took place on July 3, 2014. The project was handed over on December 23, 2020.  There are some indications that the China Eximbank loans for the Port Gentil-Omboue Road and Bridge Construction Project may have financially underperformed vis-a-vis the original expectations of the lender.  In mid-2014, a decline in international oil prices generated sharp reductions in Gabon’s oil exports and fiscal revenues. The country’s rising fiscal deficit led to the accumulation of arrears to external creditors. By 2017, the stock of the Government of Gabon’s external arrears stood at $115 million, including arrears to China, Canada, Germany, Spain, France, Israel, and South Korea. All of these arrears were successfully cleared by 2020. However, the Government of Gabon accumulated $3 million of additional arrears to Chinese creditors in 2020.  By the end of May 2021, ‘the stock of [the Government of] Gabon’s external arrears stood at CFAF 98.03 billion (US$182.1 million), including CFAF 23.8 billion (US$44.2 million) vis-à-vis multilaterals and CFAF 21.05 billion (US$39.1 million) vis-à-vis government agencies and private creditors insured with companies from Paris Club member countries and from China [ICBC and China Construction Bank] CFAF 1.3 billion (US$2.42 million). The Government's strategy for the clearance of existing external arrears consists of focusing primarily on multilateral debt, bilateral debt, insured commercial commitments and seeking agreements with other creditors prior to the IMF Board meeting. Accordingly, we will clear the arrears vis-à-vis the multilaterals. We will also clear bilateral and commercial-insured arrears as follows: (i) Austria CFAF 6.83 billion (US$12.69 million); (ii) France CFAF 11.9 billion (US$22.11 million); (iii) Israel CFAF 2.23 billion (US$4.13 million); and Spain CFAF 0.09 billion (US$0.17 million). Regarding the other commercial arrears vis-à-cis AFREXIMBANK (CFAF 7.52 billion or US$13.97 million, and commercial non-insured vis-à-vis France CFAF 0.7 billion (US$1.24 million), Austria CFAF 8.71 billion (US$16.18 million), and Morocco CFAF 1.01 billion (US$1.87 million), we contacted these creditors individually to obtain from them the non-objection agreement. The same communication was made with China to which our bilateral payment arrears are about CFAF 34.01 billion (US$63.17 million).’ Then, in 2022, the IMF reported that the Government of Gabon’s external arrears to Chinese creditors stood at $23.9 million as of December 2021 and $1 million in June 2022.</t>
  </si>
  <si>
    <t>Llama 3.3: GREEN: HIGH | GPT 4o-mini: NEUTRAL: HIGH | Claude Sonnet 3.5 (October): NEUTRAL: HIGH | Deepseek v3: NEUTRAL: HIGH</t>
  </si>
  <si>
    <t>Chinese Government provides grant for study of small hydroelectric plant in Madagascar</t>
  </si>
  <si>
    <t>In 2009, the Chinese government provided to the Government of Madagascar for the study of small hydroelectric power plant. The extent of the study is unknown, and it is unknown if the study will lead to the construction of a new hydroelectric plant in Madagascar.</t>
  </si>
  <si>
    <t>Llama 3.3: GREEN: LOW | GPT 4o-mini: GREY: MEDIUM | Claude Sonnet 3.5 (October): GREEN: LOW | Deepseek v3: GREEN: MEDIUM</t>
  </si>
  <si>
    <t>Bank of China contributes $150 million to $1.62 billion syndicated loan to PLN for 35,000MW electricity program (Linked to Project ID#92462)</t>
  </si>
  <si>
    <t>On October 25, 2018, financial close was reached on a deal in which a syndicate of 19 lenders — including Bank of China (Hong Kong) Limited (BOCHK), ICBC Indonesia, and Industrial and Commercial Bank of China (Asia) Limited — entered into a $1.62 billion USD syndicated loan agreement with PT Perusahaan Listrik Negara (Persero) (PLN) — an Indonesian state-owned corporation with a monopoly on electric power distribution in Indonesia — for general corporate purposes. The syndicated loan agreement consisted of term loan facilities worth $1.32 billion with a five-year tenor as Tranche A and a revolving credit facility worth $300 million with a three-year tenor as Tranche B. Tranche A carries a margin of LIBOR plus 92.32 basis points (offshore) or 102.32 basis points (onshore) and has an average tenor of 4.18 years, while Tranche B carries a margin of LIBOR plus 75 basis point (offshore) or 85 basis points (onshore) and has an average tenor of 2.83 years. The transaction offered a top-level, all-in pricing of LIBOR plus 107.87 basis points (offshore) or 117.87 basis points (onshore) for lenders participating in Tranche A only, and a blended top-level all-in pricing of 105.8 basis points (offshore) or 115.8 basis points (onshore) for participation in both tranches.  BOCHK, Australia and New Zealand Banking Group (ANZ), Oversea-Chinese Banking Corporation Ltd (OCBC Bank), Citigroup Global Markets Singapore Ltd, Sumitomo Mitsui Banking Corporation (SMBC) Singapore Branch / PT Bank Sumitomo Mitsui Indonesia, and United Overseas Bank Limited served as the senior mandated lead arrangers and bookrunners.  ICBC Indonesia, ICBC Asia, and 13 other lenders —  Bank of Taiwan, Cathay United Bank, DZ Bank, E.Sun Commercial Bank, First Abu Dhabi Bank, Hokkoku Bank, Hyakugo Bank, Hua Nan Commercial Bank, Land Bank of Taiwan, Mega International Bank, State Bank of India, and Shanghai Commercial and Saving Bank — joined in syndication. The loan was launched into general syndication in July 2018 at an initial size of $1.5 billion USD with a $500 million USD greenshoe option, that was boosted to $1.62 billion USD after 13 lenders joined during syndication.  BOCHK contributed $150 million USD to the loan syndicate, as captured via Project ID#61050. ICBC Indonesia and ICBC Asia also jointly contributed $150 million ISD, as captured via Project ID#92462.  The borrower was expected to use the proceeds of the loan for general corporate purposes. Specifically, to finance the construction of power plants as a part of the implementation of the Government of Indonesia’s 35,000-megawatt (MW) generation program. The power program supported by this syndicated loan was launched by President Joko Widodo’s administration in 2014. The program was announced in 2014 by President Jokowi. He planned to add 35,000 MW of new generating capacity to Indonesia’s electric grid — by developing power plants (both conventional and renewable) — no later than the end of his first term in 2019. As of December 31, 2019, 19% ( 6,811MW) of the 35,000 MW program has been realized. President Director of PT PLN (Persero) Zulkifli Zaini reported that power plants under construction have a total capacity of 20,167.8 MW, equivalent to 57%. 6,877.6 MW (20%) are in the process of power purchase agreement (PPA) negotiation. 2% are in the procurement phase (829 MW) and 2% are in the planning phase (734 MW). In April 2019, PLN secured Rp 16.75 trillion ($1.18 billion) in syndicated loans from seven local financial institutions for the flagship 35,000MW electricity program.</t>
  </si>
  <si>
    <t>Llama 3.3: GREEN: LOW | GPT 4o-mini: GREY: HIGH | Claude Sonnet 3.5 (October): GREY: MEDIUM | Deepseek v3: GREY: MEDIUM</t>
  </si>
  <si>
    <t>ICBC contributes $529 million to $659 million syndicated loan for Port Elizabeth II Upgrading and Expansion Project (Linked to Project ID#62222, #62224)</t>
  </si>
  <si>
    <t>On March 25, 2015, the Government of the Republic of Sierra Leone signed a framework agreement with a consortium of Chinese companies — consisting of Tidfore Heavy Equipment Group Co., Ltd., China Integrity International Oceaneering, Co., Ltd., Tidfore (Tianjin) Oceaneering Equipment Co., Ltd., and Tianjin Jinhao International Trade Co., Ltd. — regarding the design and construction of the works necessary for the expansion and upgrading of Port Elizabeth II in Freetown Port (also known as ‘Queen Elizabeth II Port’). Then, on September 15, 2017, the Sierra Leone Ports Authority, the National Commission for Privatization of the Republic of Sierra Leone, the Government of the Republic of Sierra Leone, Sky Rock Management Limited, and National Port Development (SL) Ltd. signed a concession agreement in connection with the Upgrade and Expansion of the Queen Elizabeth II Port in Freetown. The agreement granted National Port Development (SL) Ltd. (塞拉利昂共和国国家港口发展有限公) — a project company and special purpose vehicle (SPV) — the right to expand, upgrade, and operate Queen Elizabeth II Port for 25 years.  On November 29, 2017, the Industrial and Commercial Bank of (ICBC) and the Export-Import Bank of China signed a $659 million syndicated facility (loan) agreement with National Port Development (SL) Ltd. for the Port Elizabeth II Upgrading and Expansion Project. Of the total $659 million (captured via Umbrella Project ID#62222), China Eximbank contributed $130 million (captured via Project ID#62224) and ICBC contributed $529 million (captured via Project ID#62223). The syndicated loan carries the following borrowing terms: a 15-year maturity, a 4-year grace period, an interest rate of LIBOR plus 350 basis points, a 2% default (penalty) interest rate, and a commitment fee of 0.5%. The loan is secured by (i.e. collateralized against) project revenues/port development levy fees deposited in a lender-controlled bank account, the proceeds from the borrower’s Sinosure credit insurance policy, Sky Rock Management Ltd.’s equity stake (shares) in the project company [National Port Development (SL) Ltd.], project machinery and equipment, and all movable assets (tangible or intangible) of the concessionaire in connection with the ‘New Port’ (as defined in the concession agreement and AidData’s ‘Staff Comments’). Sierra Leone’s Ministry of Finance and Economic Development issued a sovereign guarantee for the loan, and the borrower was required to use part of the loan proceeds to purchase a credit insurance policy from China Export &amp; Credit Insurance Corporation (Sinosure), which insures 95% of the facility plus accrued interest against political and commercial risk.  The proceeds of the loan were to be used by the borrower, National Port Development (SL) Ltd., to finance a $708,295,101 commercial contract that it signed with a consortium of Chinese companies -- consisting of Tidfore Heavy Equipment Group Co., Ltd. (泰富重装集), China Integrity International Oceaneering, Co., Ltd., Tidfore (Tianjin) Oceaneering Equipment Co., Ltd., and Tianjin Jinhao International Trade Co., Ltd.-- which was signed on March 8, 2017 and amended on November 29, 2017. In order to facilitate loan repayment, Tidifore will collect a ‘development levy fee,’ which will be charged over and above the usual port handling charges. This fee is expected to generate $950 million over a 16 year period. Sierra Leone’s Ministry of Finance and Economic Development has reportedly flagged that this fee could raise the cost using the port to such a high level that shippers will avoid using it, thereby leading to an overall loss of revenue and threatening the borrower’s ability to repay the loan (thus raising concerns about the Government of Sierra Leone’s contingent liability).  The purpose of the Port Elizabeth II Upgrading Project is to renovate the facilities at Queen Elizabeth II Quay in Freetown, which is operated by Sierra Leone Ports Authority. It involves the design and construction of four new terminals and yards for the quay. A formal groundbreaking ceremony took place on November 29, 2017, and construction began in December 2017.  This project has become a source of local controversy and scrutiny. In 2018, the implementation of the project was reportedly halted (at least temporarily) after reports emerged that the legal entity responsible for the project—National Port Development (SL) Ltd.—was owned by Israeli businessman who had generously contributed to the President of Sierra Leone’s reelection campaign during the previous year. The IMF also sounded the alarm after learning that Sierra Leone’s Ministry of Finance issued a sovereign guarantee in support of a syndicated loan, which placed an extraordinarily large contingent liability (worth 15% of the country’s GDP) on the government’s books.</t>
  </si>
  <si>
    <t>China Eximbank provides RMB 48,200,000 loan for the Sino-Zimbabwe Cement Plant Expansion Project (Linked to Project ID#66958 and #63466)</t>
  </si>
  <si>
    <t>On January 19, 2000, China Eximbank provided an RMB 48,200,000 loan to the Government of Zimbabwe’s Industrial Development Commission (IDC) for Sino-Zimbabwe Cement Plant Expansion Project (as captured via Project ID#63472). The loan carried the following borrowing terms: a 15-year maturity, 5-year grace period, and 3% interest rate. IDC, in turn, used the proceeds of the loan to on-lend to the Sino-Zimbabwe Cement Company, which is a joint venture of China Building Material Industrial Corporation for Foreign Economic and Technical Cooperation (a Chinese state-owned company) and IDC. IDC holds a 35% equity stake and China Building Material Industrial Corporation for Foreign Economic and Technical Cooperation holds a 65% equity stake in the Sino-Zimbabwe Cement Company (see Project ID#66958).  The purpose of the project was to support an expansion of the Sino-Zimbabwe Cement Plant, which was originally constructed with support from a separate $12.1 million China Eximbank loan that was contracted in 1997 (as captured via Project ID#66956).  The project was completed in January 2001.    However, the cement plant had difficulty generating enough revenue to repay the 2000 China Eximbank loan. In October 2004, China Eximbank signed a debt restructuring agreement with Zimbabwe's Ministry of Finance in Harare.  The agreement reduced the RMB 48,200,000 loan’s interest rate from 3% to 2% and extended its maturity period from 15 years to 20 years.  The October 2004 loan restructuring is captured via Project ID#63466.</t>
  </si>
  <si>
    <t>Llama 3.3: BROWN: HIGH | GPT 4o-mini: BROWN: HIGH | Claude Sonnet 3.5 (October): BROWN: HIGH | Deepseek v3: NEUTRAL: HIGH</t>
  </si>
  <si>
    <t>ICBC provides loan for acquisition of 1000 gas-powered buses</t>
  </si>
  <si>
    <t>With credit support from the Industrial and Commercial Bank of China (ICBC) to a local private bank in Myanmar, Yangon Bus Services imported 1,000 gas-fueled buses from Yutong Company in 2017. For the project, Myanmar's Yangon regional government had entered a contract with Chinese Yutong company for buying over 1,000 buses to supply Yangon Bus Services System.   The buses were put into operation on June 10, 2017. The contract that facilitated the acquisition of the buses was signed on April 11, 2017, and the price of each bus was set as $56,000.</t>
  </si>
  <si>
    <t>Llama 3.3: GREY: MEDIUM | GPT 4o-mini: BROWN: HIGH | Claude Sonnet 3.5 (October): BROWN: HIGH | Deepseek v3: GREY: HIGH</t>
  </si>
  <si>
    <t>CDB provides $215 million buyer’s credit loan for Vientiane Power Grid Modernization Project</t>
  </si>
  <si>
    <t>On November 13, 2017, China Development and the Government of Laos signed a $215 million buyer’s credit loan agreement for the Vientiane Power Grid Modernization Project. The borrowing terms of the loan are unknown. However, it is known that the borrower was to use the proceeds of the loan to finance 90% of the cost of a $239 million commercial (EPC) contract between Huazhong Power International Economic and Trade Co., Ltd. — a subsidiary of China Electric Power Technology Equipment Co., Ltd. — and Electricite du Laos (EDL), which was signed in December 2015. EDL is considered to be the project owner.   The purpose of the project is to reconstruct the 115 kV Donekoy substation (ສະ​ຖາ​ນີ​ໄຟ​ຟ້າ​ດອນກອຍ), the 115 kV Sokpaluang substation (ສະຖານີໄຟຟ້າໂສກປ່າຫລວງ), and the transmission line works (a 40 km 230kV line and a 50 km 500kV line) between the two substations in the capital city of Vientiane.   Huazhong Power International Economic and Trade Co., Ltd. is the EPC contractor responsible for implementation. Project implementation commenced on April 19, 2019. The project is still under implementation; but on July 24, 2021, the first station of the Laos substation was put online. The expected completion date of the project is April 2022.  There are some indications that the CDB loan for the Vientiane Power Grid Modernization Project may have financially underperformed vis-a-vis the original expectations of the lender. Laos’ gross foreign exchange reserves were dangerously low between 2019 and 2021, hovering between 1.4 and 2.3 months of import cover, and total public and publicly-guaranteed (PPG) debt increased from 68 percent of GDP ($12.5 billion) in 2019 to 88 percent in 2021 of GDP (or $14.5 billion). According to a report published by the World Bank in April 2022, ‘[t]he energy sector, mostly represented by Électricité du Laos (EDL), accounted for over 30 percent of total PPG debt in 2021. […] EDL’s debt service obligations [were] still unsustainable [at the time], with future debt service accounting for about two fifths of EDL’s total operating revenue.’ The Laotian authorities sought and secured debt service payment deferrals from their Chinese creditors in 2020 and 2021; according to the World Bank, ‘[d]ebt service deferrals granted by major lenders in 2020-2021 amounted around 3.6 percent of GDP in 2021’ and ’[a]s a result, actual debt service payments are estimated to have declined to 48 percent of total revenues in 2021, compared to 65 percent in the 2021 [Government of Laos] plan.’  The country’s central bank (Bank of the Lao P.D.R) also made a $300 million drawdown under its currency swap agreement with the People’s Bank of China (PBOC) in June 2020 — when its gross reserves stood at only 1.5 months of import cover and credit rating agencies warned of a high default probability. Then, in 2021, the short-term emergency loan from the PBOC was ‘rolled over’ for another year. Around the same time, a Chinese state-owned enterprise purchased a major public infrastructure asset in Laos—a large part of the country’s electricity transmission grid—from EDL as part of an apparent debt-for-equity swap. China Southern Power Grid Co. and EDL established a joint venture known as Électricité du Laos Transmission Company Limited (EDLT) in September 2020.  China Southern Power Grid Co. purchased a 90% ownership stake in EDLT in exchange for a $600 million fee (equity infusion). Then, in March 2021, EDLT signed a 25-year concession agreement, which made it responsible for management of the country’s high-voltage transmission network above 230 kilovolts. Independent observers suggested at the time that EDL would likely use the $600 million upfront payment from China Southern Power Grid Co. to service its outstanding debts to Chinese creditors, although this has not been independently confirmed. According to the World Bank’s International Debt Statistics, the Government of Laos was responsible for making average annual debt service payments to Chinese creditors worth $232 million between 2019 and 2019 and average annual debt service payments to Chinese creditors worth $60 million between 2020 and 2021 (a substantially lower figure due to payment deferrals); however, it expected to make average annual debt service payments to Chinese creditors worth nearly $678 million over the next seven years (2022-2028).</t>
  </si>
  <si>
    <t>China Eximbank provides $76 million government concessional loan for Vientiane 115/22kV Electricity Transmission Line Project</t>
  </si>
  <si>
    <t>On September 8, 2016, China Eximbank and the Government of Laos signed a $76 million government concessional loan (GCL) agreement for the Vientiane 115/22kV Electricity Transmission Line Project. The borrowing terms of the GCL are unknown. however, it is known that the borrower was to use the proceeds of the GCL to finance a commercial (EPC) contract between Tebian Electric Apparatus (TBEA) and Electricite du Laos (EDL), which was signed on January 28, 2016.   The purpose of the project is to construct 115kV substations, 115kV transmission lines and surrounding 22kV distribution lines in the capital city of Vientiane.   TBEA is the EPC contractor responsible for project implementation. However, Hubei Engineering Company Construction Company is also involved in the project (most likely as a subcontractor). A groundbreaking ceremony took place on November 21, 2017.   There are some indications that the China Eximbank loan for the Vientiane 115/22kV Electricity Transmission Line Project may have financially underperformed vis-a-vis the original expectations of the lender. Laos’ gross foreign exchange reserves were dangerously low between 2019 and 2021, hovering between 1.4 and 2.3 months of import cover, and total public and publicly-guaranteed (PPG) debt increased from 68 percent of GDP ($12.5 billion) in 2019 to 88 percent in 2021 of GDP (or $14.5 billion). According to a report published by the World Bank in April 2022, ‘[t]he energy sector, mostly represented by Électricité du Laos (EDL), accounted for over 30 percent of total PPG debt in 2021. […] EDL’s debt service obligations [were] still unsustainable [at the time], with future debt service accounting for about two fifths of EDL’s total operating revenue.’ The Laotian authorities sought and secured debt service payment deferrals from their Chinese creditors in 2020 and 2021; according to the World Bank, ‘[d]ebt service deferrals granted by major lenders in 2020-2021 amounted around 3.6 percent of GDP in 2021’ and ’[a]s a result, actual debt service payments are estimated to have declined to 48 percent of total revenues in 2021, compared to 65 percent in the 2021 [Government of Laos] plan.’  The country’s central bank (Bank of the Lao P.D.R) also made a $300 million drawdown under its currency swap agreement with the People’s Bank of China (PBOC) in June 2020 — when its gross reserves stood at only 1.5 months of import cover and credit rating agencies warned of a high default probability. Then, in 2021, the short-term emergency loan from the PBOC was ‘rolled over’ for another year. Around the same time, a Chinese state-owned enterprise purchased a major public infrastructure asset in Laos—a large part of the country’s electricity transmission grid—from EDL as part of an apparent debt-for-equity swap. China Southern Power Grid Co. and EDL established a joint venture known as Électricité du Laos Transmission Company Limited (EDLT) in September 2020.  China Southern Power Grid Co. purchased a 90% ownership stake in EDLT in exchange for a $600 million fee (equity infusion). Then, in March 2021, EDLT signed a 25-year concession agreement, which made it responsible for management of the country’s high-voltage transmission network above 230 kilovolts. Independent observers suggested at the time that EDL would likely use the $600 million upfront payment from China Southern Power Grid Co. to service its outstanding debts to Chinese creditors, although this has not been independently confirmed. According to the World Bank’s International Debt Statistics, the Government of Laos was responsible for making average annual debt service payments to Chinese creditors worth $232 million between 2019 and 2019 and average annual debt service payments to Chinese creditors worth $60 million between 2020 and 2021 (a substantially lower figure due to payment deferrals); however, it expected to make average annual debt service payments to Chinese creditors worth nearly $678 million over the next seven years (2022-2028).</t>
  </si>
  <si>
    <t>Llama 3.3: BROWN: LOW | GPT 4o-mini: GREY: HIGH | Claude Sonnet 3.5 (October): GREY: HIGH | Deepseek v3: GREY: HIGH</t>
  </si>
  <si>
    <t>China Ministry of Commerce grants USD 2.293 million for mobile energy stations in Nakhchivan, Azerbaijan</t>
  </si>
  <si>
    <t>On August 26, 2019, China's Ministry of Commerce signed an implementation contract with the State Energy Service of Nakhchivan granting USD 2.93 million for the provision of 800 mobile energy stations to the Nakhchivan Autonomous Republic in Azerbaijan. Hebei Machinery Import &amp; Export Company was tasked with shipping the mobile stations and sending installation specialists and trained local technical staff in operation and maintenance over the course of the four months following the signing of the agreement. The order included two 200 kilowatt (kW) diesel generators, 410 two-kW mobile solar stations, 410 solar water heaters, and six 10-kW hybrid solar-wind stations.  One hybrid solar-wind station and one set of solar water heaters was installed on the campus of Nakhchivan State University to give students studying electrical engineering experience with the new technology.</t>
  </si>
  <si>
    <t>Llama 3.3: GREY: HIGH | GPT 4o-mini: GREEN: MEDIUM | Claude Sonnet 3.5 (October): GREEN: HIGH | Deepseek v3: GREEN: HIGH</t>
  </si>
  <si>
    <t>China Eximbank provides EUR 4.279 billion loan Yamal Liquefied Natural Gas (LNG) Project (euro-denominated tranche) (Linked to Project ID#67064, #67063, #67041, #67040)</t>
  </si>
  <si>
    <t>On April 11, 2016, China Development Bank (CDB) and China Eximbank signed a syndicated facility (loan) agreement with OAO Yamal LNG (or JSC Yamal LNG or ОАО "Ямал СПГ") — a special purpose vehicle and joint venture of Russia’s OAO NOVATEK (50.1% ownership stake), France's Total S.A. (20% ownership stake), and China's CNPC (20% ownership stake) and Silk Road Fund (9.9% ownership stake) — for the Yamal Liquefied Natural Gas (LNG) Project. The facility agreement was amended on April 29, 2016. The financing from CDB and China Eximbank is part of the project finance package totaling the equivalent of $18.4 billion.  The total cost of the project is approximately $36 billion and it is being financed with a mix of debt and equity. The project reached financial close with CDB and China Eximbank in June 2016.   CDB issued both euro-denominated and RMB-denominated loans in support of this project. The euro-denominated loan tranche (captured in Project ID#67064) was worth EUR 5,057,800,000 and its interest rate was EURIBOR (-0.141%, April 2016) plus 330 basis points during the pre-completion stage and EURIBOR plus 355 basis points during the post-completion stage. It also carried a maturity of 15.166 years (final maturity date: June 15, 2031), a grace period of 3.66 years, (first repayment date December 15, 2019), a 2% management fee, a 1.5% commitment fee, and a default (penalty) interest rate was 1.5%. The RMB-denominated loan tranche (captured in Project ID#67063) was worth RMB 5,286,000,000 and its interest rate was EURIBOR plus 330 basis points during the pre-completion stage (-0.141%, April 2016) and EURIBOR plus 355 basis points during the post-completion stage. It also carried a maturity of 15.166 years (final maturity date: June 15, 2031), a grace period of 3.66 years, (first repayment date December 15, 2019), a 2% management fee, a 1.5% commitment fee, and a default (penalty) interest rate was 1.5%.   China Eximbank provided both euro-denominated and RMB-denominated loans in support of this project. The euro-denominated loan tranche (captured in Project ID#67062) was worth EUR 4,279,700,000 and its interest rate was EURIBOR (-0.141%, April 2016) plus 330 basis points during the pre-completion stage and EURIBOR plus 355 basis points during the post-completion stage. It also carried a maturity of 15.166 years (final maturity date: June 15, 2031), a grace period of 3.66 years, (first repayment date December 15, 2019), a 2% management fee, a 1.5% commitment fee, and a default (penalty) interest rate was 1.5%. The RMB-denominated loan tranche (captured in Project ID#67041) was worth RMB 4,472,500,000 and its interest rate was EURIBOR plus 330 basis points during the pre-completion stage (-0.141%, April 2016) and EURIBOR plus 355 basis points during the post-completion stage. It also carried a maturity of 15.166 years (final maturity date: June 15, 2031), a grace period of 3.66 years, (first repayment date December 15, 2019), a 2% management fee, a 1.5% commitment fee, and a default (penalty) interest rate was 1.5%.   In July 2016, OAO Yamal LNG withdrew a combined 450 million euros from the euro-dominated facilities of CDB and China Eximbank. The individual amounts withdrawn from each facility are unknown. The Yamal Liquefied Natural Gas (LNG) Project is also being financed with a $3.069 billion loan (with a 15 year maturity) from Sberbank, a $1.023 billion loan (with a 15 year maturity) from Gazprombank, a Sinosure-insured EUR 730 million loan (with a 15 year maturity) from the Silk Road Fund (captured in Project ID#67040), an equity investment worth EUR 1.087 billion from the Silk Road Fund (captured in Project ID#67068), and an equity investment worth $5.513 billion by CNPC (captured in Project ID#67069).   The project involved the construction of a liquefied natural gas (LNG) plant — with 3 liquefaction trains and an annual production capacity of 16.5 million tons per annum based on the feedstock resources of the South-Tambeyskoye field — located in Sabetta at the north-east of the Yamal Peninsula. In addition to the LNG plant, the project included production at the Yuzhno-Tambeyskoye gas field, and the transport infrastructure, including the Sabetta seaport and airport. The Sabetta port is strategically located on the west bank of the Ob Bay, on the north-east of the Yamal Peninsula in the Yamal-Nenets Autonomous Okrug (YNAO). Its construction was designed to allow Novatek — Russia's second-largest (private) natural gas producer — to boost its exports to China and other Asian countries to compete with Russia’s number one gas producer Gazprom.   Technip France (France) and JGC Corporation (Japan), acting as one consortium, were the EPC contractors responsible for implementation. They are among the leading international engineering and construction companies with vast experience in front-end engineering design and execution of engineering, procurement and construction contracts for LNG plants worldwide. One of their subcontractors was China National Petroleum Corporation (CNPC). A groundbreaking ceremony for the Sabetta seaport was held on or around July 23, 2012; however, construction of the seaport did not begin until 2013. Despite the fact that the Russian government does not have an ownership stake in the borrowing institution (JSC Yamal LNG), when the project stalled in 2015 because of Western sanctions on Novatek, the Russian government quietly injected 150 billion rubles (approximately EUR 2.1 billion) into JSC Yamal LNG by tapping its rainy-day fund (the so-called “National Wealth Fund”). The Russian government never provided an explicit justification for the bailout, but Leonid Michelson and Gennady Timchenko are major shareholders of Novatek and personal friends of Vladimir Putin. As of April 2016, construction of the LNG plant was 65% complete. LNG production began on December 5, 2016. Then, on December 8, 2017, the commercial operation of the port and first LNG train (LNG purification facility) were launched by starting loading the first LNG carrier named after the late CEO of Total Christophe de Margerie. The loading was ceremonially launched by president Vladimir Putin in the presence of Saudi Arabia's energy minister Khalid al-Falih. Then, in August 2018, the second production line (liquefaction train) of the LNG plant was launched. In November 2018, the third production line (liquefaction train) of the LNG plant was launched.   Yamal LNG has commissioned 15 LNG icebreaker/tanker ships to export its gas. Each icebreaker/tanker is designed to operate year-round from the Yamal peninsula and to break ice up to 2.5 meters thick. The ships are leased by Yamal LNG from four companies: Sovcomflot, one ship; MOL, three ships; Dynagas, five ships; and Teekay, six ships.  The tankers were designed in Finland by Aker Arctic Technology Inc. and built at the Daewoo Shipbuilding &amp; Marine Engineering (DSME) shipyard in South Korea. The first icebreaker, Christophe de Margerie, traversed from Norway to South Korea across the Northern Sea Route in 19 days in August 2017.  When ice precludes shipping along the Northern Sea Route, then the Fluxys terminal at Zeebrugge, Belgium, will serve Russia as the LNG port for the Asia-Pacific region. Following the September 14, 2019 attack by Iran on Saudi Arabian oil fields at Khurais and Abqaiq (Biqayq in Arabic) during the 2019–2021 Persian Gulf crisis, the United States Government imposed sanctions under executive order 13846 against several companies including Cosco Shipping Tanker (Dalian) Seaman and Ship Management Company Ltd and the Cosco Shipping Tanker Dalian (大連中遠海運油品運輸有限公司) which are two Cosco Shipping Company subsidiaries that are supporting LNG shipments from Sabetta. As of late September 2019, the Joint Venture TC LNG between the Cosco Shipping Tanker Dalian company (50% stake) and the Canadian firm Teekay is the China LNG Shipping Ltd (CLNG) which has more than one third of Sabetta's LNG ice fleet, six ARC7 LNG tankers: Eduard Toll (Russian: «Эдуард Толль»), Rudolf Samoilovich (Russian: «Рудольф Самойлович»), Nikolay Evgenov (Russian: «Николай Евгенов»), Vladimir Voronin (Russian: «Владимир Воронин») all of which are operating, Georgy Ushakov (Russian: «Георгий Ушаков») which is going to Sabetta after sea trials, and Yakov Gakkel (Russian: «Яков Гаккель») which is under sea trials at a South Korean shipyard. Also affected were five ARC7 tankers which Dynagas will supply in a partnership between Sinotrans&amp;CSC and CLNG (25.5% stake), as well as three ARC7 tankers from a joint venture between the Cosco subsidiary Shanghai LNG and Japan's MOL (株式会社商船三井). However, these former five and later three ARC7 tankers were not directly sanctioned but US Office of Foreign Assets Control (OFAC) rules require caution to be exercised in the former. Of the fifteen ARC7 tankers operating out of Sabetta, only Sovcomflot's Christophe de Margerie was not affected by the sanctions. Although these ships had been serviced at Honningsvåg, Norway, this was to be phased out and future LNG tanker shipments along the Northern Sea Route may occur between Murmansk and Kamchatka in Russia coastal waters.  On January 30, 2020, the United States Government lifted sanctions on Cosco Shipping Tanker (Dalian) and its TC LNG.  There are some indications that Yamal LNG Project may have financially underperformed vis-a-vis the original expectations of its lenders. In February 2022, the U.S. Department of the Treasury’s Office of Foreign Assets Control (OFAC) issued Directive 3 Under Executive Order 14024, which prohibited U.S. persons from engaging in all transactions in, provision of financing for, and other dealings in new debt of greater than 14 days maturity and new equity issued by 13 Russian state-owned enterprises and entities, as well as their subsidiaries, on or after March 26, 2022. The entities included Transneft, Sberbank, AlfaBank, Credit Bank of Moscow, Gazprombank, Russian Agricultural Bank, Gazprom, Gazprom Neft, Rostelecom, RusHydro, Alrosa, Sovcomflot, and Russian Railways. Then, on March 5, 2022, the Russian Government issued Presidential Decree No. 95, which required that Russian borrowers make payments to foreign creditors from ‘unfriendly states’—including most countries that imposed sanctions on Russia for its invasion of Ukraine—in Russian rubles (irrespective of the currency of the loan), unless a permission to make direct payments in the contractual currency was granted by either the Central Bank of the Russian Federation (CBR) or Russia’s Ministry of Finance. This measure made it substantially more difficult for Russian borrowers to make timely payments on foreign- and local-currency debt to certain international creditors in their original currencies of denomination. In June 2022, the Russian Government defaulted on some of its dollar-denominated and euro-denominated debt.   The fact that at least two of OAO Yamal LNG's lenders (Sberbank and Gazprombank) faced international sanctions in 2022 and 2023 likely complicated loan repayment. Poten &amp; Partners -- a firm that advises clients that are active in the international oil, gas and shipping markets -- noted in March 2022 that that 'latest round of sanctions has left Russian LNG sector companies and the domestic and foreign companies that provide finance and services to them struggling to assess their liabilities and exposure to counterparties. [...] Providers of the approximately [$20 billion] debt package for Yamal LNG included China Exim, CDB, Sberbank, Gazprombank, Russia’s National Wealth Fund (NWF), Russia’s ECA, Exiar, with smaller portions coming from Germany’s Euler Hermes, Sweden’s EKN, Austria’s Raiffeisen, JBIC and Intesa San Paolo. State development bank VEB also provided a US$3Bn guarantee to the project. Some of the Russian entities on the financing, including VEB, NWF and Exiar are now faced with sanctions. Novatek owns a 50.1% stake, with TotalEnergies and CNPC each holding 20% and China’s Silk Road Fund the remaining 9.9%. As the operating Yamal LNG project continues to service its loans, with a core group of lenders in Yamal LNG subject to sanctions, it will complicate arrangements. Parties who have contracts with the project such as shippers, suppliers and contractors are also potentially exposed to sanctions. It puts shareholders in a difficult position over whether to try and replace sanctioned entities. When Novatek and its partners were looking to raise funding for Yamal LNG, Russia’s annexation of Crimea forced them to makeover their financing plan. Financial advisor Societe Generale, and legal advisors White &amp; Case and Latham &amp; Watkins exited the project in 2014 and the financing was reworked to maximise support from Chinese and Russian lenders. It focused on using euros, Russian roubles and Chinese renminbi rather than US dollars to reduce sanctions risks. In its new form, the financing was successful, even though Novatek was subject to limited and defined US sanctions. But with the current round of restrictive measures, conditions are more challenging.'</t>
  </si>
  <si>
    <t>Llama 3.3: BROWN: LOW | GPT 4o-mini: BROWN: HIGH | Claude Sonnet 3.5 (October): BROWN: HIGH | Deepseek v3: GREY: HIGH</t>
  </si>
  <si>
    <t>Bank of China contributes $137.66 million to $4.956 billion syndicated loan for Gebze-Orhangazi-İzmir Highway Project</t>
  </si>
  <si>
    <t>In 2015, a consortium of 9 banks (including Bank of China) issued $4.956 billion of syndicated debt financing to Otoyol Yatırım ve İşletme A.Ş. — a special purpose vehicle (SPV) and a joint venture that is owned by Mak-Yol Insaat (27% equity stake), Ozaltin Insaat (27% equity stake), Nurol Holding AS (27% equity stake), Astaldi (18% equity stake), and Gocay Insaat (1% equity stake) — for the Gebze-Orhangazi-İzmir Highway Project. Each bank reportedly contributed $550 million. The lenders for the project are Akbank, Finansbank, Ziraat Bank, Garanti Bank, Halk Bank, Is Bank, VakıfBank, Yapı ve Kredi Bank, Deutsche Bank, Saudi National Commercial Bank, Bank of China and Siemens Bank. The Turkish lenders (Akbank, Finansbank, Ziraat Bank, Garanti Bank, Halk Bank, Is Bank, VakıfBank, Yapı ve Kredi Bank) provided eight-ninths of the total loan amount ($4.405 billion) equally among themselves, while the four foreign lenders (Deutsche Bank, Saudi National Commercial Bank, Bank of China and Siemens Bank) provided the remaining one-ninth of the total loan amount ($550.66 million). The loan maturity length is 15 years and the repayment period ends in 2030. However, all other borrowing terms are unknown. Total investment in the project was $7.3 billion, including $4.956 billion of debt, $1.5 billion of equity, and $800 million from operational revenues.   The Gebze-Orhangazi-Izmir Motorway was a toll motorway project procured by the Turkish General Directorate of Highways under a Build, Operate, and Transfer (BOT) Model and is the largest BOT project in Turkey to date. It involved the construction of a 420 km motorway between Gebze and İzmir with 208 toll booths and a 3000-meter suspension bridge crossing İzmit bay. Upon completion, it was expected that the project would reduce travel times from Istanbul to Izmir from 8-10 hours to 3.5 – 4 hours. The starting point of the motorway is Gebze and it then crosses İzmit bay located between Dilovası and Hersek through a Suspension Bridge measuring 3,000 meters in length. It then extends to Orhangazi and Gemlik and is connected to Bursa Ring Road at the Ovaakça intersection. From the Bursa Ring Road, it continues onward to Balıkesir — starting at the Bursa - Karacabey intersection and continuing through the north of Susurluk. It then continues south from the west of Balıkesir — via the Savaştepe, Soma, Kırkağaç districts — and extends to the west near Turgutlu. It runs in parallel to the İzmir-Uşak state highway and finally connects with the Anadolu Lisesi intersection over the İzmir ring road.  On September 20, 2010, Otoyol Yatırım ve İşletme A.Ş. (which was created on September 20, 2010) signed a 22.33-year concession agreement with the General Directorate of Highways of Turkey to build and operate the Gebze-Orhangazi-İzmir motorway between 2013 and 2035. Then, on October 28, 2010, the ceremony for the start of construction works in Gebze took place in the Dilovasi district of Kocaeli Province. A ceremony for the start of construction works in İzmir was held in Alsancak Cumhuriyet Square on February 27, 2011. Phase 1 of the project — a segment of the motorway that runs from Gebze (Muallimköy) intersection to the Altınova intersection and includes the Osmangazi Suspension Bridge — was opened to traffic on July 1, 2016. Phase 2A of the project — a segment of the motorway that runs from Gemlik Junction to Bursa Caglayan Junction — was completed and opened to traffic on March 12, 2017. Phase 2B of the project — a segment of the motorway that runs from  Kemalpaşa Junction to Saruhanlı Junction 01 — was completed and opened to traffic on December 1, 2018. On August 4, 2019, the entire Istanbul-Izmir motorway was put into operation.</t>
  </si>
  <si>
    <t>ICBC contributes to $1.018 billion syndicated loan for Kazan Soda Ash and Power Station Project (Linked to Project ID#92199)</t>
  </si>
  <si>
    <t>On March 25, 2014, a syndicate of banks including the Industrial and Commercial Bank of China (ICBC), the Export-Import Bank of China, and the Singapore Branch of Deutsche Bank signed a $1.018 billion syndicated buyer’s credit loan agreement with Kazan Soda Elektrik Üretim A.Ş. — a special purpose vehicle and a wholly-owned subsidiary of Ciner Holding that was established on February 11, 2011 — for the Kazan Soda Ash and Power Station Project. Because the individual contributions of the banks are unknown, AidData assumes equal contributions ($339,333,333) across the three members of the loan syndicate. Project ID#67350 records ICBC’s contribution, and Project ID#92199 records China Eximbank’s contribution. This loan carried the following borrowing terms: a maturity period of 13 years, a grace period of 4 years, and an interest rate of 6-month LIBOR plus a 3.45% margin. Park Holding A.Ş., WE Soda Kimya Yatırımları A.Ş., and Ciner Kimya Yatırımları A.Ş. issued corporate guarantees in support of the loan. The borrower also purchased a buyer’s credit insurance policy from Sinosure. The proceeds of the loan were to be used by Kazan Soda Elektrik Üretim A.Ş. to finance 85% of the cost of a commercial contract with China Tianchen Engineering Co., Ltd. Repayment of the loan commenced on December 20, 2018 and was scheduled to continue until June 20, 2027. The loan’s amount outstanding as of December 31, 2019 was $800.5 million; of December 13, 2020 was $736.8 million.   The Kazan Soda Ash and Power Station Project had three components: mining, processing, and cogeneration. While the mining area is located in Kahramankazan district, the production plant is situated within the Sincan district of Ankara Province, northwest of Ankara. It is about 35 km (22 mi) north of Ankara. The plant's mining section supplies the processing section with the trona solution (trisodium hydrogendicarbonate dihydrate), which is the primary source of soda ash. For this, trona ore, laying on average at a depth of 600 m (2,000 ft) underground, is injected with hot water through boreholes drilled, and the dissolved trona is pumped up in the form of trona solution. The plant has five processing lines. The congeneration facility produces 380 MWe electric power and 400 tons of steam. Upon completion, it was expected that the annual production capacity of the plant would reach 2.5 million tons of soda ash (sodium carbonate, Na2CO3) and 200,000 tons of baking soda (sodium bicarbonate, NaHCO3), and Ciner Group would become the world's largest soda ash producer (Note: Natural soda ash is more environmentally friendly than the corresponding synthetic alternatives in terms of waste and energy consumption).   China Tianchen Engineering Co., Ltd. was the engineering, procurement, and construction (EPC) contractor responsible for implementation. Financial and contract works for the project started in 2013, and a turnkey construction contract for the processing facility, mining facility, and cogeneration power plant was signed in November 2014. Construction, assembly, and manufacturing activities were carried out in 2015-2016. Provisional acceptance of 271 MW gas turbine unit was achieved on August 18, 2017, and the facility started commercial production on August 19, 2017. This plant was officially opened on January 15, 2018. It is now the biggest soda ash production facility in Europe. With both Kazan Soda and Eti Soda, Ciner Holding has become the leading soda ash producer of the world. The total annual export value of the products from Kazan Soda Elektrik and Eti Soda is $800 million.</t>
  </si>
  <si>
    <t>Llama 3.3: BROWN: HIGH | GPT 4o-mini: BROWN: HIGH | Claude Sonnet 3.5 (October): GREY: HIGH | Deepseek v3: GREY: HIGH</t>
  </si>
  <si>
    <t>Bank of China contributes to syndicated buyer's credit loan for Unit 3 of 220 MW Sirajganj Combined Cycle Power Plant Project (Linked to Project ID#56541)</t>
  </si>
  <si>
    <t>In June 2017, North-West Power Generation Company Limited signed a $196.7 million syndicated buyer's credit loan agreement with a group of Chinese and non-Chinese lenders (including Standard Chartered Bank, Bank of China, Siemens Bank, and Deutsche Pfandbriefbank AG) for Unit 3 of the 220MW Sirajganj Combined Cycle Power Plant Project. Standard Chartered Bank acted as Mandated Lead Arranger for this transaction. Other roles performed by Standard Chartered Bank includes Structuring Bank, ECA Coordinator, Account Bank, Intercreditor Agent, Hermes Facility Agent, Sinosure Facility Agent, Commercial (MIGA) Facility Agent and Security Agent. The transaction was structured as a long-term loan with a maturity of 15 years and a grace period of 3 years. The loan was scheduled for repayment in 24 semi-annual installments. The loan was split into 3 tranches: a $118.36 million Sinosure-insured loan tranche from Bank of China and Siemens Bank; a $34.03 million Euler Hermes-insured tranche from Deutsche Pfandbriefbank AG, and a $44.34 million commercial tranche insured by MIGA NHSFO from Standard Charted Bank.  The Euler Hermes-insured tranche carried an interest rate of 6-month LIBOR plus a 1.8% margin, while the Sinosure-insured tranche carried an interest rate of 6-month LIBOR plus a 3% margin and the MIGA-insured carried an interest rate of 6-month LIBOR plus a 1.8% margin.  The loan had achieved an 81.6% disbursement rate ($160.68 million out of $196.7 million) as of June 30, 2019 and a 97% disbursement rate ($190.87 million out of $196.7 million) as of June 30, 2020.  The Government of Bangladesh provided a sovereign guarantee for debt service. The loan was also secured (collateralized) with a charge on project assets, including accounts, and assignment of project contracts. The syndicated loan covered 80% of the costs of the project, with the other 20% coming from North-West Power Generation Company Limited.  The borrower (NWPGCL) was expected to use the proceeds of the loan to partially finance an Engineering, Procurement and Construction (EPC) contract that it signed with a consortium consisting of China National Machinery Import &amp; Export Corporation (CMC) and Fujian Electric Power Survey &amp; Design Institute (FEDI) on July 12, 2015.   The purpose of the project was to construct the third power generation unit (Unit 3) of the 220 MW Sirajganj Combined Cycle Power Plant. More specifically, the project involved the involves the installation of one gas turbine generator (GTG) capable of operating on natural gas and/or High Speed Diesel (HSD), one Gas Booster Compressor, one heat recovery steam generator (HRSG), evaporators, cooling towers, main and by pass stacks connected to a steam turbine Generator (STG) of condensing type for indoor installation, condensate and feed water system, cooling water system and auxiliary equipment.  The project site is located about 15 km south-east of Sirajganj town and 135 km north-west of Dhaka on the western bank of the River Jamuna. It is located in Khas Barashimul Mouza in the Saidabad Union of Sirajganj Sadar Upazilla (sub-district) of Sirajganj District. The closest settlements to the project site, Boroshimul and Ponchosona, are both located approximately 1 km from the complex.   China National Machinery Import and Export Corporation (CMC) was the EPC contractor responsible for overall project management. FEDI was responsible for providing technical expertise, including concept design and basic engineering. Under the EPC contract, the contractors were required to commission the project within 2.5 years of the start date. Construction of the third unit of electricity generators (Sirajganj 3) began on October 19, 2017. Unit 3 was connected to the grid on May 27, 2018. The plant began commercial operations on January 20, 2019. CMC and FEDI were also the contractors responsible for the implementation of the Bank of China and China Eximbank-financed Unit 2 of the 220MW Sirajganj Combined Cycle Power Plant Project, which is captured via Project ID#56541.</t>
  </si>
  <si>
    <t>Llama 3.3: BROWN: LOW | GPT 4o-mini: BROWN: HIGH | Claude Sonnet 3.5 (October): GREY: HIGH | Deepseek v3: BROWN: HIGH</t>
  </si>
  <si>
    <t>CDB provides $30 million loan for 767 km Ethiopia–Djibouti Gas Pipeline Planning Project (Linked to Project ID#60932)</t>
  </si>
  <si>
    <t>On July 8, 2016, China Development Bank’s Qinghai Branch and POLY-GCL Petroleum Group Holdings Limited [保利协鑫石油天然气集团控股有限公司 or 协鑫（集团）控股有限公司] — a special purpose vehicle that is jointly owned by the state-owned China Poly Group Corporation and the closely held Hong Kong-based Golden Concord Group Limited (GCL) — signed a $30 million loan agreement for the 767 km Ethiopia–Djibouti Gas Pipeline Planning Project. The proceeds of the loan were to be used by the borrower to finance preparatory work for the 767 km Ethiopia–Djibouti Gas Pipeline Construction Project (captured via Project ID#60932).</t>
  </si>
  <si>
    <t>Llama 3.3: BROWN: HIGH | GPT 4o-mini: GREY: HIGH | Claude Sonnet 3.5 (October): BROWN: HIGH | Deepseek v3: BROWN: HIGH</t>
  </si>
  <si>
    <t>China Eximbank provides $60.6 million preferential buyer's credit for Ashgabat Glass Factory Construction Project (Linked to Project ID#40330, #69497)</t>
  </si>
  <si>
    <t>On August 22, 2006, the Export-Import Bank of China signed a $300 million preferential buyer's credit (PBC) framework agreement with the Government of Turkmenistan, which is captured via Project ID#40330). Borrowings under the framework agreement were to carry the following terms: a maturity of 20 years and an annual interest rate of 3.0%.  Then, on January 27, 2007, CITIC International Cooperation Corporation and Turkmen National Fertilizer Co., Ltd. signed a commercial contract for the construction and renovation of the MaryAzot Production Association plant. The commercial contract was to be financed through the $300 million preferential buyer's credit framework agreement.  Then, on November 3-4, 2007, China Eximbank and the Government Turkmenistan signed for two subsidiary loans with the same terms as the framework agreement: a $60,642,000 loan (PBC) was issued for the construction of the Ashgabat Glass Factory, a glass-manufacturing plant (as captured via Project ID#69498) and a $239,358,000 loan (PBC) was issued for the construction of new facilities and reconstruction of MaryAzot Production Association (as captured via Project ID#69497).   As a source of de facto collateral, the Central Bank of Turkmenistan agreed to maintain a $50 million cash balance in an escrow account accessible to the lender.  These funds were drawn from the State Fund for Development of the Oil and Gas Industry and Mineral Resources of Turkmenistan.  The Ashgabat Glass Factory was located in the northern part of Ashgabat. It was expected to become the largest plant in the region when completed, and was to be fitted with modern equipment and mainly use locally produced raw materials. Additionally, it was expected to produce 5.8 million square meters of glass (4 mm thick), 85 million units of various glass containers, nd 300,000 square meters of double-glazing units, including toned glass units, annually. A silica sand enrichment plant capable of producing 100,000 tons annually was also included in the project. China National Machinery Industry Corporation (Sinomach) and Capital-Lonqji Sci-Tech Co., Ltd were contracted to implement the project. The plant was to be commissioned in February 2009. The entire project was reported to cost $67.38 million USD, so there were likely non-Eximbank financiers.</t>
  </si>
  <si>
    <t>ICBC Standard Bank provides $100 million loan for Phase 2 of North Zarnisor Lead-Zinc Mining Deposit Project (Linked to Project ID#96272)</t>
  </si>
  <si>
    <t>On August 6, 2011, a company called Tajik-China Mining Company LLC («Таджикско-Китайская горнопромышленная компания» or 塔中矿业有限公司 or 塔中矿业 or 塔中矿业有限公司) was officially incorporated in the Republic of Tajikistan. The project company was originally created a joint venture between Zijin Mining Group Co. Ltd. of China (75% ownership stake) and the Government of Tajikistan (25% ownership stake). Then, in July 2015, Tibet Summit Resources Co., Limited (西藏珠峰资源股份有限公司) -- a subsidiary of Haicheng Group -- acquired a 100% equity stake in Tajik-China Mining Company LLC. On February 23, 2016, Tajik-China Mining Company LLC and Bank of Jiangsu Co., Ltd. signed a "Strategic Cooperation Agreement" in Shanghai. Bank of Jiangsu Co., Ltd. subsequently issued a $123 million loan to Tajik-China Mining Company LLC for Phase 2 of the North Zarnisor Lead-Zinc Mining Deposit Project. Industrial and Commercial Bank of China (ICBC) Standard Bank Plc. (工银标准银行公众有限公司) also issued a $100 million secured (collateralized) and short-term loan to Tajik-China Mining Company LLC for Phase 2 of the North Zarnisor Lead-Zinc Mining Deposit Project. The borrowing terms of these loans are unknown. The ICBC Standard Bank Plc. loan is captured via Project ID#70000. The Bank of Jiangsu loan is captured via Project ID#96272.  The purpose of the project was to construct the Alden Topkan lead-zinc complex (metallurgical plant) within North Zarnissor/Matchnsky district and Sughd province with the capacity to produce 2 million tons of lead and zinc per year. The lead-zinc complex (metallurgical plant) draws upon the North Zarnisor (Altyn-Topkan) mining deposit in the settlement of Zarnisor. The project was originally expected to employ 1,300 people, of which 90% would be local. Tajik-China Mining Company LLC reportedly invested $510 million in the project (during its first and second phases).  Yantai Jinyuan Mining Machinery Co., Ltd. was the EPC contractor responsible for Phase 2 implementation.  Construction of the lead-zinc complex began in April 2015. Construction was completed and the facility was put into operation in March 2016. The production capacity of the facility has reportedly reached 2.5 million tons per year. Tajik-China Mining Company LLC, which is also known as Tajik-Sino Mining Company, is profitable. It is the top income-tax paying company in the extractive sector in Tajikistan and it reported in a public filing that it would return a profit of $218 million to shareholders in 2016.  However, the North Zarnisor Lead-Zinc Mining Deposit Project has also become a source of local controversy in Tajikistan. As of January 2020, Tajik-China Mining Company LLC was unreachable, after numerous tax discrepancies were uncovered.</t>
  </si>
  <si>
    <t>Llama 3.3: GREY: HIGH | GPT 4o-mini: BROWN: HIGH | Claude Sonnet 3.5 (October): BROWN: HIGH | Deepseek v3: BROWN: HIGH</t>
  </si>
  <si>
    <t>Chinese company consortium provide $870.1 million interest-free loan for Phase 1 and Phase 2 of Sicomines Copper and Cobalt Mining Project (Linked to Project ID#450 and #73145)</t>
  </si>
  <si>
    <t>On September 17, 2007, a consortium consisting of China Eximbank, China Railways Construction Company (CREC), and Sinohydro and the Government of the Democratic Republic of Congo signed a “protocol d’accord” (or “项目换资源协议”). According to the terms of the agreement, CREC and Sinohydro would be granted a 68 percent stake in a new joint venture (JV) named the Sino–Congolais des Mines (Sicomines SARL), and a Congolese parastatal called Générale des Carrières et des Mine SARL (Gécamines SARL) would own the other 32 percent. In exchange, the CREC and Sinohydro would provide the Government of the DRC with turnkey public infrastructure projects (worth $6.56 billion) financed by China Eximbank. The terms of lending were not identified in the “protocol d’accord”.  Then, on April 22, 2008, a “convention de collaboration” (Chinese name: 关于刚果民主共和国矿业开发和基础设施建设的合作协议) was signed by the Government of the DRC and Sinohydro (on behalf of Sicomines). It specified that two tranches of infrastructure financing—reportedly worth $3 billion each—would be disbursed and that subsidiary loans approved under the first tranche and second tranche would carry the following terms: a 25-year maturity and an interest rate of 6-month LIBOR plus 100 basis points (or 3.839% at the time of the agreement). The proceeds from these loans would be disbursed to the Chinese contractors responsible for individual infrastructure projects.  The April 2008 agreement specified that ownership of the Sicomines joint venture was allocated such that CREC holds 43% ownership of the joint venture, Sinohydro holds 25%, Gécamines holds 20%, and a Mr. Gilbert Kalam Babanika (who was eventually appointed as deputy head of Sicomines) holds 12%. On June 28, 2008, an amendment to the agreement was signed, which change the ownership allocation to CREC: 28%, Sinohydro: 20%, China Metallurgical Group Corporation: 20%, Gécamines: 20%, Mr. Gilbert Kalam Babanika: 12%. On September 11, 2008, a second amendment was signed, which further changed the ownership allocation to CREC: 33%, Sinohydro: 30%, Zhejiang Huayou Cobalt: 5%, Gécamines: 20%, Mr. Gilbert Kalam Babanika: 12%.  Project ID#450 provides a list of the infrastructure projects and subsidiary loans that have been approved to date. Additionally, as part of the April 22, 2008 “convention de collaboration,” it was reported that the Chinese company consortium were to provide 2.9 billion USD in loans to cover 1) 32 million USD loan to Gécamines to cover its initial capital injection to Sicomines (the total registered capital of Sicomines in 2008 was 100 million USD); 2) 50 million USD loan to Gécamines to procure supplies; and 3) to provide a shareholder loan for the development of the copper and cobalt mine at Kolwezi.  The $2.9 billion was financed by a $870.1 million, interest-free shareholder loan (prêt d’actionnaire) from China Railway Engineering Corporation (CREC), Sinohydro Corporation and Zhejiang Huayou Cobalt, and a $2.0299 billion loan from China Eximbank at a fixed interest rate of 6.1%. Project ID#73204 captures the interest-free shareholder loan from China Railway Engineering Corporation (CREC), Sinohydro Corporation and Zhejiang Huayou Cobalt. Project ID#73145 captures the loan from China Eximbank. At the end of Fiscal Year 2013, Sino–Congolais des Mines (Sicomines SARL) disclosed that it had received loan disbursements worth $423,889,454. However, it did not disclose if these disbursements came from the China Eximbank loan, the interest-free shareholder loan (prêt d’actionnaire) from China Railway Engineering Corporation (CREC) and Sinohydro Corporation, or both loans. CREC likely provided 422 million USD in interest-free loans, Sinohydro provided 383.7 million USD in interest-free loans, and Zhejiang Youhua provided 64.4 million USD in interest-free loans.   The Congolese government agreed to provide a sovereign guarantee for both the infrastructure loan and the mining loan from China Eximbank. Another unique feature of the April 22, 2008 agreement was the inclusion of a $350 million signing bonus from the consortium of Chinese firms. However, following pressure from the IMF and civil society, an amendment (Avenant No. 3 à la Convention de Collaboration Relative au Developpement d’un Projet Minier et d’un Projet d’Infrastructures en République Démocratique du Congo du 22 Avril 2008) was made to the “convention de collaboration” in October 2009. It reduced size of the infrastructure loan from $6 billion to $3 billion and removed the sovereign guarantee for the copper and cobalt mining loan from China Eximbank.  The sovereign guarantee for the infrastructure loan was left in place. China Eximbank was not a party to this amended agreement, which specified that if the floating (market) interest rate on the infrastructure loan (LIBOR plus 100 basis points) rose higher than the rate (4.4%) referenced in the April 22, 2008 “convention de collaboration”, an expanded consortium of Chinese firms (CREC, Sinohydro, and Zhejiang Huayou Cobalt Company Ltd) would assume responsibility for the additional interest payments. The profits from the investment by SICOMINES SARL in the copper and cobalt mine at Kolwezi would be used to repay the loans that finance the costs of developing the copper and cobalt mine and the unrelated infrastructure projects. However, nearly four years after the October 2009 amendment was signed, the Congolese parliament had still not ratified it and China Eximbank became concerned about the risk of non-repayment. In order to limit its risk exposure, China Eximbank suggested that it take over Gécamines’ 32 percent ownership stake and that the Chinese consortium’s 68 percent ownership stake be mortgaged until the infrastructure and mining loans were repaid. The Congolese government rejected these proposed changes, and China Eximbank responded by rescinding its funding in early 2012. Then, the Chinese firms began negotiating with two alternative financiers: China Development Bank and the Bank of China. In July 2013, China Eximbank reversed its decision to halt funding for development of a copper and cobalt mine in Kolwezi. Construction of the mine began in April 2013, and on November 6, 2015 the first phase of the mining project was completed. The second phase commenced on May 21, 2020. As of July 2021, the second phase of the project had successfully produced its first batch of cathode copper. The main copper system has been completed.</t>
  </si>
  <si>
    <t>China Eximbank contributes $89.95 million to $257 million syndicated buyer's credit loan for the 330MW Shahjibazar Power Plant Project (Linked to Project ID#50061)</t>
  </si>
  <si>
    <t>In June 2014, the Bangladesh Power Development Board (BPDB) signed a $257 million syndicated export buyer's credit agreement with three banks to finance the 330 MW Shahjibazar Power Plant Project. HSBC, China Eximbank, and Industrial and Commercial Bank of China (ICBC) formed a bank syndicate to fund 95% of the cost of the project. ICBC reportedly covered 55% of the funds provided in the buyer's credit agreement, while China Eximbank covered 35% and HSBC covered 10%. Project ID#50061 captures ICBC's share (55%) equal to $141.35 million. Project ID#85115 captures China Eximbank's share (35%) equal to $89.95 million.  The loan carried a maturity of 13 years, but its interest rate and grace period are unknown. Sinosure provided credit insurance for the loan. The Government of Bangladesh also provided a sovereign guarantee on April 15, 2014.  The purpose of the project was to construct a 330MW combined cycle gas turbine (CCGT) power plant in Shahjibazar within the Habiganj District and the Sylhet Division of northwest Bangladesh.   In May 2013, Guangdong Power Engineering Corporation (GPEC) and the Guangdong Electric Power Design Institute (GEDI) of China Energy Engineering Group signed a Engineering, Procurement, and Construction (EPC) contract for this project. A project commencement ceremony was held on August 20, 2014. The power plant was then put into commercial operation on December 26, 2016. Prime Minister Sheikh Hasina inaugurated the new power plant on March 1, 2017.  Then, in May 2022, a transformer of the 330MW Shahjibazar Power Plant exploded and caught fire, suspending the supply of electricity to local residents. Six fire fighting units rushed to the scene and brought the fire under control.</t>
  </si>
  <si>
    <t>Bank of China contributes to a $884 million USD syndicated loan for Tangguh Liquefied Natural Gas Project (Linked to Project ID#97811)</t>
  </si>
  <si>
    <t>On October 29, 2007, a syndicate of banks (including Bank of China, BTMU, DNB, Intesa San Paulo, Mizuho Corporate Bank, Ltd., and Royal Bank of Scotland) signed an $884 million loan agreement with a trustee [HSBC USA (New York)] and Japan International Finance Management (Tangguh) Corporation — a special purpose vehicle (SPV) — for the Tangguh Liquefied Natural Gas (LNG) Project. The loan carried a maturity of 13.6 years and an interest rate of LIBOR (October 2007 6M LIBOR: 5.051%) plus a 0.335% margin. China National Offshore Oil Corporation  (CNOOC) — a Chinese state-owned enterprise — issued a corporate guarantee in support of the loan. Mizuho Corporate Bank, Ltd., served as the facility agent for the loan.   The $884 million loan, known as the ‘Fujian tranche,’ is ring-fenced from the rest of the project and the revenues to service it will be drawn from the 25-year contract to supply 2.6 million tonnes per annum (mtpa) of LNG to CNOOC, initially through the latter’s Fujian LNG-receiving terminal. Under the trustee borrowing structure, loans are repaid from an agreed portion of gross proceeds under identified offtake contracts. The buyers make payments directly to the trustee and paying agent [HSBC USA (New York)]. The trustee is also the borrower under the loan agreement with the lenders, and the debt service payments are made from the trustee accounts. Except as otherwise provided, the lenders look to this source of debt service for all loans, with no recourse to the project and no security interest in the project assets or contracts.   Prior to the issuance of this loan, several other loans were issued for the same project: a $1.2 billion loan from Japan Bank for International Cooperation (JBIC), a $350 million loan from the Asian Development Bank (ADB), a $1.066 billion syndicated loan from a group of commercial banks, and an August 2006 $1.3 billion USD syndicated term loan from a syndicate of five Chinese state-owned banks — Agricultural Bank of China (ABC), China Construction Bank Corporation (CCB), China Development Bank (CB), the Export-Import Bank of China, and Industrial and Commercial Bank of China (ICBC) — as captured via Project ID#97811.  The debt financing package involves a complex multi-tranche Indonesian trustee borrowing structure. Repayment of the loans is supported by revenues from long-term LNG sale and purchase agreements with K-Power in South Korea, POSCO in South Korea and Sempra Energy via a receiving terminal in Mexico.   The purpose of the project is to construct an integrated greenfield liquefied natural gas (LNG) facility — with two LNG process trains (Train 1 and 2) — on the south side of Bintuni Bay in Teluk Bintuni Regency within Papua Barat Province. The LNG plant is comprised of two main components: (i) the offshore gas production facilities including 14 producing wells, 2 platforms (“trains”), and subsea pipelines to feed gas to the onshore facilities; and (ii) the onshore LNG production facilities and associated facilities, which include two identical production trains (Train 1 and 2), storage tanks for LNG (2 x 170,000 m3 ) and condensate (1 x 120,000 barrel), marine berthing facilities, utilities, offices and living facilities, off-site camp, airfield and jetty. Design optimizations together with deferral of the airfield and associated access road almost halved the site footprint. Upon completion, it was envisaged that the project would have 7.6 million tons per annum (mtpa) of production capacity to the existing Tangguh LNG facility.   The Tangguh Liquefied Natural Gas Project took shape in the mid-1990s upon the discovery of substantial gas reserves in the area. Proven reserves are around 14.4 trillion cubic feet (TCF). The project was initiated in 1997 by Atlantic Richfield Company (a US oil company) and Pertamina (a state-owned oil and gas enterprise). In April 1999, BP Plc (BP) acquired Atlantic Richfield Company and took over its lead role. Its 7 gas fields, under production-sharing contracts (PSCs), are developed under a partnership between consortia of international contractors (the PSC Contractors) and BPMIGAS as the governmental counterparty. The PSC Contractors, led by BP Berau as the Operator, operate jointly in upstream development and LNG processing for export to international markets. In May 2003, BP approached multilateral and bilateral financial institutions to seek financial assistance together with a commitment to assist the project in implementing best practices following international environmental and social guidelines.    The project began construction following the resettlement in July 2004 of Tanah Merah village (the LNG plant site). Engineering, procurement, and construction (EPC) contracts were entered into with a consortium of Kellogg Overseas Corporation, JGC, and PT Pertafenikki (KJP; for onshore facilities) and with PT Saipem Indonesia (for offshore facilities) in March 2005, followed by immediate issuance of the notice to proceed to start the construction. As of March 2007, the project had achieved a 70% completion rate. The offshore facilities were handed over to the project owner by May 2007. The onshore facilities were ready for start-up in January 2009 (Train 1) and June (Train 2) 2009. The first LNG production (first drop) occurred in Train 1 in June 2009. The first LNG shipment was made on July 6, 2009 using the Tangguh Foja LNG carrier.  Following the project’s achievement of ready for start-up status in 2009, the start-up process continued until mid-2011 to address technical issues, perform modification works, and ensure the stable operation and higher production efficiency of the LNG plant. Over a 3-year period from first drop in June 2009 up to June 2012 the project had produced a total of 37.8 million m3 of LNG and 5.1 million barrels of condensate.   Bank of China also contributed to a syndicated loan in 2016 that financed the third train of the Tangguh Liquefied Natural Gas Project (captured in Project ID#73318).</t>
  </si>
  <si>
    <t>Llama 3.3: NEUTRAL: MEDIUM | GPT 4o-mini: BROWN: HIGH | Claude Sonnet 3.5 (October): BROWN: HIGH | Deepseek v3: BROWN: HIGH</t>
  </si>
  <si>
    <t>China signs agreement for operation and maintenance services on the Santo Amaro 1 Power Station</t>
  </si>
  <si>
    <t>In 2019, the Government of China signed an Economic and Technical Cooperation Agreement with Sao Tome and Principe to finance the operation and maintenance service on the Santo Amaro 1 Power Station. The project will be financed through regulated donations from China. The current status of the project is unknown.</t>
  </si>
  <si>
    <t>Llama 3.3: BROWN: LOW | GPT 4o-mini: GREY: MEDIUM | Claude Sonnet 3.5 (October): BROWN: LOW | Deepseek v3: BROWN: MEDIUM</t>
  </si>
  <si>
    <t>Bank of China provides loan for TANGO FLNG Project (Linked with Project ID#88165)</t>
  </si>
  <si>
    <t>On June 23, 2015, Industrial and Commercial Bank of China ltd (ICBC) and Exmar — a Belgian shipping company that specializes in liquefied gas logistics and storage — signed a $198 million export buyer’s credit agreement for the Caribbean Floating LNG (CFLNG) Project (captured via Project ID#88165). The borrowing terms of the loan are unknown.   The purpose of the project was to build and acquire the world's first floating LNG (FLNG) storage facility. The contractors responsible for the construction of this floating LNG storage facility were Wison (Nantong) Heavy Industry Co., Ltd. and Wison Offshore Engineering Co., Ltd. The FLNG ordered by EXMAR was to be the world’s first floating natural gas liquefaction unit. It was expected to have the functions of natural gas processing, liquefaction and storage, and represents the new generation of offshore units. The unit, which was 95% complete as of March 2015, was originally expected to serve as the gas project of Pacific Rubiales Energy, which is the second biggest oil and gas company of Colombia.  However, in March 2016, Exmar and Pacific Exploration &amp; Production (PEP) agreed to terminate a 15-year tolling agreement (liquefaction and storage agreement) because PEP was facing a possible Chapter 11 filing (bankruptcy). Miguel de Potter, Exmar’s CFO, told a media outlet that the contract termination would limit his company’s exposure to a possible bankruptcy filing by PEP. 'Looking at the latest press releases, we have a fair chance to see that they will default on their [loan] covenant and will sometime end up in a Chapter 11 situation. By terminating the contract, we can open up the vessel to other opportunities,' Potter said. In March 2016, Exmar put out a press release, which said that '[s]ince the execution of the tolling agreement, the domestic natural gas market in Colombia and international LNG market have changed substantially making the liquefaction of LNG in Colombia no longer economic for PEP.' During 2016, the export buyer’s credit agreement with ICBC was also cancelled.  Then, on July 27, 2017, Exmar announced that it had taken delivery of the CFLNG from Wison Offshore &amp; Marine in the People’s Republic of China. The CFLNG consists of a 500,000 tons per year floating liquefaction plant with 16,000 m3 of LNG storage and will remain moored in Wison Shipyard. Then, in August 2018, Exmar agreed to deploy CFLNG as a pilot production system for LNG export in Bahía Blanca, Argentina. A contract was signed by Exmar and the Argentinian Oil and Gas Company (YPF S.A.) on November 20, 2018 and the Caribbean FLNG became the Tango FLNG. Site specific modification and reactivation works were carried out in China, where the Tango FLNG unit was laid up. It was loaded onto a semi-submersible heavy lift vessel (HLV) close to Shanghai in December 2018. In parallel, gas treatment and compression equipment was sourced and procured, and modifications to the jetty were completed. The unit arrived in Bahía Blanca in February 2019. After mooring up, commissioning activities were started, ultimately resulting in the successful delivery of a first LNG cargo on June 6, 2019.  Shortly after the cancellation of the ICBC agreement, Exmar entered into negotiations with Bank of China (BoC). Following the signature of a term sheet in November 2016 with BoC and the approval of terms by the latter’s credit committees in December 2016 and January 2017, Exmar finalized the documentation required to enable parties to sign the credit agreement. The final credit agreement with BoC was subject to the approval of the credit insurer, Sinosure. Exmar originally expected this approval to be available by mid-April 2017. Ultimately, at the end of June 2017, EXPORT Lng Limited -- a 100% subsidiary of EXMAR NV -- signed a $200 million loan agreement with Bank of China (Boc) and Deutsche Bank for the financing of the TANGO FLNG (captured via Project ID#88167). This loan, which was insured by Sinosure, was fully disbursed (drawn down) as of July 27, 2017. The agreement with BoC provides a repayment period of 12 years and the loan bears interest at a rate of six-month LIBOR plus a 3% margin. The yearly estimated debt service amounts to $21.3 million. All obligations of the borrower are guaranteed by EXMAR NV (“guarantor”). There is a requirement for the owner to deposit an amount of $66 million in an escrow account (debt service reserve account).  On February 26, 2020, Bank of China released $40 million from the debt service reserve account. The relaxation of the cash collateral followed the steady operational results of the TANGO FLNG since September 2019, under the 10-years’ charter with YPF S.A. The $40 million was partially allocated to the repayment of the bridge loans and to cover Exmar's capital commitments. TANGO FLNG was performing 20% above its designed capacity in Argentina until May 2020. Since its arrival in 2019 at the Bahia Blanca terminal in Argentina up to May 2020, TANGO FLNG delivered five shipments or 624,000 m³ of LNG to its customer (YPF S.A.) with an availability of 99%.  However, the Argentinian Oil and Gas Company (YPF S.A.) invoked an alleged force majeure during the COVID-19 crisis, stopping all payments to Exmar. The dispute was referred to arbitration and ultimately YPF S.A. and Exmar came to a settlement whereby the 10-year contract for the TANGO FLNG was terminated. YPF S.A. is responsible for paying Exmar a cancellation fee worth $150 million payable over a period of 18 months, with payments secured. The balance of the settlement amount is payable by YPF S.A. in 13 monthly installments backed by a financial security issued by an investment grade counterparty.  Meanwhile, the TANGO FLNG unit has been demobilized from Argentina and stationed in a sheltered location in Uruguay. Since the effective termination of the contract with YPF S.A. in October 2020, marketing is in full swing and, given its status as a fully-proven facility, there is a healthy interest from the market for the redeployment of TANGO FLNG. The fact that the start of 2021 saw increased price levels of oil and gas globally will reportedly benefit the opportunities for reactivation.</t>
  </si>
  <si>
    <t>CDB provides RMB 4 billion loan for Icebreaking LNG Tankers Acquisition Project (Linked to Project ID#67091)</t>
  </si>
  <si>
    <t>In October 2018, China Development Bank (CDB) and Vnesheconombank (VEB) — a Russian state-owned development corporation — signed an RMB 4 billion loan agreement for the Icebreaking LNG Tankers Acquisition Project. VEB then on-lent the proceeds of the loan to LLC SSK Zvezda (a special purpose vehicle owned by PJSC NK Rosneft). The borrowing terms of the loan are unknown.  The purpose of the project is to facilitate the construction and acquisition of a fleet of 15 icebreaking liquefied natural gas (LNG) tankers for LLC SSK Zvezda. The Arc7 ice-class LNG tanker fleet will form the core of the Arctic fleet for transportation of LNG from Novatek’s Arctic LNG 2 project (in Gydan Peninsula within northern Siberia) and ensure year-round navigation along the Northern Sea Route including its Eastern part throughout the year. The vessels, which are designed to navigate the complicated ice conditions of the Northern Sea Route, will supply LNG to the Asian Pacific region and boost the development of the Russian shipbuilding industry. These tankers will have increased icebreaking and maneuvering characteristics than the existing fleet used by Novatek’s Yamal LNG project. The carriers will be registered under the Russian Federation and operated by the Russian crew. The new fleet of 15 Arc7 ice-class tankers will be owned and operated by SMART LNG LLC (a joint venture between Novatek and Sovcomflot) and Arctic LNG 2 LLC (a subsidiary of Novatek). The tankers will be used for long-term time charter (lease) contracts between Sovcomflot Group, SMART LNG LLC, and Arctic LNG 2 LLC.  On December 17, 2019, VEB disbursed the first, $66 million loan tranche to LLC SSK Zvezda. A steel cutting ceremony for the lead (pilot) Arc7 ice-class LNG vessel was held in November 2020. A steel cutting ceremony for the second vessel in the fleet took place two months later (January 2021). Then, on April 13, 2021, construction of the third vessel commenced. A metal cutting ceremony for the fifth vessel (Star SSC) took place in September 2021. VEB also disbursed funding a year earlier (September 2020) for the construction of the last ten vessels.</t>
  </si>
  <si>
    <t>Llama 3.3: GREY: HIGH | GPT 4o-mini: BROWN: HIGH | Claude Sonnet 3.5 (October): BROWN: HIGH | Deepseek v3: GREY: HIGH</t>
  </si>
  <si>
    <t>China CITIC Bank contributes to $1 billion syndicated mezzanine syndicated term loan for Tianqi Lithium Corporation to acquire 23.77% ownership stake in Sociedad Quimica y Minera de Chile S.A. (Linked to Project ID #89508, #89509, #95343)</t>
  </si>
  <si>
    <t>In May 2018, Tianqi Lithium Corporation (TLC) entered into the Sociedad Quimica y Minera de Chile S.A. (SQM) Share Purchase Agreement with Nutrien, pursuant to which TLC agreed to purchase and Nutrien agreed to sell 62,556,568 Series A shares in SQM at a consideration of approximately $4.07 billion (see Project ID #54940). In addition to its cash on hand, TLC financed the consideration for the SQM Transaction through three bank borrowings.  On October 26, 2018, the Chengdu Branch of China CITIC Bank Corporation Limited signed a $2.5 billion term loan agreement ("Onshore Syndicated Facility Agreement") with Tianqi Lithium Australia Investments 1 Pty. Ltd. (TLAI1) — a special purpose vehicle and subsidiary of TLC — to support TLC’s acquisition of a 23.77% ownership stake in SQM and thereby help it gain access to a coveted source of supply of metallic lithium, one of the key raw materials for the production of rechargeable batteries for mobile phones and electric vehicles. This $2.5 billion loan is split into a $1.3 billion senior tranche (see Project ID #89508) with a two-year maturity (final maturity date: November 2020) and a $1.2 billion senior tranche (see Project ID #89509). with a three-year maturity (final maturity date: November 2021). The interest rates for these two loans range from LIBOR plus a 2.70% margin to LIBOR plus a 3.70% margin. This $2.5 billion term loan is collateralized against TLC’s 23.77% ownership stake in SQM and a pledge over TLC shares in (i) Shehong Tianqi, (ii) Tianqi Lithium (Jiangsu), (iii) Tianqi Australia Investments 1, (iv) ITS, (v) TLEA, (vi) Chongqing Tianqi, and (vii) Shigatse Zabuye. Moreover, both tranches are backed by a TLC repayment guarantee.  A few days later on October 29, 2018, five banks — China CITIC Bank International, BNP Paribas, China Minsheng Bank, Industrial and Commercial Bank of China, and Societe Generale — signed a $1 billion mezzanine syndicated term loan facility agreement ("Offshore Syndicated Facility Agreement") with Tianqi Lithium Australia Investments 2 Pty. Ltd. (TLAI2) — a special purpose vehicle and subsidiary of TLC. China CITIC Bank's and ICBC's combined contribution to this loan is recorded in Project ID #89512. This syndicated loan has a two-year maturity (final maturity date: November 2020). The interest rates for this loan range from LIBOR plus a 2.70% margin to LIBOR plus a 3.70% margin. The $1 billion syndicated mezzanine syndicated term loan is collateralized against an account pledge of ITS, TLC’s 23.77% ownership stake in SQM, and a pledge over TLC shares in (i) Tianqi Xinlong, (ii) Tianqi Australia Investments 2, (iii) TLEA, (iv) Chongqing Tianqi, and (v) Shigatse Zabuye. This loan is also backed by a TLC repayment guarantee.  After signing the agreements, TLAI1 fully drew down on the $1.3 billion senior tranche (known as ‘facility A’) and the $1.2 billion senior tranche (known as ‘facility B’). TLAI2 fully drew down on the $1 billion syndicated mezzanine syndicated term loan (known as 'facility C').  Since the end of 2019, the price of lithium products have been in decline, Tianqi Lithium's liquidity supply began running low, and their debt ratio continued to rise. Therefore, the began having issues meeting their repayment obligations on these three loan facilities. Then, pursuant to an Amendment and Extension Deed, the parties to these three facilities agreed to (i) extend the maturity dates of facility A and facility C to November 26, 2021, subject to automatic extension to November 25, 2022 upon fulfillment of certain conditions, and (ii) extend the maturity date of facility B to November 29, 2023. On July 2, 2021, the borrowers fulfilled all conditions required referred to in (i) and extended the maturity dates of facility A and facility C to November 25, 2022. The interest rates of the facilities after extension were reset to LIBOR plus 2.00% for each of the facilities, and plus 0.90%, 2.20% and 3.90%, respectively, for facility A, facility B and facility C.</t>
  </si>
  <si>
    <t>China Eximbank provides $106.47 million loan to Star Bulk Carriers Corp. to refinance outstanding amounts under lease agreements for three ships</t>
  </si>
  <si>
    <t>On September 23, 2019, the Export-Import Bank of China entered into a $106.47 million USD loan facility agreement with shipping company Star Bulk Carriers Corp., which was used by Star Bulk to refinance the outstanding amounts under then-existing lease agreements of three vessels (known as Katie K, Debbie H, and Star Ayesha). The loan facility was available in three tranches of $35.49 million USD each and were repayable in 40 equal quarterly installments of $0.7 million USD and a balloon payment of $5.915 million USD payable together with the last installment. The facility was secured by (i.e. collateralized against) first priority mortgages on the three aforementioned vessels. All tranches under the facility were fully drawn down as of November 2019.</t>
  </si>
  <si>
    <t>CMB Leasing enters into sale and leaseback agreement valued at $38.5 million with Capital Product Partners L.P. for the acquisition of the M/V Athos (Linked to Project ID#92125)</t>
  </si>
  <si>
    <t>On January 20, 2020, CMB Financial Leasing Co., Ltd. (CMB Leasing) and Capital Product Partners L.P., a Marshall Islands-incorporated shipping conglomerate, entered into a sale and leaseback agreement valued at USD 38.5 million for the acquisition of Capital Product Partners' M/V Athos. The lease agreement has a duration of five years, with an interest rate of LIBOR plus 2.55%. The agreement includes a purchase option to acquire the vessel upon expiration of the lease for USD 22.5 million and requires a payment of USD 7.5 million to CMB Leasing if the option is not exercised. There are also additional purchase options beginning with the first anniversary of the agreement.  The full amount of USD 38.5 million was drawn on January 23, 2020.  An identical agreement was signed for the M/V Athos' sister ship, M/V Aristomenis on January 20, 2020 (captured in project #92125).</t>
  </si>
  <si>
    <t>Llama 3.3: BROWN: MEDIUM | GPT 4o-mini: NEUTRAL: HIGH | Claude Sonnet 3.5 (October): BROWN: MEDIUM | Deepseek v3: NEUTRAL: HIGH</t>
  </si>
  <si>
    <t>CDB provides $1.632 billion loan to finance 6 LNG Arc7 ice-class vessels chartered to the Yamal LNG Project (Linked to Project ID#67041, 67064, 67062, 67063, 67040, 67068, 67069)</t>
  </si>
  <si>
    <t>On December 8, 2017, DSME Hull No. 2423 L.L.C., DSME Hull No. 2425 L.L.C., DSME Hull No. 2430 L.L.C., DSME Hull No. 2431 L.L.C., DSME Hull No. 2433 L.L.C. and DSME Hull No. 2434 -- special purpose vehicles (SPVs) that are legally incorporated in the Marshall Islands and and wholly-owned subsidiaries of TC LNG Shipping LLC -- signed a $1,632,000,000 loan agreement with China Development Bank for the acquisition of six 6 LNG Arc7 ice-class vessels from Daewoo Shipbuilding &amp; Marine Engineering Co. Ltd.   All six vessels will operate under long-term charter contracts to service the China Eximbank-, China Development Bank-, and the Silk Road Fund-financed Yamal LNG Project, which involves the construction of a liquefied natural gas (LNG) plant in Sabetta in the north-eastern part of Russia’s Yamal Peninsula (captured via Project ID#67041, 67064, 67062, 67063, 67040, 67068, 67069). The vessels will have ice-breaking capabilities (including the ability to break up sea ice up to eight feet thick), which will enable year-round use of the Arctic sea routes and transportation of the gas from the plant in Sabetta. TC LNG Shipping LLC — a joint venture of China LNG Shipping (Holdings) Limited (50% equity stake) and Teekay LNG Operating L.L.C. (50% equity stake) — is a limited liability company that was formed in the Marshall Islands, with its registered office at Trust Company Complex, Ajeltake Road, Ajeltake Island, Majuro, Marshall Islands MH96960.   The CDB loan bears interest at LIBOR plus 3.1% and requires semi-annual payments, with balloon payments upon maturity through 2031. It is secured by (i.e. collateralized against) first priority deeds of assignment of the building contracts, refund guarantees, and supervision agreements; first priority pledges of shares in the SPVs; first priority statutory mortgages over the vessels; first priority deeds of assignment of the insurances, earnings, and requisition compensation of the vessels from the borrowers, first priority deeds of assignment of the charters and other assigned documents in respect of the vessels from the borrowers; first priority account security deeds; and a first priority deed of charge over the Master Agreement Proceeds, among other things. The borrowers were expected to use the loan proceeds to finance building contracts that they signed with Daewoo Shipbuilding &amp; Marine Engineering Co. Ltd. on July 8, 2014.   The vessel that DSME Hull No. 2431 L.L.C. purchased from Daewoo Shipbuilding &amp; Marine Engineering Co., Ltd. was delivered on November 29, 2019. The vessel that DSME Hull No. 2430 L.L.C. purchased from Daewoo Shipbuilding &amp; Marine Engineering Co., Ltd. was delivered on October 29, 2019. The vessel that DSME Hull No. 2425 L.L.C. purchased from Daewoo Shipbuilding &amp; Marine Engineering Co., Ltd. was delivered on August 31, 2018. The vessel that DSME Hull No. 2433 L.L.C. purchased from Daewoo Shipbuilding &amp; Marine Engineering Co., Ltd. was delivered on October 31, 2019. The vessel that DSME Hull No. 2434 L.L.C. purchased from Daewoo Shipbuilding &amp; Marine Engineering Co., Ltd. was delivered on November 30, 2019.   Then, in January 2021, Teekay LNG Partners announced that its joint venture with China LNG Shipping (Holdings) Limited shipping natural gas from Northern Russia to China was ‘blocked’ because of ties to Cosco, a Chinese shipping company accused by the U.S. Government of carrying Iranian crude oil. TC LNG Shipping LLC was termed a ‘blocked person’ under U.S. sanctions (i.e. the rules of the US Treasury Department's Office of Foreign Assets Control) because one of its owners — China LNG Shipping (Holding) — is half-owned by Cosco Dalian.</t>
  </si>
  <si>
    <t>Llama 3.3: BROWN: MEDIUM | GPT 4o-mini: GREY: HIGH | Claude Sonnet 3.5 (October): BROWN: HIGH | Deepseek v3: GREY: HIGH</t>
  </si>
  <si>
    <t>ICBC contributes to $1.5 billion syndicated loan to PDVSA for general corporate purposes (Linked to Project ID#37819 and ID#92447)</t>
  </si>
  <si>
    <t>On April 23, 2010, PDVSA signed $1.5 billion from term loan facility agreement (or ‘trade related term loan facility agreement’) for general corporate purposes with a syndicate of 19 banks, including ICBC, China Construction Bank, China Development Bank and Portugal's Banco Espiritu Santo (BES). CDB contributed $589 million to the loan syndicate (captured via Project ID#37819). ICBC’s estimated contribution to the loan syndicate is $50,611,111.11 (captured via Project ID#92450). China Construction Bank’s estimated contribution to the loan syndicate is $50,611,111.11 (captured via Project ID#92447).  The 3-year term loan facility bore an interest rate of LIBOR plus a 4.5% margin and was payable on April 2013. It also came with a 9 month (0.75 year) grace period. Fees on the unused commitments accrued annually at a 2.0% rate. Under the terms and conditions of this facility, PDVSA was also subject to certain restrictive covenants, including an obligation to maintain certain financial ratios.   The borrower initially drew down on the loan in July 2010. The loan was fully repaid by PDVSA.</t>
  </si>
  <si>
    <t>Bank of China contributes to $980 million syndicated loan for Project Star in February 2021</t>
  </si>
  <si>
    <t>On February 22, 2021, Bracell SP Celulose LTDA and Bracell SP Cellulose Trading FZCO — two special purpose vehicles and wholly-owned subsidiaries of Bracell — signed a $980 million syndicated loan agreement with a group of banks for Project Star. The members of the lending syndicate include Banco Bradesco BBI. S.A., Itau Unibanco S.A., Banco do Brasil S.A. and Bank of China Limited, Macau Branch.   The loan was provided in two tranches: (A) for 680 million dollars and (B) for 380 million dollars. The loan was secured by (i.e. collateralized against) installments of fiduciary lien, property fiduciary lien, inventory pledge, equipment fiduciary lien and credit right fiduciary lien.   The proceeds of the loan were to be used by the borrowers to finance the Star Project, for the expansion of the BSP pulp mill in the city of Lençois Paulista, in the state of São Paulo, which will allow it to increase production from 250,000 tons per year to 1.5 million tons. Project Star, upon completion, is expected to be the largest foreign direct investment in the State of São Paulo in the last 20 years.   In September 2021, Bracell commissioned the first of its two new fiber lines at the Lençóis Paulista pulp mill (Project Star) in Brazil’s São Paulo state. The first batch of pulp was produced on September 9, 2021. Bracell did not comment on the start-up of the second fiber line at that time.</t>
  </si>
  <si>
    <t>Llama 3.3: BROWN: MEDIUM | GPT 4o-mini: BROWN: HIGH | Claude Sonnet 3.5 (October): BROWN: HIGH | Deepseek v3: NEUTRAL: MEDIUM</t>
  </si>
  <si>
    <t>CDB provides $100 million loan to Perilya to facilitate its acquisition of Globestar Mining Corporation</t>
  </si>
  <si>
    <t>In 2010, China Development Bank and Perilya, Ltd. signed a $100 million long-term facility (loan) agreement.  The loan carried the following borrowing terms: a 5-year maturity and an interest rate of 3-month LIBOR plus a margin of 3.3%. It was secured by (i.e. collateralized against) the assets of Cerro de Maimón copper and gold mine operations in the Dominican Republic. The proceeds of the loan were to be used by the borrower to facilitate its acquisition of Globestar Mining Corporation, a company responsible for the Cerro de Maimón copper-gold mine in the Dominican Republic. By the end of 2010, the CDB loan had achieved a 91.2% disbursement rate ($91.2 million out of $100 million). Perilya made its first principal repayment of US$4.6 million in January 2011. The loan’s outstanding amount was $86.6 million as of December 31, 2011. Perilya, Ltd.’s acquisition of Globestar Mining Corporation was completed in December 2010.   Cerro de Maimón, is an operating copper/gold mine in the Dominican Republic. Cerro de Maimón hosts approximately 6 million tonnes of open-pit copper/gold reserves, as reported in a National Instrument 43-101 compliant technical report dated August 2007 by independent consultants. The Cerro de Maimón property, and surrounding 3,391 hectare exploitation concession, was acquired from Falconbridge Dominicana (Falcondo) in April 2002. Falcondo retained a 2% NSR of which Perilya purchased 50% in 2008. The company owns 100% of the deposit, subject to the remaining 1% NSR retained by Falcondo. The Dominican Secretary of State of Environment and Natural Resources granted the Environmental License to Perilya to mine the Cerro de Maimón mineral deposit in 2004. There is potential for expanding the reserve base of the operation from satellite deposits in Perilya's 100% owned Maimón Concession surrounding the Cerro de Maimón deposit. The Maimón Concession covers approximately 85% of the Maimón massive sulphide belt. operationsOpen pit mining operations Construction of the approximately $69 million open pit mine, processing facilities and related infrastructure began in December 2006 and was completed in October 2008. The operation has separate processing facilities for the sulphide and oxide ores. Copper is recovered from the sulphide ores with co-product gold and silver. The oxide ore is treated to recover gold-silver doré. Mining is done by a contractor using a fleet of articulated trucks, rigid body trucks and hydraulic excavators. The mined ore is sent to the appropriate sulphide or oxide ore stockpiles and waste rock to one of the several waste rock disposal piles on the property. Both the sulphide and oxide plants use the same crushing and conveying system. The two-stage crushing system reduces the ore to minus ¾ inch. The sulphide ore is processed through a 1,300 tonne per day flotation circuit using large capacity circular flotation cells followed by a re-cleaner flotation column. Primary grinding is done with a 12' x 14' ball mill with 80% passing 150 microns. A second 11' x 13' regrind mill grinds the rougher flotation concentrate to 80% passing 35 microns. The overflow from the regrind cyclone passes directly to the cleaner cells before going to the flotation column. The concentrate from the flotation column is then thickened and filtered in order to reduce the final moisture content of the concentrate to about 6%. View of processing facilities at Cerro de Maimón Concentrate is trucked to the port of Río Haina on the southern coast of the Dominican Republic where it is loaded and shipped to customers overseas. The oxide ore is processed via grinding in an 8' x 15' ball mill followed by conventional agitated cyanide leaching, counter current decantation thickening and Merrill-Crowe gold and silver recovery at a rate of 700 tonnes per day. Tailings and potentially acid generating (PAG) waste rock are deposited in a co-disposal facility designed by Golder Associates.   Perilya practices concurrent reclamation at the Cerro de Maimón property. As soon as an affected area is ready for reclamation, previously reserved topsoil is replaced and the area is re-planted with native species grown in the Company's nursery. At mine closure all infrastructure will be removed and affected areas covered with topsoil and re-vegetated. At Cerro de Maimón, Perilya has been working with local government and communities since 2005 in order to meet the Company's environmental and sustainable development objectives. Activities undertaken by Perilya include: Over 80% percent of employees at Cerro de Maimón come from within Monseñor Nouel Province. Perilya is committed to Interior view of sulphide flotation plant building   employment and training of people from local communities. The Fundación Mina Cerro de Maimón (the Cerro de Maimón Mine Foundation) has been established as a non-profit foundation dedicated to improving education and healthcare in the nearby villages of El Copey and Las Martinez. Perilya will provide funding for this foundation and the communities will participate in decisions on distribution of the funds. Improvements to the main access road through the villages of El Copey and Los Martinez. Sponsorship of classes in agriculture, accounting, computer skills, concrete block-laying and cookery and nutrition in the local communities. Provision of direct support to churches and schools in El Copey and Los Martinez.</t>
  </si>
  <si>
    <t>Llama 3.3: BROWN: LOW | GPT 4o-mini: BROWN: HIGH | Claude Sonnet 3.5 (October): GREY: HIGH | Deepseek v3: GREY: HIGH</t>
  </si>
  <si>
    <t>CRRC CRC secures loan — via EPCF arrangement — for 630 Railway Car Procurement Project</t>
  </si>
  <si>
    <t>On January 18, 2017, China Railway Rolling Stock Corporation Changchun Railway Company (CRRC CRC) — a Chinese state-owned railway rolling stock manufacturer — and the Tehran Wagon Company signed an EUR 782.66 million EPC contract for the 630 Railway Car Procurement Project.   The purpose of the project is to build and supply 630 railway cars for Tehran’s subway system. The EPC contract was evidently financed through an EPC Plus Financing (EPC+F) arrangement (a common way in which Chinese banks and companies finance EPC contracts in Iran). In March 2018, Hossein Rajab Salahi, Director General of the Urban Rail Transportation Bureau of Iran’s Urban and Rural Municipalities Organization — an organization that is affiliated with Iran’s Interior Ministry — told the media that ‘[w]e are negotiating to sign a contract as we speak.   The Chinese company Norinco Group will function as the finance coordinator in this project.’ The EPC contract was temporarily put on hold after the U.S. reintroduced sanctions against Iran in May 2018.  Then, on February 5, 2019, Mojtaba Golshani, Executive Director of Tehran Wagon Company, announced that a consortium consisting of CRRC CRC and China North Industries Group Corporation Limited (NORINCO Group) and Tehran Wagon Company had launched the manufacture of 630 wagons. He also noted on February 5, 2019 that ‘[a]bout a month ago, the [Iranian] Ministry of Interior stated that the funds for the production of 630 cars were secured.’ Then, in February 2022, Tehran Wagon Company made an advance payment of EUR 118 million (worth 15% of the total value of the EPC contract) to the Chinese consortium.   The 630 Railway Car Procurement Project became a source of local controversy in Tehran in July 2020. At that time, Tehran City Council Chairman Mohsen Hashemi announced that Tehran Wagon Factory had shut down after 17 years due to financial problems and laid off 500 workers. According to Hashemi, the Government of Iran’s failure to authorize Tehran Wagon Factory to build subway wagons (and reliance on NORINCO and CRRC CRC for the provision of subway wagons) forced Tehran Wagon Factory to shut down.</t>
  </si>
  <si>
    <t>Llama 3.3: NEUTRAL: HIGH | GPT 4o-mini: NEUTRAL: HIGH | Claude Sonnet 3.5 (October): GREEN: HIGH | Deepseek v3: NEUTRAL: HIGH</t>
  </si>
  <si>
    <t>Bank of China and ICBC participate in $360 million syndicated PxF facility for the Basrah Natural Gas Liquids Facility Construction Project</t>
  </si>
  <si>
    <t>On June 24, 2021, Basrah Gas Company (BGC or شركة غاز البصرة) — a special purpose vehicle and joint venture of the Government of Iraq (51% ownership stake), Royal Dutch Shell (44% ownership stake), and Mitsubishi (5% ownership stake) — signed a $180 million syndicated pre-export financing (PxF) agreement with a group of eight international banks (Bank of China, Citi, Deutsche Bank, Industrial and Commercial Bank of China, Natixis, SMBC, Société Générale, Standard Chartered) for the Basrah Natural Gas Liquids Facility Construction Project. The loan carried the following borrowing terms: a 5-year maturity an an estimated interest rate of 5%.  In parallel, the International Finance Corporation (IFC) issued a $137.76 million loan and a $42.24 million loan through its Managed Co-Lending Portfolio Program. The IFC also served as the lead arranger of the $180 million syndicated loan.  The purpose of the project is to construct a new Basrah natural gas liquids facility in the Ar-Ratawi area in the west of Basra — with two natural gas liquids trains, each of 200m cubic feet per day capacity — and expand gas processing by introducing additional NGL separation gas treatment. More specifically, the project scope has three main components: (i) the process trains, (ii) works in the immediate vicinity of the process trains, including power and water supply, (iii) four pipelines and their tie ins including a 13.7 km feed gas pipeline from BGC’s North Rumaila NGL plant, an 80 km broadcut export to the BGC KAZ facility, a 10.2 km dry gas pipeline to connect to the Iraqi gas grid, and a 17 km water supply pipeline from the Rumaila Operating Organization’s Al Nukhail Water Pumping Station. BGC gathers, treats and processes associated gas that would otherwise be flared at oil fields of West Qurna 1, Zubair and Rumaila in southern Iraq.   Prior to the implementation of the project, the capture and processing of associated gas from the upstream oil fields was limited by the capacity of BGC’s existing natural-gas-liquids plants and export infrastructure.  Upon completion, the project is expected to increase BGC’s capacity to 1.4bcf per day by 2024. Société Générale claims that the project is one of ‘the largest gas flaring reduction projects in the world, helping to improve energy access, prevent associated greenhouse gas emissions and support a more resilient, sustainable energy sector in Iraq.’ The country has vast natural gas reserves, largely a by-product of oil extraction, yet has generally been unable to put those reserves to use.  Iraq has committed to eliminate all routine natural gas flaring by 2030, but around 70% of all natural gas it produces is flared. Flaring gas is both a waste of resources and a contributor to climate change. The Basrah Natural Gas Liquids Facility Construction Project aims to reverse that trend through the development of a processing plant, allowing capture and treatment of natural gas that would otherwise be wasted. The resulting fuels can then be used to generate energy domestically, or exported in the form of liquified petroleum gas or condensate products.  China Petroleum Engineering and Construction Corporation (CPECC) is the contractor responsible for project implementation. It signed a $170 million commercial contract with BGC on February 27, 2019.  IFC’s environmental and social due diligence of this project consisted of the appraisal of technical, environmental, health, safety and social information submitted by BGC. A lenders’ Independent Engineer (“IE”) was commissioned by IFC assessing both the environmental and social aspects of the project along with the engineering and technical aspects of the operation. The consultant produced an independent due diligence report which has been reviewed by BGC, IFC and other lenders. IFC’s environmental and social (E&amp;S) appraisal team undertook a field visit in March 2019 meeting with members of BGC’s senior management team, project teams, BGC’s corporate health, safety and environment (“HSE”) manager, environment manager and environmental advisors, human resources, social performance, operations managers and supporting teams at the respective plants and corporate and asset level security management. IFC also visited three existing BGC processing assets, namely the Umm Qasr storage and marine terminal, the North Rumaila NGL and NSC2 and the KAZ NGL plant. Complementing IFC’s appraisal visit, the IE undertook a field appraisal in August 2019 visiting the NR NGL and KAZ NGL plants, compressor station 2 and the Umm Qasr storage and marine terminals.   Project implementation commenced on or around October 15, 2019. The project had achieved an 8.33% completion rate as of December 2019. As of September 2022, BGC reported that the first train was well under construction and teams were working to safely deliver the project and taking COVID-19 precautionary measures. The project was originally scheduled for completion by the end of 2020.</t>
  </si>
  <si>
    <t>CCB, BoC, China CITIC Bank, and China Bohai Bank participate in $291.2 million syndicated loan for 900MW Bin Qasim Power Station (BQPS-III) Project</t>
  </si>
  <si>
    <t>On September 13, 2021, Bin Qasim 3 CCGT — a special purpose vehicle and a wholly owned subsidiary of K-Electric — signed two syndicated loan agreements worth $414.4 million for the 900MW Bin Qasim Power Station (BQPS-III) Project: a $291.2 million Sinosure-covered syndicated loan tranche and a $123.2 million Euler Hermes-covered syndicated loan tranche. The Tianjin Branch of China Bohai Bank Co., Ltd., the Harbin Branch of China Citic Bank Corporation Limited, the Heilongjiang Branch of China Construction Bank Corporation (CCB Heilongjiang), the Shanghai Branch of Bank of China, Credit Suisse, Deutsche Bank, and Standard Chartered participated in the $291.2 million Sinosure-covered syndicated loan tranche. Credit Suisse, Deutsche Bank, Standard Chartered, and AKA Ausfuhrkredit-Gesellschaft mbH participated in the $123.3 million Eules Hermes-covered syndicated loan tranche. Both loan tranches carry 13-year maturities. The Sinosure-covered syndicated loan tranche carries an interest rate of LIBOR plus an unknown margin.   The purpose of the project is to construct a combined cycle power plant with two 450 MW power generation units — known as the 900 MW Bin Qasim Power Station (BQPS-3) — in Karachi.   Siemens AG and Harbin Electric International Company are the contractors responsible for project implementation. K-Electric signed project (EPC) contracts with Siemens AG and Harbin Electric International in October 2019. A Notice to Proceed (NTP) was issued to the EPC contractors in December 2019. Then, on March 14, 2022, BQPS-III successfully completed the firing of the first 450 MW power generation unit.</t>
  </si>
  <si>
    <t>Llama 3.3: BROWN: HIGH | GPT 4o-mini: BROWN: HIGH | Claude Sonnet 3.5 (October): GREY: HIGH | Deepseek v3: BROWN: HIGH</t>
  </si>
  <si>
    <t>ICBC Leasing enters into a sale and leaseback agreement with AirAsia for four Airbus A320 aircraft</t>
  </si>
  <si>
    <t>In 2011, ICBC Financial Leasing Co., Ltd. (ICBC Leasing) entered into a sale-and-leaseback agreement with Capital A Berhad (AirAsia), a Malaysian low-cost airline, for four Airbus A320 aircraft. The terms of this agreement are unknown.</t>
  </si>
  <si>
    <t>Llama 3.3: BROWN: MEDIUM | GPT 4o-mini: NEUTRAL: HIGH | Claude Sonnet 3.5 (October): BROWN: HIGH | Deepseek v3: NEUTRAL: HIGH</t>
  </si>
  <si>
    <t>Bank of China contributes to a $175 million syndicated loan facility to Harmony Gold Mining Company Limited (Linked to Project ID#96815)</t>
  </si>
  <si>
    <t>On July 28, 2017, Harmony Gold Mining Company Limited borrowed a $350 million loan from an international syndicate of lenders, including Bank of China (BOC). The loan included two separate facilities. The first (captured in Project ID#96814) was a $175 million syndicated loan facility with an interest rate of contemporary 3-month LIBOR plus a 3.15% margin rate. The second (captured in Project ID#96815) was a $175 million revolving credit facility with an interest rate of contemporary 3-month LIBOR plus a 3% margin rate. The facility agreement allowed the lenders to transfer their facility commitments.  The intended purpose of both loans is unknown, as were their maturity dates. However, both were fully settled in October 2019 by a separate $400 million loan facility.  Nedbank Limited, Absa Bank Limited, JP Morgan Chase Bank N.A, Caterpillar Financial Services Corporation, HSBC Bank Plc, State Bank of India, The Bank of China (BOC) and Citibank N.A. were lenders. Nedbank Limited and Absa Bank Limited acted as arrangers. Nedbank Limited acted as facility agent.</t>
  </si>
  <si>
    <t>Llama 3.3: BROWN: HIGH | GPT 4o-mini: NEUTRAL: HIGH | Claude Sonnet 3.5 (October): BROWN: MEDIUM | Deepseek v3: NEUTRAL: LOW</t>
  </si>
  <si>
    <t>ICBC issues $9 million loan to Pan American Energy (Linked to Project ID#97563, #97564, #97565)</t>
  </si>
  <si>
    <t>On January 26, 2021 and January 27, 2021, Pan American Energy entered into four export pre-financing agreements with Industrial and Commercial Bank of China (Argentina) S.A. for the sum of US$30 million: (i) Loan Agreement No.1 for the sum of US$9.0 million maturing on December 5, 2022 (see project ID #97562) (ii) Loan Agreement No.2 for the sum of US$3.5 million maturing on January 12, 2023 (see project ID #97563) (iii) Loan Agreement No.3 for the sum of US$3.6 million maturing on January 12, 2023 (see project ID #97564) and (iv) Loan Agreement No.4 for the sum of US$13.9 million maturing on January 23, 2023 (see project ID #97565). The first loan is worth USD $9 million, while the second loan was originally worth USD $21 million, before being split into three separate loans.  This is the first of a total of four loans signed between ICBC and Pan American Energy. As of December 31st, 2021, the principal outstanding of the loans was USD $30 million.</t>
  </si>
  <si>
    <t>Llama 3.3: NEUTRAL: HIGH | GPT 4o-mini: BROWN: HIGH | Claude Sonnet 3.5 (October): BROWN: HIGH | Deepseek v3: NEUTRAL: HIGH</t>
  </si>
  <si>
    <t>ICBC contributes to a €150,000,000 EUR syndicated loan to PJSC 'Chelyabinsk Pipe Plant' for refinancing purposes (Linked to Project ID#98481)</t>
  </si>
  <si>
    <t>In December 2017, a syndicate of six banks — including Agricultural Bank of China (Moscow) Limited (ABC) and Bank ICBC (JSC) — signed a €150,000,000 EUR-equivalent dual-currency syndicated facility agreement with PJSC "Chelyabinsk Pipe Plant" (ChelPipe) — a Russian steel pipe producer — for refinancing purposes. This loan was divided into two tranches: a €65,000,000 EUR tranche with an interest rate of EURIBOR plus a margin of 190 basis points (bps) and a $40,000,000 USD tranche with an interest rate of LIBOR plus a margin of 210 bps. This loan carried a maturity period of four years and was unsecured. There was an accordion option to increase the tranches by €10,000,000 EUR and $40,000,000 USD (provided by either the existing or new lenders). The proceeds of this loan were to be used by the borrower for the refinancing of the ChelPipe Group loan portfolio.  Project ID#98481 captures ABC's contribution. Project ID#98482 captures ICBC's contribution. In addition to ABC and ICBC, the following lenders contributed to the loan syndicate: AO Raiffeisenbank, 'Commerzbank (Eurasija)' AO, and AO UniCredit Bank, and PJSC Rosbank. All lenders acted as mandated lead arrangers; Raiffeisenbank also acted as Documentation Agent and Facility Agent.</t>
  </si>
  <si>
    <t>BOC Aviation leases six Boeing 737-800 aircraft to SpiceJet</t>
  </si>
  <si>
    <t>In October 2013, BOC Aviation entered into an agreement to lease six Boeing 737-800 aircraft to SpiceJet, an Indian budget airline. The aircraft were to be used to expand SpiceJet's routes in the Indian domestic market. As of October 2013, SpiceJet had received delivery of the first of the six aircraft, with the remainder to be delivered in 2014.</t>
  </si>
  <si>
    <t>BOC Aviation leases six Boeing 737-800 and three 737-900ER aircraft to Lion Mentari Airlines</t>
  </si>
  <si>
    <t>In November 2012, BOC Aviation entered into a lease agreement with PT Lion Mentari Airlines (Lion Air Group), an Indonesian airline holding company for several Southeast Asia airlines, including Indonesian low-cost airline Lion Air, for six Boeing 737-800 and three 737-900ER aircraft. The first aircraft, a 737-900ER, was delivered the week of November 16, 2012.  The remaining eight aircraft were scheduled to delivery by the first quarter of 2014.</t>
  </si>
  <si>
    <t>Bank of China contributes to a THB 3.6 billion syndicated loan to HMC Polymers for general corporate and working capital purposes</t>
  </si>
  <si>
    <t>Around early April 2005, a syndicate of five banks — including the Bank of China (BOC) — entered into a THB 3.6 billion syndicated term loan agreement with HMC Polymers Co., Ltd. (HMC) — a Thailand-based manufacturer and marketing of polypropylene and joint venture then-owned by HuaKee Group Limited, Bangkok Bank, and Basell (Thailand) Holding BV (part of Basell Polyolefins (a Netherlands-headquartered joint venture between BASF and Royal Dutch Shell)) — for general corporate purposes and working capital requirements. This loan carried a maturity period of five years. The proceeds were to be used by the borrower for general corporate purposes and working capital requirements. In addition to BOC, the following lenders contributed to the loan syndicate: Bangkok Bank, Citigroup, ABN Amro Bank NV, and International Commercial Bank of China (now known as Mega International Commercial Bank). Bangkok and Citigroup served as arrangers; BOC, ABN Amro, and International Commercial Bank of China served as participants.</t>
  </si>
  <si>
    <t>Llama 3.3: NEUTRAL: HIGH | GPT 4o-mini: NEUTRAL: HIGH | Claude Sonnet 3.5 (October): BROWN: MEDIUM | Deepseek v3: NEUTRAL: HIGH</t>
  </si>
  <si>
    <t>Bank of China contributes to a $3 billion syndicated loan to Vale for refinancing and liquidity purposes in December 2015 (Linked to Project ID#98743 and #98739)</t>
  </si>
  <si>
    <t>In April 2011, financial close was reached on a deal in which a syndicate of 27 banks — including the Bank of China (BOC) — entered into a $3 billion USD senior revolving export credit facility agreement with Vale S.A., a Brazilian iron-order miner, and its Swiss and Canadian subsidiaries, for cash management purposes. This loan carried a maturity period of five years and a reported interest rate of LIBOR plus a margin of 65 basis points (bps). Project ID#98741 captures BOC's contribution.   Then, in December 2015, a syndicate of 24 banks — including the Industrial and Commercial Bank of China (ICBC) — signed a $3 billion USD syndicated revolving credit facility with Vale for refinancing and liquidity purposes. This loan carried a maturity period of five years. The proceeds of this loan were used by the borrower to replace and refinance the 2011 $3 billion USD syndicated loan.  Project ID#98743 captures ICBC's contribution. In addition to ICBC, the following lenders contributed to the loan syndicate: BNP Paribas S.A., Citibank, Crédit Agricole, Sumitomo Mitsui Banking Corporation (SMBC), Australia and New Zealand Banking Group (ANZ), Bank of America, Bank of Montreal, Barclays Bank, Canadian Imperial Bank of Commerce (CIBC), DZ Bank, Goldman Sachs, HSBC, Intesa Sanpaolo, JP Morgan Chase Bank, Mizuho Bank, Morgan Stanley, the Bank of Tokyo-Mitsubishi UFJ, Ltd. (BTMU), Royal Bank of Canada (RBC), Banco Santander, Société Générale S.A. (SocGen), Standard Chartered Bank, TD Securities, and the Bank of Nova Scotia (Scotiabank).  Then, in December 2019, a syndicate of 16 banks — including BOC — entered into a $3 billion USD syndicated revolving credit facility (RCF) agreement with Vale S.A. for refinancing and liquidity purposes. This loan carried a maturity period of five years. The proceeds were to be used by the borrower to replace the $3 billion USD loan signed in 2015 and to served as a liquidity source for the borrower to allow for more efficient cash management. Project ID#98739 captures BOC's contribution.</t>
  </si>
  <si>
    <t>ICBC contributes $60 million to $300 million B loan tranche of a $378 million syndicated loan for the Campana Refinery Expansion Project (Linked to Project ID#92307)</t>
  </si>
  <si>
    <t>On May 6, 2016, financial close was reached on a deal in which a syndicate of six banks — including the Industrial and Commercial Bank of China (ICBC) — entered into a $378.00 million USD syndicated loan agreement with Axion Energy Argentina S.A. — a wholly owned subsidiary of Argentina-based refining and fuel distribution company Bridas Corporation, itself 50% owned by Argentina's Bridas Energy Holdings and 50% by Chinese state-owned petroleum company CNOOC Limited — for the Campana Refinery Expansion Project. This loan carried a A/B loan structure: the $78.00 million USD A loan that carried a maturity period of eight years, a maturity date of May 6, 2024, and was provided entirely by the International Finance Corporation (IFC) and a $300.00 million USD B loan that carried a maturity period of five years and six months (5.5 years), a final maturity date of November 6, 2021, and was provided by a five-commercial bank syndicate. All five commercial lenders, including ICBC, contributed $60.00 million USD to the $300 million USD B loan. The proceeds were to be used by the borrower to support a $1.5 billion USD expansion of the Campana Refinery's production lines for refined products such as ultra-low sulfur diesel, to reduce its sulfur emissions, and expand its distribution network.  In addition to ICBC, the following lenders contributed to the tranche: Banco Santander, S.A., Banco Bilbao Vizcaya Argentaria, S.A. (BBVA), Crédit Agricole Group, and Citibank.</t>
  </si>
  <si>
    <t>NEUTRAL</t>
  </si>
  <si>
    <t>None</t>
  </si>
  <si>
    <t>China Eximbank provides RMB 200 million loan for Section 1 of Letlhakeng-Kang Road Project (Linked to Project ID#105 and ID#109)</t>
  </si>
  <si>
    <t>In 2003, China Eximbank and the Government of Botswana signed an RMB 200 million loan agreement for Phase 1 of the Letlhakeng-Kang Road Project (莱特哈肯-康公路(第一阶段)). This loan carried the following borrowing terms: a 15 year maturity, a 5 year grace period, and a 3% interest rate. Its final maturity date is September 21, 2018.   The project involved the construction of a 123 km road segment (“Section 1”) from Letlhakeng to Dutlwe. It was part of a larger 257 km Letlhakeng-Kang Highway Project.   Shanxi Construction Engineering Group Corporation was the contractor responsible for implementation. Construction began in 2003 May and ended in 2005 May. Section 2 of the Letlhakeng-Kang Highway Project, which ran from Dutlwe to Kang (Morwamosu), was also funded by China Eximbank through two separate loans (as captured via Project ID#109 and Project ID#105).</t>
  </si>
  <si>
    <t>Llama 3.3: NEUTRAL: HIGH | GPT 4o-mini: NEUTRAL: HIGH | Claude Sonnet 3.5 (October): NEUTRAL: HIGH | Deepseek v3: NEUTRAL: HIGH</t>
  </si>
  <si>
    <t>Chinese Government provides RMB 228 million for Second Bridge over Niger River Project (linked to #58039, #58641, #67573, #58623)</t>
  </si>
  <si>
    <t>On 18 July, 2006, the Chinese Government agreed to provide an RMB 30 million interest-free loan (captured in linked Project ID#67573) and a RMB 20 million grant (captured in linked ProjectID#58623) for the Second Bridge over Niger River Project.  However, this was only one of multiple Chinese Government grant and interest-free loan commitments for this project. In total, China’s Ministry of Commerce reportedly provided RMB 228 million in grants and interest-free loans for this project.  This project involved the construction of a 23 meter wide bridge across the Niger River that is 2.15 km in length.  China Railway 14th Bureau Co., Ltd. (中国铁建十四局集团) was the contractor responsible for implementation.  A formal foundation-laying ceremony took place on 5 November, 2007; however, construction did not begin until 28 June, 2008.  An official Chinese Government visit to the project site occurred on 14 April, 2010 and progress was deemed to be satisfactory.  The bridge ultimately opened for use on 18 March, 2011, and a completion ceremony was held on 8 December, 2012.  The contractor originally expected to complete the project by 8 October, 2010.  A 2011 ETCA signed by the Government of Niger and the Chinese Government reportedly also contributed to the funding of the Second Bridge over Niger River Project (captured in linked Project ID#58641).  The Chinese Government also financed and built the third bridge across the Niger River (captured in linked project #58039).</t>
  </si>
  <si>
    <t>GREY</t>
  </si>
  <si>
    <t>China Eximbank provides buyer’s credit loan for Phase 1 of the 66kV Malabo Power Grid Project (Linked to Project ID#61631, #484)</t>
  </si>
  <si>
    <t>In 2006, China Eximbank and the Government of Equatorial Guinea signed a $2 billion oil-backed export buyer’s credit credit facility agreement for various infrastructure projects (captured in Project ID#484). All subsidiary loans approved under this facility agreement carry the following terms: a 5.5% interest rate, 5 year maturity, and 2 year grace period.  Then, in 2009, China Eximbank and the Government of Equatorial Guinea signed a subsidiary buyer’s credit loan agreement for Phase 1 of 66kV Malabo Power Grid Project. The proceeds of the loan were used to finance a commercial contract with China Machinery Engineering Corporation (CMEC) worth EUR 99.91 million. This project, which involved a the construction of a 66kV power transformation station in Malabo, was completed in May 2011.  The China Eximbank loan for Phase II of the 66kV Malabo Power Grid Project is captured via Project ID#61631.</t>
  </si>
  <si>
    <t>Llama 3.3: GREY: HIGH | GPT 4o-mini: GREY: HIGH | Claude Sonnet 3.5 (October): GREY: HIGH | Deepseek v3: GREY: HIGH</t>
  </si>
  <si>
    <t>GREEN</t>
  </si>
  <si>
    <t>China Eximbank provides $315 million loan for 360MW Kariba North Bank Hydropower Plant Expansion Project</t>
  </si>
  <si>
    <t>In October 2008, China Eximbank and Kariba North Bank Extension Power Corporation Limited (KNBEPCL) — a special purpose vehicle and wholly-owned subsidiary of Zambia Electricity Supply Corporation (ZESCO) Limited, a state-owned power company in Zambia — signed a $315 million loan agreement for the 360MW Kariba North Bank Hydropower Plant Expansion Project. KNBEPCL is a project company and a wholly owned subsidiary of ZESCO Limited, Zambia’s state-owned power company. The China Eximbank loan to KNBEPCL carried the following borrowing terms: a 15 year maturity an interest rate of LIBOR plus 200 basis points. The loan’s amount outstanding was $268 million as of December 31, 2015, $240.9 million as of December 31, 2016, $214.2 million as of December 31, 2017, $214.2 million as of December 31, 2018, $160.62 million as of December 31, 2019, $133.848 million os of December 31, 2020, $120,464,052 as of June 30, 2021, and $100,002,768 (inclusive of $6,308,506 in interest arrears) as of June 30, 2022.    The loan was secured by (collateralized against) receivables from Copperbelt Energy Corporation and Chambeshi Mining Company. The proceeds from this loan were used to be used by the borrower to finance an EPC contract between Sinohydro and ZESCO Limited, which was signed on November 15, 2007. Development Bank of South Africa also provided a $105 million loan for the same project. This project involved an expansion of the power generation capacity of the Kariba North hydroelectric power station through the installation of two new generators. Construction began on November 5, 2008. However, the project encountered a number of problems and delays. In 2009, a fire broke out in one of the generators. Then, in November 2011, it was reported that project completion had been delayed a year due to 'financial constraints'.   The project was ultimately completed on August 21, 2014. An official completion ceremony took place on August 27, 2014. The 1.08GW Kariba North hydroelectric power station is located on the bank of Zambezi River at Kariba in the southern province of Zambia. It includes the Kariba North Bank (KNB) (720MW) power plant and the Kariba North Bank Extension (KNBE) (360MW) power plant. The KNB power plant was developed between 1969 and 1976 as part of the Central African Power Corporation’s (CAPC) development program. The KNBE power plant consists of two 180MW vertical-shaft Francis turbines with a rated discharge 227.6m3/s operating at a head of 89m for each single unit. It has two intake chambers for water at an elevation of 458m. The underground powerhouse is 24m wide and 51m in length. The power generated is transmitted through a 130 km long, 330kV transmission line from the KNBE power plant to the existing Kafue west substation. The power generated from KNBE is purchased by ZESCO Limited under a 20-year long-term power purchase agreement (PPA), which was approved by Zambia’s Energy Regulation Board (ERB) in April 2011.</t>
  </si>
  <si>
    <t>Llama 3.3: GREEN: HIGH | GPT 4o-mini: GREEN: HIGH | Claude Sonnet 3.5 (October): GREEN: HIGH | Deepseek v3: GREEN: HIGH</t>
  </si>
  <si>
    <t>GREY; NEUTRAL</t>
  </si>
  <si>
    <t>Chinese railway experts help modernize Namibian railway network</t>
  </si>
  <si>
    <t>In 2003, China agreed to provide railway experts to TransNamib to advise on the modernization of the railway network. In January of 2004, four engineers from China arrived in Namibia to take charge of assembling locomotives and training staff at the company. The engineers would also be joined by three technicians.</t>
  </si>
  <si>
    <t>Llama 3.3: GREY: MEDIUM | GPT 4o-mini: NEUTRAL: HIGH | Claude Sonnet 3.5 (October): NEUTRAL: HIGH | Deepseek v3: NEUTRAL: HIGH</t>
  </si>
  <si>
    <t>BROWN</t>
  </si>
  <si>
    <t>China funds construction of cement factory (linked to #57517)</t>
  </si>
  <si>
    <t>On January 14, 2009, Rwandan President Paul Kagame and Chinese Foreign Minister Yang Jiechi agreed for China to fund the construction and operationlization of the cement factory (CIMERWA) at Bugarama, Rwanda. Chinese company, Pengfei Group Co. Ltd oversaw the construction of the plant. As of October 2010, 30% of the price of the plant had been paid and construction had begun. The Chinese contribution to the plant, the current status, and the start and end dates are unknown.
 This financing was likely signed through an ETCA on the same date (captured in #57517).</t>
  </si>
  <si>
    <t>Llama 3.3: BROWN: MEDIUM | GPT 4o-mini: BROWN: MEDIUM | Claude Sonnet 3.5 (October): BROWN: HIGH | Deepseek v3: BROWN: MEDIUM</t>
  </si>
  <si>
    <t>CRBC grants two buses to Equatorial Guinea</t>
  </si>
  <si>
    <t>On September 26, 2008, the China Road and Bridge Corporation in Equatorial Guinea donated two large buses. The Secretary General of the Democratic Party of Equatorial Guinea Lucas Nguema Esono Mbang was present at the handover ceremony. The value of the vehicles is unknown.</t>
  </si>
  <si>
    <t>CNPC provides $320 million supplier's credit for Khartoum Oil Refinery Construction Project</t>
  </si>
  <si>
    <t>In July 1997, the Government of Sudan and China National Petroleum Corporation (CNPC) created a 50:50 joint venture called the Khartoum Refinery Co., Ltd. (also known as Khartoum Refinery Company Limited (KRC) or شركة مصفاة الخرطوم المحدودة) in order to construct the Khartoum Refinery.  The total cost of the project was $640 million. The Government of Sudan and CNPC were each responsible for 50% of the project cost. In order to finance its 50% equity stake in KRC (and $320 million portion of the project cost), the Government of Sudan secured a (collateralized) supplier's credit from CNPC worth approximately $320 million.    The borrowing terms of the supplier credit (loan) are unknown. However, it is known that the loan was fully repaid as of 2016. At first, the Government of Sudan's $60 million annual debt service payments for the Khartoum Oil Refinery Construction Project were not disclosed. However, the IMF responded by conditioning its lending to the Government of Sudan upon greater transparency. By 2002, the IMF noted in its public reporting that the Government of Sudan's 'budget now fully incorporates the debt service payments for the construction of the Khartoum refinery.' The IMF also noted that 'if debt service for [the Khartoum Oil Refinery Construction Project] is not met, the CNPC has the right to lift the equivalent of crude oil in kind: nonpayment thus is not a realistic option.'     Construction began on May 26, 1998. The Khartoum refinery was put into operation on May 16, 2000. On August 28, 2003, Sudan's Energy Minister Awad Ahmed al-Jaz and Finance Minister al-Zubeir Ahmed al-Hassan signed a $350 million contract with China National Petroleum Corp (CNPC) to expand the capacity of the Chinese-built oil refinery in Khartoum (苏丹喀土穆炼油厂) from 58,000 barrels per day (bpd) to 100,000 bpd. Given that the Government of Sudan held a 50% ownership stake in Khartoum Refinery Co., Ltd. at the time that the contract was signed, it was responsible for 50% of the contract cost. The first phase of the refinery expansion project was completed in 2004, and phase 2 was completed in November 2005. The expanded refinery was put into use on June 30, 2006. The expansion allowed the refinery to process more heavy crude oil, such as Fula from Block 6 (95 percent-owned by CNPC), which at the time was pumping at 30,000 bpd.</t>
  </si>
  <si>
    <t>Llama 3.3: BROWN: HIGH | GPT 4o-mini: BROWN: HIGH | Claude Sonnet 3.5 (October): BROWN: HIGH | Deepseek v3: BROWN: HIGH</t>
  </si>
  <si>
    <t>China Eximbank provides $85 million loan for Owando-Makoua Section of Owando-Makoua-Ouesso Road (RN2) Construction Project (Linked to Project ID#60219, #72791, #72792)</t>
  </si>
  <si>
    <t>On June 19, 2006, China Eximbank and the Republic of Congo signed a $1.6 billion loan framework agreement — also known in the Republic of Congo as the “strategic partnership” (“partenariat stratégique”) — that allowed the Republic of Congo to obtain China Eximbank loans for infrastructure projects through a securitization mechanism: Société Nationales des Pétroles Congolais (SNPC)—the country’s state-owned oil company — agreed to deposit a portion of the cash proceeds from its oil exports into an escrow account that is controlled by China Eximbank. This framework agreement (captured in Project ID#60219) was ratified on October 26, 2006.   Three of the subsidiary loans that were approved through the framework agreement included an $85 million loan for the Owando-Makoua Section of the Owando-Makoua-Ouesso Road (RN2) Construction Project (captured in Project ID#12892), a $76 million loan for the Makoua-Mambili Section of the Owando-Makoua-Ouesso Road (RN2) Construction Project (captured in Project ID#72791), and a $69 million loan for the Mambili Bridge Project Construction Project (captured in Project ID#72792).   The borrowing terms of these loans were as follows: 0.25% interest rate, 20-year maturity, and a 5-year grace period. The (principal) amount outstanding under these three loans was $38,226,782 as of December 31, 2019. All three projects supported Phase 1 of the Owando-Makoua-Ouesso Road (RN2) Construction Project (also known as the Owando-Makoua-Liouesso-Ouesso Highway Project), which sought to connect the country’s political capital (Brazzaville) with its economic capital (Pointe-Noire) in the north of the country.   The Owando-Makoua Section of the Owando-Makoua-Ouesso Road (RN2) Construction Project involved the construction of a 73 km segment along National Route 2 (NR2) from Owando to Makoua. The Makoua-Mambili Section of the Owando-Makoua-Ouesso Road (RN2) Construction Project involved the construction of a 56 km road segment from Makoua to Mambili. The Mambili Bridge Project Construction Project involved construction of a bridge over the Mambili River along National Route 2 (RN2).  All three projects were undertaken by China Road and Bridge Corporation (CRBC). Their construction began on June 18, 2008 and ended on May 15, 2012.</t>
  </si>
  <si>
    <t>China signs contract for solar energy demonstration project</t>
  </si>
  <si>
    <t>On December 22, 2011, the Chinese Ambassador to Niger, the Niamey Mayor, and City Council Speaker signed a contract for a solar energy demonstration project. The project will be implemented by Zhongxing Technologies and is estimated to be completed in four months. The financial amount for this project cannot be found.  On January 1, 2022, a ceremony honoring China-aided Mali Solar Energy Demonstration Village project in Koneobra village, where off-grid solar systems, solar street light systems, solar water pump systems, and some centralized solar power supply systems are directly benefiting tens of thousands of local people.</t>
  </si>
  <si>
    <t>Chinese Government funds Guelma Ceramic Factory Reconstruction Project</t>
  </si>
  <si>
    <t>On August 26, 2002, during Chinese Prime Minister Zhu Rongji's state visit to Algeria, members of the Chinese Government attended a handover ceremony for the Guelma Ceramic Factory Reconstruction Project. The purpose of this project was to reconstruct a ceramic factory (Chinese name: 盖尔马日用陶瓷厂) — that was originally financed by the Chinese Government (through an interest-free loan) and undertaken by China National Complete Plant Import Export Corporation (Complant) between August 1966 and November 1971 — in the wilaya of Guelma.   Hunan International Engineering Construction Co., Ltd. (湖南国际工程建设有限公司) was the contractor responsible for implementation.</t>
  </si>
  <si>
    <t>Llama 3.3: NEUTRAL: HIGH | GPT 4o-mini: NEUTRAL: HIGH | Claude Sonnet 3.5 (October): NEUTRAL: HIGH | Deepseek v3: NEUTRAL: MEDIUM</t>
  </si>
  <si>
    <t>China provides scholarships for Uganda industrial workers for training</t>
  </si>
  <si>
    <t>According to a 2011/12 annual performance report, the Ugandan government reported that the Chinese government provided scholarships to train Ugandan industrial workers. The scholarship grant aid went to teaching Ugandan workers specific industrial skills. Originally the Ugandan government planned for one staff person to be trained, but the grant allowed seven individuals to receive training.</t>
  </si>
  <si>
    <t>Chinese Government donates bridge steel worth RMB 75 million for Phase 2 of Steel Bridge Materials Project (Linked to Project ID#32037)</t>
  </si>
  <si>
    <t>The Chinese government pledged to provide about 1,500 meters of HD200 bridge steel to the Cambodian government to improve its infrastructure. The bridge steel is worth 75 million CNY, according to estimates, 500 meters of steel is to be delivered each year from 2003 to 2005 in three installments. The Exchange of Notes confirming the deal was signed December 20, 2002, by the Chinese ambassador to Cambodia Ning Fukui and Cambodian Foreign Minister Hor Namhong.   China had already given 1 thousand meters of HD200 bridge steel (worth 45 million Yuan) to Cambodia in June 2002 (see Project ID#32037).</t>
  </si>
  <si>
    <t>China donates a Voltage Transformer to Equatorial Guinea</t>
  </si>
  <si>
    <t>In November 2009, an agreement was signed between the Chinese Ambassador and Guinea's Foreign Minister for the donation of a transformer to the Bata Ministry of Foreign Affairs building. The monetary value of the equipment is unknown.</t>
  </si>
  <si>
    <t>Llama 3.3: NEUTRAL: HIGH | GPT 4o-mini: NEUTRAL: HIGH | Claude Sonnet 3.5 (October): GREY: MEDIUM | Deepseek v3: NEUTRAL: HIGH</t>
  </si>
  <si>
    <t>Chinese Companies Made Donations to Support the Construction of Ginger Processing Plant</t>
  </si>
  <si>
    <t>In 2009, several Chinese companies made donations to support the construction of a ginger processing plant in Dar es Salaam, Tanzania. This aid totaled 45,000 USD and was donated by China Railway Construction Engineering Group Tanzania Corporation, Henan International Cooperation Group Co., Ltd, SINOHYDRO Corporation, China Civil Engineering Construction Corporation, Jiangxi Geo-Engineering (Group) Corporation, China Road and Bridge Corporation, Hunan Construction Engineering Group Corporation, Chongqing International Construction Corporation and China Geo-Engineering Group Corporation. The commitment date of this project is unknown.</t>
  </si>
  <si>
    <t>China donates 3 trucks and 1 motor grader to Cambodian King's Working Group</t>
  </si>
  <si>
    <t>On February 2nd, 2011, the Chinese government donated agricultural machinery, including 3 trucks and 1 motor grader, to Cambodian King's working group for humanitarian activities. The handover ceremony was held at the Royal Palace , and attended by Chinese ambassador to Cambodia Pan Guangxue, Cambodian King Norodom Sihamoni, Commercial Counsellor Jin and  Deputy Prime Minister and Minister of the Royal Palace Affairs Gong Sangao.
 The donated goods were provided to Cambodian King's Working Group, or Krom 'Samdech Euv' [literally mean the Father King] of King Sihanouk. Krom Samdech Euv is a poverty eradication programme. Since 1993, China has provided material assistance to the working group; supplies that had been donated include small batches of construction machinery, drilling rigs and agricultural supplies. The donation aims to assist the working group in its humanitarian activities in helping Cambodian poor people in the vast rural areas through digging ponds, building roads, constructing houses and so on.</t>
  </si>
  <si>
    <t>Chinese Government provided $43 million grant to conduct South Sudan's geological survey (Linked to Project ID #31210)</t>
  </si>
  <si>
    <t>On September 9, 2013, it was reported that the Chinese Government would provide a $43 million grant to conduct South Sudan's first geological survey. The funds from this grant were expected to arrive in South Sudan by the end of September 2013. The study will help to determine South Sudan's mining riches and also assist South Sudan in providing mining licenses as it looks at extracting gold and other metals, including copper and iron ore.The geological surveys that were conducted in the 1970s and 1980s suggest that South Sudan may have rich deposits of gold, copper and uranium. However, since those surveys were conducted, South Sudan's mineral resources have remained untapped due to the ongoing civil war. As of December 2019, the president of China Mineral Resources Group Co. Ltd, Wang Pingwei, visited Juba and met the country’s finance minister Salvatore Garang, petroleum minister Awou Chuang and held in-depth discussions and negotiations on the national geological survey project in South Sudan. This project is linked to project #31210.</t>
  </si>
  <si>
    <t>Llama 3.3: GREY: MEDIUM | GPT 4o-mini: GREY: MEDIUM | Claude Sonnet 3.5 (October): GREY: MEDIUM | Deepseek v3: GREY: HIGH</t>
  </si>
  <si>
    <t>China Eximbank and China Construction Bank provides $25 million loan for Namibe and Tombua Electricity Electricity Network Rehabilitation Project  (linked to #67143)</t>
  </si>
  <si>
    <t>In 2002, China Eximbank and China Construction Bank provided a $25 million loan for the Namibe and Tombua Electricity Network Rehabilitation Project.  The face value and borrowing terms of this loan are unknown.  The purpose of the project was to rehabilitate the electricity network in Namibe and Tombua.  This loan was approved through a larger $145 million line of credit (captured in Project ID#67143), which reportedly bypassed Angola’s Ministry of Finance and disbursed funds directly to Chinese companies.  It was ultimately completed, but its exact project implementation start and end dates are unknown.</t>
  </si>
  <si>
    <t>Llama 3.3: GREY: MEDIUM | GPT 4o-mini: GREY: MEDIUM | Claude Sonnet 3.5 (October): GREY: HIGH | Deepseek v3: GREY: HIGH</t>
  </si>
  <si>
    <t>China Eximbank provides $85 million buyer’s credit loan for Package 5 of the 149 km N’Zeto-Soyo Highway Construction Project (Linked to Project ID#65330, #73903)</t>
  </si>
  <si>
    <t>In 2011, the Government of Angola reportedly drew down on one or more its lines of credit (master loan facility agreements) with China Eximbank to obtain two buyer’s credit loans for the 149 km N’Zeto-Soyo Highway Construction Project: a $46 million buyer’s credit loan for Package 7 of the N’Zeto-Soyo Highway Construction Project and an $85 million buyer’s credit loan for Package 5 of the N’Zeto-Soyo Highway Construction Project.  Package 5 involved the construction of a 96.9 km two-way, four-lane, highway segment (Km 8 + 800 to Km 104 + 800) in Zaire Province. Package 7 involved the construction of bridges over the Lucunga, Quimiana, Moanda, Sango, Luculo, Bua, Quimbuenbo and Kifuma rivers.  These bridges collectively measure 2.4 km in length.  Sinohydro Engineering Bureau 4 Co,. Ltd was the contract responsible for implementation. It was reported to have signed approximately a $600 million construction contract with the Government of Angola on  December 1, 2008. However, it appears as though Presidential Order n°32/14 from April 2, 2014 approved the commercial contract between National Institute of Estradas de Angola (INEA) and the company Sinohydro, in the equivalent amount in Kwanzas in the amount of $514,578,031.66. A 2016 report from República de Angola Tribunal de Contas records the contract amount as $605,385,919.60.  Construction began on 19 April, 2009; however, due to 'financial difficulties' (which appear to be in line with the increased construction contract costs), construction stopped for a number of years until the Government of Angola and China Eximbank loan signed a third buyer’s credit loan agreement worth $509,433,034.27 on September 25, 2015 for Package 5 of the N’Zeto-Soyo Highway Construction Project. Construction restarted in May 2016, and the road was opened to traffic on August 17, 2017.</t>
  </si>
  <si>
    <t>China Eximbank provides $30 million loan for Cunene River Bridge Project</t>
  </si>
  <si>
    <t>In 2007, China Eximbank and the Government of Angola signed a $30 million loan agreement for the Cunene River Bridge Project.  The borrowing terms of the loan are unknown.  The proceeds of the loan were used by the borrower to finance a commercial contract with China Road and Bridge Corporation (CRBC).  The project involve the construction of a bridge that crosses the Cunene River and connects the cities of Lubango and Ondjiva.  The bridge is 880 meters long and 11.64 meters wide.  It has the capacity to hold 100 tons, and it has two 4-meter lanes on each side as well as a sidewalk of a ½-meter for pedestrians.  The bridge is located near Xangongo village in Ombandja municipality in southwestern Angola.  The Angolan Roads Agency (INEA) appointed Aurecon, together with its joint venture partners Gabeng and BKS, to design and supervise bid documents.  This joint venture was also responsible for site supervision. CRBC was responsible for implementation.  Construction began in May 2007 and ended in June 2009.  On 14 September 2009, the bridge was officially inaugurated and put to use.</t>
  </si>
  <si>
    <t>Bank of China provides $408 million loan for 600MW Cilacap Power Plant Phase 1 Construction Project (Linked to Project ID#34748, #61465, #69234)</t>
  </si>
  <si>
    <t>In 2003, Bank of China and PT Sumber Segara Primadaya (S2P) — a joint venture of PT Sumberenergi Sakti Prima (SSP) and PT Pembangkit Jawa Bali (PJB) — signed a $408 million loan agreement for the 600MW Cilacap Power Plant Phase 1 Construction Project. SSP holds a 51% ownership stake in S2P and PT Pembangkit Jawa Bali (PJB) — a subsidiary of Perusahaan Listrik Negara (PLN), an Indonesian state electricity distribution company — holds a 49% ownership stake in S2P. The loan carried an interest rate of 3.8%. Its maturity and grace period are unknown. The proceeds of the loan were to be used by the borrower to finance 80% of the cost of a $510 million EPC contract with China Chengda Engineering Co., Ltd., which was signed in June 2003.    The purpose of the project was to install two 300MW power generation units (Unit 1 and Unit 2) at the Jawa-8 Coal-Fired Power Plant (also known as the Cilacap Power Station). The plant is located in the villages of Karangkandri, Menganti and Slarang within Kesugihan subdistrict, Cilacap Regency, and Central Java province.   China Chengda Engineering Co., Ltd. was the general EPC contractor responsible for implementation. Construction was originally expected to begin in June 2003, with the first 300MW power generation unit taking 25 months to complete and the second 300MW power generation unit taking 29 months to complete. The EPC contract officially went into effect on December 29, 2003 and construction began shortly thereafter. Unit 1 passed a 168-hour trial run operation on February 28, 2006.  Unit 2 passed a 168-hour trial run operation on August 2, 2006. Unit 1 and Unit 2 were handed over to the project owner (S2P) in April 2006 and September 2006, respectively. The power plant was officially inaugurated by Indonesian President Susilo Bambang Yudhoyono and put into operation on November 14, 2006.</t>
  </si>
  <si>
    <t>China Eximbank provides $44.3 million buyer’s credit loan for 1,500 Vehicles Acquisition Project (Linked to Project ID#31742)</t>
  </si>
  <si>
    <t>On November 28, 2003, the Chinese Government and the Angolan Government signed a framework agreement pertaining to a special economic cooperation arrangement (Agreement name in Chinese: 中华人民共和国商务部与安哥拉共和国财政部关于两国经贸合作特殊安排的框架协议).  Following the signing of the framework agreement, on September 28, 2007, China Eximbank entered into a $2 billion Master Loan Facility Agreement (MLFA) with the Government of Angola.  The MLFA, which is an oil prepayment facility, was designed to finance 100 projects via individual loan agreements (ILAs). The MLFA was split between a $1.0 billion phase I facility and a $1.0 billion phase II facility.  Availability of the phase II facility was subject to confirmation by the lender on or prior to the date falling five years after satisfaction of the conditions precedent to the MLFA and was made available by China Eximbank during that period.  The MLFA was a framework agreement under which the Government of Angola and China Eximbank could conclude individual buyer’s credit loan agreements (ILAs or subsidiary loan agreements) for the purpose of financing up to 90% of the contract price owing to certain contractors in respect of certain contracts. ILAs approved through the MLFA carried the following estimated borrowing terms: an interest rate of 3-month LIBOR 3 plus a 1.5% margin, a 13.75 maturity, a 1.25 year grace period, a management fee of 0.3%, and a 0.3% commitment fee.  Sonangol provided a source of collateral under the MLFA, and repayments were made with the proceeds of oil sales from Sonangol to UNIPEC (China international United Petroleum &amp; Chemicals Co. Ltd, Sinopec group), which were deposited in an Angolan Ministry of Finance (MINFIN) account at China Eximbank.  The volume of oil to be sold to UNIPEC each month for repayment of the loan varied according to market oil prices.  Under the agreement, 70% of works have to be contracted with Chinese companies and the same proportion of construction material, equipment and labour has to be contracted in China.  Loan disbursements were made on a project-by-project basis.  Tendering, management and payments were jointly managed by the Chinese Ministry of Commerce and the Angolan Ministry of Finance (which coordinated the various Angolan line ministries responsible for supervising the projects).   The Angolan Ministry of Finance submitted the projects for tendering; China Eximbank selected Chinese candidate firms for the projects; and a joint commission made the final firm selections. The process was managed by an office in the Angolan Ministry of Finance -- known as Gabinete de Apoio Técnico (GAT) -- that was specifically created to manage the MLFA with China Eximbank.  On September 28, 2007, China Eximbank and the Government of Angola signed a $44,300,000 buyer’s credit loan agreement under the 2007 MLFA for the 1,500 Vehicles Acquisition Project. The proceeds of the subsidiary loan were used to partially finance a $57,000,000 commercial contract with an unidentified firm. The purpose of this project was to facilitate the acquisition of 1,500 cars.  As of June 20, 2008, several clauses in the commercial contract were being altered at the request of the Angolan Government.  The project was reportedly completed, but its precise implementation start and end dates are unknown.</t>
  </si>
  <si>
    <t>Llama 3.3: NEUTRAL: MEDIUM | GPT 4o-mini: NEUTRAL: HIGH | Claude Sonnet 3.5 (October): NEUTRAL: HIGH | Deepseek v3: NEUTRAL: HIGH</t>
  </si>
  <si>
    <t>China Eximbank provides $312.4 million buyer's credit loan for 275MW Minas-San Francisco Hydroelectric Power Plant Construction Project (Linked to Project ID#93434 and #96295)</t>
  </si>
  <si>
    <t>On April 10, 2013, China Eximbank and the Government of Ecuador signed a $312,480,966.99 buyer's credit loan (BCL) agreement (Contract No. 1410302052013210568) for the 275MW Minas-San Francisco Hydroelectric Power Plant Construction Project. The BCL carried the following borrowing terms: an annual interest rate of 6 month LIBOR plus a 4.2% margin, a grace period of 4 years, and a maturity of 15 years. It is backed by a credit insurance policy from Sinosure.   As of December 2018, the loan had achieved an 31.9% disbursement rate ($99,967,764.14 out of $312,480,967). The borrower made principal repayments worth $15,624,048.35 on September 21, 2018, $15,624,048.35 on March 21, 2019, $15,624,048.35 on September 21, 2019, $15,624,048.35 on March 21, 2020, and $19,229,597.97 on March 21, 2022. It did not make any principal repayments on the originally scheduled repayment dates of September 21, 2020, March 21, 2021, September 21, 2021, and September 21, 2022. The loan’s (principal) amount outstanding was $298,856,918.64 September 21, 2018, $281,232,870.29 as of March 21, 2019, $265,608,821.94 as of September 21, 2019, $249,984,773.59 as of March 21, 2020, $249,984,773.59 as of September 21, 2020, $249,984,773.59 as of March 21, 2021, $249,984,773.59 as of September 21, 2021, $249,984,773.59 as of December 31, 2021, $230,755,175.62 as of March 21, 2022, $230,755,175.62 as of September 21, 2022, and $230,755,175.62 as of November 30, 2022.  The purpose of the project was to construct the 275MW Minas-San Francisco Hydroelectric Power Plant in the southwest province of Azuay and the cantons of El Oro, Pucará, Zaruma and Pasaje. Upon completion, the power plant was expected to have a maximum annual power generation capacity of 1.291 billion kWh and reduce carbon emissions by 690,000 tons each year. Minas San Francisco is made up of a 54-m-high rolled concrete gravity-type dam that generates a regulation and control reservoir, an intake work located on the right bank of the Jubones River that connects with a 13.9 km driving tunnel. The pressure pipe is developed in two sections that comprise a total drop of 474 meter. The underground powerhouse houses three Pelton-type turbines of 90 MW each.  Harbin Electric International Company Limited was the general contractor responsible for implementation. Its work was overseen by Corporación Eléctrica del Ecuador (CELEC) and Ministerio de Electricidad y Energía Renovable (MEER). Construction began in March 2012. The excavation of a diversion tunnel was completed in August 2013. The diversion of the Jubones River took place in February 2014. Then, in January 2015, the excavation of the entrance window to the head tunnel was complete. The completion of the powerhouse excavation took place in October 2015. Then, in December 2016, the construction and assembly of the transmission line was completed. The power plant’s three generator rotors were lowered into place between January 2017 and May 2017. The filling of the reservoir occurred in December 2017. Then, in May 2018, the first rotation of the first turbine-generator took place. As of August 2018, the project had achieved a 99.7% completion rate. All three power generation units were connected to the grid on October 24, 2018. The first power generation unit was officially inaugurated on January 15, 2019. The project’s official handover ceremony took place on April 9, 2021.   To date, the power plant has reportedly generated over 140 million kWh power, created more than 2,000 jobs, and delivered electricity on a daily basis to nearly 1.2 million people and 2,000 manufacturing companies. However, the project suffered multiple setbacks due to administrative and technical discrepancies with contractors and inspectors, as well as the COVID-19 pandemic. The China Eximbank loan (BCL) that supported this project also underperformed. It was rescheduled twice — once in September 2020 (as captured via Project ID#93434) and again in September 2022 (as captured via Project ID#96295).</t>
  </si>
  <si>
    <t>Llama 3.3: GREEN: MEDIUM | GPT 4o-mini: GREEN: HIGH | Claude Sonnet 3.5 (October): GREEN: HIGH | Deepseek v3: GREEN: HIGH</t>
  </si>
  <si>
    <t>Chinese Government provides RMB 150 million grant for mineral exploration (Linked to Project ID#36135)</t>
  </si>
  <si>
    <t>According to All Africa, on December 21, 2014, Chinese government signed an agreement granting 150 million RMB to Sudan. The agreement was signed at the Ministry of Finance and National Economy. Badr Eddin Mahmoud, the Minister of Finance and National Economy, said the agreement reflects the firm relations linking Sudan and China, and stands as model to be copied for the South-South Cooperation.
 The minister explained that the coming period would focus on minerals, mainly oil and gold, exploration, inviting China to further increase its investment in these fields in the Sudan. In addition, as part of the agreement, 100 million RMB interest-free loan was sent to Sudan (captured in #36135). The Chinese ambassador to Khartoum, Li Lian He, affirmed his country's resolve to exert utmost efforts to support Sudan economically and internationally.</t>
  </si>
  <si>
    <t>Llama 3.3: BROWN: MEDIUM | GPT 4o-mini: BROWN: HIGH | Claude Sonnet 3.5 (October): BROWN: HIGH | Deepseek v3: BROWN: HIGH</t>
  </si>
  <si>
    <t>China donates 63 vehicles to Peru for 16th APEC summit</t>
  </si>
  <si>
    <t>On August 20, 2008, the Chinese government agreed to grant the Peruvian Ministry of Foreign Affairs 63 luxury vehicles worth 20 million RMB for the 16th APEC summit in Lima, taking place November 22-23. This followed an initial pledge through letters of exchanged signed on March 19, 2008. The cars were to be used to transport leaders, senior officials, and ministers of the 21 countries attending the summit. One was provided to the Peruvian Embassy in China.   The vehicles were supplied by the China FAW Group Import &amp; Export Corp. and included the following models: one Hongqi HQ430, twenty-one Hongqi HQ300, and forty-one Besturn 2.0AT comfortables. A team of five technicians also traveled to Peru for 30 days to provide technical assistance. The vehicles were delivered on November 14, 2008, and the reception certificate was signed on November 19, 2008, confirming the arrival of the vehicles in Peru.  If direct links to the text of relevant documents for this project do not work, go to the Derecho Internacional/dipublico.org source and CTRL+F for: 3405-g (Letters of Exchange), 3445-1 (Agreement), 3463-5 (Reception confirmation).</t>
  </si>
  <si>
    <t>China and Bolivia Sign Mining Cooperation Agreements</t>
  </si>
  <si>
    <t>The Director of Geology and Mineral Exploration Bureau of Jiangxi Wang Xiaolieand and Bolivia's Mining and Metallurgy minister Luis Alberto Echazú signed the Mineral Exploration Cooperation Agreement. In October, Vice Governor of Jiangxi Province's mining delegation visited Bolivia. They investigated and had geophysical and geochemical brigades as well as iron ore production regions in eastern Bolivia with a preliminary inspection. After the meeting, the Jiangxi Provincial Bureau of Geology and Mineral Resources and the National Mining Corporation of Bolivia, Geology and Mining Technique Bureau signed a cooperation agreement. Geology and Mineral Resources Bureau will participate in Bolivia's mineral resources prospecting and exploitation of mineral and metallurgical research planning work, and there are prospects of the region jointly carry out exploration and development risk.</t>
  </si>
  <si>
    <t>Llama 3.3: GREY: MEDIUM | GPT 4o-mini: GREY: MEDIUM | Claude Sonnet 3.5 (October): GREY: LOW | Deepseek v3: GREY: MEDIUM</t>
  </si>
  <si>
    <t>China Eximbank lends $18.22 million for industrial development projects in PNG</t>
  </si>
  <si>
    <t>In 1996, China Eximbank and the Government of Papua New Guinea (PNG) signed a preferential loan framework agreement to support industrial development projects in PNG. Then, in 2002, China’s Economic and Commercial Counsellor in PNG, Fang Zhimin, disclosed that China Eximbank had issued loans worth $18.22 million to support two forestry projects — the Veneer Factory Project managed by Heybridge Pty. Ltd. and a Logging Project managed by Fusen Industries [PNG] Pty. Ltd. — under the framework agreement.   The purpose of the 29.8 million Kina (US$ 8,567,500) Veneer Factory Project was to build a factory — located in the village of Yawasoro outside of Wewak Town in East Sepik Province — with the capacity to produce 30,000 cubic meters of dried veneer each year. The project was expected create job opportunities for about 300 Papua New Guineans. A groundbreaking ceremony for the project took place on September 25, 2001. The ceremony was attended by Chinese Ambassador to Papua New Guinea Zhao Zhenyu and East Sepik Governor Arthur Somare. Governor Somare said the veneer project was part of a package that includes a sawmill project and a coconut-activated carbon factory (to be used to purify water) and logging operations to bring in the timber. He said these would create 700 new jobs in the province.</t>
  </si>
  <si>
    <t>Chinese Government provides $800,000 grant for a Solar Street Demonstration Project in Uganda</t>
  </si>
  <si>
    <t>In 2012, the Chinese Government and the Government of Uganda signed an exchange of notes regarding a Solar Street Demonstration Project (also known as the Solar Energy Street Lamp Project). Then, at a July 22, 2014, ceremony attended by the Chinese ambassador, Zhao Yali, the Chinese Government donated 98 solar energy street lights for use in Kampala valued at $800,000. The lights were installed on the Kabaka Njagala, Mbogo and Nsambya roads in Kampala. The contractor responsible for project implementation was Huawei Technologies Co., Ltd. It also implemented the maintenance of these lights when they broke (in several locations, including Kabaka Anjagala Road, Usafi Car Park, Nsambya Road, Mbogo Road and State House) less than 12 months after implementation. The batteries were replaced at no cost to the Kampala city government by Huawei.</t>
  </si>
  <si>
    <t>[China-Venezuela Joint Fund] Chinese financing for dredging the Rio Orinoco Canal [Linked to #37808 and #37804]</t>
  </si>
  <si>
    <t>The dredging project of the Orinoco river navigation channel, on the stretch between Ciudad Guayana (Bolívar) and the mouth of the Atlantic Ocean is financed through the long term facility of the China Venezuela Joint Fund (captured in #37808 and #37804) with an amount of 161.5 million USD.   The dredging of the Orinoco navigation channel is a project approved in 2011as part of the plan for the recovery of the productive capacity and dispatch of state-owned iron ore and ferrosiderurgic products. The goal of the project is to return to the canal a level of depth similar to the one it had at the time of being put into service in the mid-20th century for the departure of ships loaded with iron ore, steel and other products made in the basic companies located in Ciudad Guayana , Bolivar state.  This operating depth is 34 feet minimum in the inner section of the channel and 44 feet maximum in its outer section, which ensures the safety of vessels that use this channel throughout the year, regardless of the level of descent or increase of the river level due to the rains.  The resources allocated to this project also include the acquisition of hydrographic vessels and buoy placement, as well as the installation along the canal of a new Navigation Aid System.  The China-Venezuela Joint Fund receives contributions from China Development Bank and FONDEN, and it is administered by BANDES. See project ID#58677 for more information on the fund.</t>
  </si>
  <si>
    <t>China Eximbank provides RMB 126 million government concessional loan for 7th China-Cambodia Friendship Koh Thom Bridge Construction Project</t>
  </si>
  <si>
    <t>On April 8, 2013, China Eximbank and the Government of Cambodia's Ministry of Economy and Finance signed an RMB 126 million government concessional loan (GCL) agreement [China EXIMBANK GCL No. 2013 (28) TOTAL NO. (473)] for the 7th China-Cambodia Friendship Koh Thom Bridge Construction Project. The GCL carried the following terms: 20-year maturity, 7-year grace period, and 1.25% interest rate. The proceeds of the GCL were to be used by the borrower to finance an EPC (commercial) contract with China Road and Bridge Engineering Co., Ltd.  The purpose of the project was to construct the 7th China-Cambodia Friendship Koh Thom Bridge Project, which is a  bridge that crosses the Tonle Bassac River in Koh Thom district and connects National Road 21 (NR 21) and National Road 110. It is approximately 415 meters long and 13.5 meters wide and its construction was designed to connected Kandal province with neighboring Vietnam.  Construction started on March 25, 2013 and the project was completed on August 8, 2016, the project was completed. The bridge was officially inaugurated on February 13, 2017, with Cambodian Prime Minister Hun Sen and Chinese Ambassador to Cambodia Xiong Bo presiding over the ceremony.</t>
  </si>
  <si>
    <t>Chinese Government provides RMB 50 million interest-free loan for 6th Bangladesh-China Friendship Bridge Construction Project (Linked to Project ID #33941 and #41981)</t>
  </si>
  <si>
    <t>In 2002, the Chinese Government provided an RMB 50 million grant (Project ID#41981), an RMB 60 million grant (Project ID#33941), and an RMB 50 million interest-free loan (Project ID#39022) for the 6th Bangladesh-China Friendship Bridge Project. These grant and interest-free loan commitments were codified in Economic and Technical Cooperation Agreements (ETCA) that were signed on January 11, 2002, and December 24, 2002.   The Jamuna Multi-Purpose Bridge Authority (JMBA) signed a project implementation contract with China Road &amp; Bridge Corporation (CRBC) on December 27, 2004.  A groundbreaking ceremony took place on January 27, 2005. Construction began on April 28, 2005. The 1521 meters long and 10 meters wide bridge was officially opened to traffic on February 18, 2008. Several sources indicate that RMB 141 million of grant funding was ultimately disbursed for the construction of this bridge.    The Muktarpur bridge is located over the Dhaleshwari (Dhaleshwari) River, a tributary of the Meghna River, and on Dhaka-Munshigonj road. It is 37 kilometers southeast of Dhaka. The construction of the bridge sought to establish a fixed transport link between Dhaka city and Munshigonj, which is one of the major supply areas of agricultural products to the capital city. The district of Munshigonj, separated by Dhleshwari river is situated 30 km south of Dhaka. It consists of 6 upazilas, 67 union parishads, 662 mousaz, 906 villages, 18 wards, 73 mahallas, and 2 municipalities.</t>
  </si>
  <si>
    <t>China Eximbank provides $117 million preferential buyer’s credit for 110MW Jatigede Hydropower Plant Construction Project (Linked to Project ID#38861)</t>
  </si>
  <si>
    <t>On September 3, 2013, China Eximbank and the Government of Indonesia signed a $117,000,000 preferential buyer's credit (PBC) agreement [China Eximbank PBC No. (31) Total No. (275)] for the Jatigede Hydropower Plant Construction Project. The PBC carried the following borrowing terms: a maturity of 11y 10m 18d, a grace period of 2y 4m 18d, an interest rate of 3.00%, and a 0.2% management fee, and a commitment fee of 0.2%. The loan went into effect on September 3, 2014 and its closing date was September 9, 2016. The first principal payment was scheduled for January 21, 2016 and the last principal payment was scheduled for July 21, 2025. The condition precedent for the first disbursement was fulfilled, and first loan withdrawal was on December 24, 2013. The proceeds of the PBC were to be used by the borrower to partially finance a $135 million commercial (EPC) contract between Perusahaan Listrik Negara (PLN) — an Indonesian state-owned electricity company — and Sinohydro Corporation Limited.    The purpose of the project was to construct a 110MW hydroelectric power plant on the Cimanuk River in Sumedang Regency, West Java. It is located 19 km (12 mi) east of the town of Sumedang (exact locational coordinates: 6°51′23″S 108°05′41″E).  Sinohydro Corporation Limited and a consortium of Indonesian contractors were responsible for project implementation. Donfang Electric Corporation (DEC) was the supplier of two 55 MW water turbine-generator sets. Construction commenced on October 2, 2015. The plant's construction reached a 73% completion rate in October 2019 after developers finished excavating a 2,200 meter tunnel to channel water from the reservoir to the dam's turbines. Then, in December 2019, PLN announced that the 110MW hydropower plant was expected to start operations in 2020. China Eximbank also provided a separate loan for Jatigede Dam Construction Project (captured in Project ID#38861). In 2021, the project was completed and began operating.</t>
  </si>
  <si>
    <t>China Eximbank provides $49 million preferential buyer’s credit for First Stage of Phase 1 of the Dushanbe-Dangara Road Reconstruction Project (Linked to Project ID#53750, #40440)</t>
  </si>
  <si>
    <t>On August 18, 2009, the Ministry of Finance of the Republic of Tajikistan and the Export-Import Bank of China signed a $49,000,000 preferential buyer’s credit (PBC) loan for the First Stage of the Phase 1 of the Dushanbe-Dangara Road Reconstruction Project. The loan had a maturity period of 20 years, a grace period of 5 years, and an interest rate of 2%. 
 The total project cost was $51,578,000, including a $2,578,000 contribution from the Government of Tajikistan. China Road and Bridge Corporation (CRBC) was the contractor responsible for project implementation. Construction began on August 30, 2009 after a grand commencement ceremony held on the same day and the project was completed (after passing final inspection) on October 30, 2013. 
 This project supported the reconstruction of a 57.8 km road segment along the 147.64 km Dushanbe-Vahdat-Dangara section of the Dushanbe-Kulma highway (which is also known as the Tajikistan-China highway). It also involved the construction of new sections of road to bypass settlements and bridges. More detailed locational information can be found at https://reconnectingasia.csis.org/database/projects/carec-dushanbekulma-road-dushanbe-dangara-section-phase-2/9d21c81e-6931-4df6-9dd4-650c86518ecb/.</t>
  </si>
  <si>
    <t>CDB provides $4 billion loan for Phase 1 of Galkynysh Gas Field Project (Linked to Project ID#41905)</t>
  </si>
  <si>
    <t>On June 25, 2009, China Development Bank signed a $4 billion loan agreement with Turkmengaz (the state-owned natural gas company of Turkmenistan) for Phase 1 of the Galkynysh Gas Field Project (captured via Project ID#40393). The loan reportedly carried a 7-year maturity and 4.8426% interest rate; it was secured by natural gas exports to China (through a parallel gas sales agreement with PetroChina). As part of the transaction, Turkmengaz reportedly agreed to supply China with up to 40 billion cubic meters/year of natural gas for 30 years. Turkmengaz agreed to use the revenue it earned from a natural gas supply contract as a source of collateral. The borrower was expected to use the proceeds of the loan to partially finance an EPC contract between Turkmengaz and CNPC, which was signed on December 29, 2009.   The purpose of the project’s first phase was to help develop the Galkynysh Gas Field (also known as South Yolotan–Osman Field). CNPC was the EPC contractor responsible for project implementation. Phase 1 commenced on February 28, 2011. The 1st gas well was drilled on May 20, 2011. Phase 1 was successfully completed and put into commercial operation on September 4, 2013. In March 2011, China Development Bank signed a loan-for-gas framework agreement with Turkmengaz for Phase 2 of the Galkynysh Gas Field Project.   Nine month later, in April 2011, China Development Bank and Turkmengaz signed a $4.1 billion loan agreement for Phase 2 of the Galkynysh Gas Field Project (captured via Project ID#41905). The loan carried a 10-year maturity, a 3-year grace period, and an interest rate of 4.8855%; it was also reportedly secured by (i.e. collateralized against) natural gas export receipts to China (via PetroChina). The purpose of Phase 2 was to build facilities at the Galkynysh Gas Field that would process 30 billion cubic meters (bcm) per year. Phase 2 entered implementation on May 8, 2014. It was originally expected to reach completion in 2021. As of June 2021, the Government of Turkmenistan reported that it had full repaid both of the China Development Bank loans that were issued for the Galkynysh Gas Field Project (i.e. neither loan had any outstanding principal amount).</t>
  </si>
  <si>
    <t>China Eximbank provides $35 million preferential buyer's credit for Regar Substation Reconstruction Project (Linked to Project ID#40481, #40479, #72802, #69997)</t>
  </si>
  <si>
    <t>On May 20, 2013, the Export-Import Bank of China (China Eximbank) signed a $35,043,319 preferential buyer's credit (PBC) agreement with the Ministry of Finance of the Republic of Tajikistan for the Regar Substation Reconstruction Project. The loan carried a maturity of 20 years, a grace period from 5 to 7 years, and an interest rate of 2%. The loan agreement was ratified by the Tajik parliament in June 2013.   The borrower was expected to use the proceeds of the loan to finance 95% of the cost of a $36.9 million commercial contract between OHSHC “Barqi Tojik” -- a state-owned enterprise in Tajikistan responsible for the generation, transmission, and distribution of electricity and thermal energy -- and TBEA Co., Ltd. The Government of Tajikistan was responsible for covering the remaining 5% ($1.8 million) of the commercial contract cost.   The Government of Tajikistan used the proceeds of the PBC to on-lend — through subsidiary loan agreement Subsidiary Agreement No. TAJ-2013(22) TOTAL No.(266) BT-025, dated July 31, 2011 — to Open Joint Stock Holding Company (OHSHC) “Barqi Tojik” at a 6% interest rate between July 31, 2013 and November 21, 2033.   The loan's amount outstanding was TJS 276,008,000 as of December 31, 2016, TJS 309,047,000 as of December 31, 2017, TJS 330,444,000 as of December 31, 2018, TJS 339,472,000 as of December 31, 2019, and TJS 395,990,000 as of December 31, 2020.  The project involved the reconstruction of Regar substation, which is located near the city of Tursunzoda about 50km west of Dushanbe.  TBEA Co., Ltd. was the contractor responsible for project implementation. Construction began on November 22, 2012. The substation was put into operation on June 1, 2016.   There are some indications that the China Eximbank loan for the Regar Substation Reconstruction Project may have underperformed vis-a-vis the original expectations of the lender. According to a 2021 IMF report, ‘[OHSHC “Barqi Tojik”] has significant arrears to the government on [foreign exchange] denominated loans. The government on-lends concessional [foreign exchange] loans […] from multilateral and bilateral agencies to [OHSHC “Barqi Tojik”] on non-concessional terms. These loans are denominated in [foreign exchange] and are intended to develop the energy infrastructure. However, these debts are not serviced fully, resulting in [foreign exchange] arrears to the government.’ A 2021 report by the International Energy Agency (IEA) elaborated on this point, explaining that ‘[a] high rate of uncollected payments for electricity use due to illegal connections, power theft and outdated metering infrastructure contribute to the worsening financial health of Barki Tojik.’ Then, in March 2023, the IMF published a report, which noted that ‘[I]n 2021 the SOE sector […] kept accumulating debt service losses, where within a year the amount of debt overdue payments […] increased from TJS 14 billion to TJS 17 billion (17.1 percent of GDP). Some 93 percent of accumulated overdue debt belongs to [OHSHC “Barqi Tojik”].’</t>
  </si>
  <si>
    <t>Llama 3.3: GREY: HIGH | GPT 4o-mini: GREY: MEDIUM | Claude Sonnet 3.5 (October): GREY: HIGH | Deepseek v3: GREY: HIGH</t>
  </si>
  <si>
    <t>CDB loans to China-Africa Cotton Mozambique Limited for Subué Cotton Processing Plant Project (Linked to #65901)</t>
  </si>
  <si>
    <t>In 2013, China Development Bank provided a loan to China-Africa Cotton Mozambique Limited (中非棉业莫桑比克有限公司) — a project company and special purpose vehicle — for the Subué Cotton Processing Plant Project. The face value of the loan and the borrowing terms are unknown.   This project involved construction of a cotton processing plant (ginnery) in Subué posto (locality) within Sofala Province. Upon completion, it was expected that the plant would have the capacity to process 30,000 tons of raw cotton and 3,000 liters of cooking oil each year. A foundation-laying ceremony for the plant took place in May 2013. China-Africa Cotton Mozambique Limited, which is also known as CACM, is now one of the three largest cutting planting and processing enterprises in Mozambique. It provides approximately 1,000 jobs each year and supports as many as 50,000 households involved in cotton cultivate activities.   According to the CDB in 2018, since 2011, CDB has provided 9 cotton purchase loans to China Africa Cotton Development Co., Ltd. for a total of $125 million, which is mainly used to import cotton lint from Malawi, Mozambique, Zambia, and Zimbabwe, Mali, and Mauritius as part of a The Cotton Planting and Purchasing Project, the largest agriculture investment project in Africa (#65901). This project is likely funded under one of these 9 cotton purchase loans.</t>
  </si>
  <si>
    <t>Chinese Government donates 600 solar water heaters worth RMB 5.6 million (Linked to Project ID#65396)</t>
  </si>
  <si>
    <t>In 2010, China granted 600 sets of solar water heaters and related accessories, valued at 5.6 million yuan, to Lebanon. This donation was intended to ease the effects of power outages and encourage clean energy use. A press conference announcing the transaction was held on March 30, 2010. 
 According to the Regional Center for Renewable Energy and Energy Efficiency source, the Lebanese Center for Energy Conservation (LCEC) oversaw the installation of these units in the south of Lebanon. After installation the LCEC found that of 3092 kWh of thermal energy consumed by the household throughout the year, 3049kWh were supplied from solar energy and only 43 kWh from the electric heater, showing that they were operating efficiently. The estimated cost of installing each unit was $1200.</t>
  </si>
  <si>
    <t>China Eximbank and CDB provide credit facility for TEDA Economic and Trade Cooperation Zone Construction Project (Linked to Project ID#440)</t>
  </si>
  <si>
    <t>On May 19, 2000, the Chinese Government and the Government of Egypt announced a plan to jointly construct the China-Egypt Suez TEDA Economic and Trade Cooperation Zone (中埃·泰达苏伊士经贸合作区), with implementation planned to begin on June 1, 2000, adjacent to the Port of Ain Sukhna (العين السخنة‎), about 45 km southeast of Suez City in Section 3 of the North-West Suez Economic Area. The park was initially developed by the Suez International Cooperation Co. a subsidiary owned 100% by the TEDA Investment Group. The Egypt‐Chinese Corporation for Investment (ECCI) — made up of TEDA, Arab Contractors Co., National Bank of Egypt, National Investment Bank, and the Suez Canal Authority — initially planned to invest in the project, but instead sold its plot in Section 3 to the Suez International Cooperation Co.   The park was planned to be completed by the end of 2000, but infrastructure and some companies were not established in the park by April 2003. Multiple Chinese and Egyptian sources cite back and forth negotiations and misunderstandings as delaying the initial stages of the industrial park's construction. The park was developed for SMEs on an original 1.34 km^2 parcel of land, and based on the successful model of the Tianjin Economic and Technological Development (TEDA) Zone in China. The park's products were intended to serve the Egyptian market and serve as exports to European, Middle Eastern, and Chinese markets. In July 2008, Teda Investment Holding Co., Ltd. (holding a 75% equity stake), TEDA Suez International Cooperation Co., Ltd. (holding a 5% equity stake) and the Egypt-China Joint Venture Company (holding a 20% equity stake) jointly established Egypt TEDA Investment Co., Ltd., with a registered capital of $800 million.   Then, in October 2008, the China‐Africa Development Fund (Owned by China Development Bank) and TEDA Investment Holdings (owned by the Tianjin Government State-Owned Assets Supervision and Administration Commission) established the China-Africa TEDA Investment Co. Ltd, with 60% of shares owned by TEDA Investment Holdings and 40% of shares owned by the China‐Africa Development Fund. The newly established China-Africa TEDA Investment Co. Ltd then bought a 75% ownership stake in Teda Investment Holding Co., Ltd. Following this acquisition, China-Africa TEDA Investment Co., Ltd., became the main operator of the Suez TEDA Economic and Trade Cooperation Zone, undertaking development, construction, management, and investment facilitation for the zone. On November 7, 2009, a delegation led by the Vice Mayor of Tianjin, Ren Xufeng, held a signing ceremony for the ‘Strategic Cooperation Memorandum of China Export-Import Bank Beijing Branch and China-Africa TEDA Investment Company’, and announced that China Eximbank planned to arrange an RMB 6 billion credit facility to support construction of the China-Egypt Suez TEDA Economic and Trade Cooperation Zone (中埃·泰达苏伊士经贸合作区) (further documented in Project ID#440). Publications by China Eximbank and China Development Bank in September 2018 include references to each bank being involved in financing the construction of the TEDA Economic and Trade Cooperation Zone. CDB reportedly provided a $40 million loan for the initial construction of the TEDA Economic and Trade Cooperation Zone in 2011 and an additional $50 million loan for an expansion of the TEDA Economic and Trade Cooperation Zone in 2015. However, apart from China Eximbank’s initial plan to arrange a 6 billion RMB credit facility, the face value of its loan commitment(s) is unknown.   Occupying an area of 7.34 square kilometers, the project’s first phase includes a starting area and expansion area. The starting area covers 1.34 square kilometers. The expansion area covers 6 square kilometers. Phase II covers 2 square kilometers, which were transferred in April 2019.  On November 11, 2009, Egyptian and Chinese officials presided over the official inauguration of the zone. In Phase I of the expansion zone, main roads for an area of 2 square kilometers were equipped with street lights powered by wind and solar power.   Then, on January 21, 2016, Xi Jinping and President Sisi attended the opening ceremony of six square km expansion area of the TEDA Economic and Trade Cooperation Zone. Xi said at the ceremony that the project would bring over 100 textile, garment, oil equipment, motorcycle and solar energy companies to Egypt, and create more than 10,000 local jobs. This expansion project (also known as Phase 2) was completed in April 2019. By the end of 2020, the TEDA Economic and Trade Cooperation Zone had reportedly attracted 96 enterprises and $1.25 billion investment dollars, generated more than $2.5 billion of sales, and created more than 4,000 jobs.</t>
  </si>
  <si>
    <t>Llama 3.3: GREY: HIGH | GPT 4o-mini: NEUTRAL: MEDIUM | Claude Sonnet 3.5 (October): NEUTRAL: HIGH | Deepseek v3: NEUTRAL: HIGH</t>
  </si>
  <si>
    <t>Chinese Government provides $1.2 million grant for electricity generation and transmission activities in Tirana and Lezhë</t>
  </si>
  <si>
    <t>On July 24, 2000, China’s Ministry of Commerce (MOFCOM) provided a $1.2 million grant to the Government of Albania for electricity generation and transmission activities in Tirana and Lezhë (提供供电设备). Albania’s Ministry of Economy and Privatization identified two projects to implement with the proceeds from this grant: the strengthening of a 220 kV electricity substation in the city of Tirana and the strengthening of an electricity substation in the city of Lezhë. According to MOFCOM, this project was completed in 2001. However, its precise implementation start and end dates are unknown.</t>
  </si>
  <si>
    <t>Chinese Government donates engineering supplies worth $650,000</t>
  </si>
  <si>
    <t>In Tirana, on October 30, 2003, Chinese Ministry of Defense is reported to have donated $650,000 worth of devices and equipment for Albanian engineering troop: the aid was handed over the engineering forces of Engineering-Constructing Battalion in Babrru, Tirana. Chinese aid is accorded in the context of military cooperation agreement signed between both countries.  Attending the ceremony of the occasion were the chief of the General Staff of the armed forces, Lt-Gen Pellumb Qazimi; the Chinese ambassador in Tirana, Tian Changchun, as well as a team of Chinese officers who had come on this purpose.</t>
  </si>
  <si>
    <t>Chinese Government donates de-mining equipment worth EUR 500,000 for use at Ponikve Airport</t>
  </si>
  <si>
    <t>On April 9, 2012 The Chinese government delivered machinery worthed 500000 euros to Serbia. The equipment was primarily used for the clearing of remained NATO bombs at the Ponikve airport, it was the first step in the creation of a large cargo center on Ponikve which could be connected to the other magistrate roads via highway.   The first phase of cleaning the airport complex, respectively demining, was realized during 2013. It was cleaning of an area with a total surface of 1.200.000 square metres (the area around runway with dimensions 4.000×300 m). This area was demined by engaging experts from Sector for Emergency Management, thanks to the USA Embassy donation of 300.000 USD. A Certificate on demining-cleaning the terrain was given by Mine Action Center of the Republic of Serbia. In this way were created conditions for undisturbed process of air traffic.  The opening ceremony was held on October 5th 2013 with the manifestation of “Air Show’’. PE “Ponikve Airport” Užice is currently signed by Civil Aviation Directorate as an airport operator with an agreement to operate Ponikve Airport (Decision no 4/3-08-0001/2019-0003, on 7th March 2019).</t>
  </si>
  <si>
    <t>Chalco provides $350 million loan to Erdenes Tavan Tolgoi LLC to facilitate coal exports</t>
  </si>
  <si>
    <t>On July 26, 2011, Aluminum Corporation of China Limited (Chalco) and Erdenes Tavan Tolgoi LLC (ETT) — a special purpose vehicle and subsidiary of the Mongolian state-owned company Erdenes MGL — signed a $350 million (260 million euros) loan agreement. The borrowing terms of the loan are unknown. However, it is known that the borrower received a $350 million ‘advance payment’ from the lender and it was allowed to repay the loan with cash or coal from Tavan Tolgoi, which is a coal deposit located in the Ömnögovi Province in southern Mongolia.   When the loan agreement was signed, ETT and Chalco also signed a long-term steelmaking coal supply contract. Under the term of this contract, Chalco agreed to purchase coal from ETT at a price of $70 per ton (well below the $200+ per-ton price of Australian coking coal). In 2012, ETT sold 2.4 million tons of coking coal to Chalco, 3 million tons less than it had originally planned to export. Then, on January 11, 2013, ETT halted coal deliveries to Chalco and announced that it would only supply coal to Chalco if the Chinese state-owned company revised the prices and volumes in the July 2011 supply contract. According to ETT, it was losing $5 on every ton of coal delivered because of rising transportation costs and the price that Chalco was paying for the coal. ETT also claimed that prices were set below the actual cost of extracting and delivering the coal. In March 2013, ETT failed to honor an $86 million loan repayment obligation to Chalco.   Then, in April 2013, ETT agreed to pay a higher interest rate on its total outstanding debt ($186 million) to Chalco as part of an agreement to resume coal deliveries. ETT restarted coal shipments to Chalco on April 22, 2013 after securing a $3 per-ton-of-coal price increase from Chalco. Chalco reportedly agreed to pay $56 per ton and ETT reportedly agreed to supply 5 to 6 million tons of coal to Chalco by the end of 2013. ETT subsequently began to mine Mongolia’s West Tsankhi coal area to ramp up output and expedite the repayment of its outstanding debt to Chalco. In March 2017, ETT announced that the Chalco loan had been repaid in full — partially through coal exports and partially through cash (from the proceeds of a loan that ETT received from from the Mongolian Government).</t>
  </si>
  <si>
    <t>CDBC provides $2 billion loan to Sonangol to support its development efforts (Linked to Project ID#53063)</t>
  </si>
  <si>
    <t>On November 21, 2011, China Development Bank Corporation (CDBC) and Sonangol Finance Limited — a wholly owned subsidiary of Sociedade Nacional de Combustiveis de Angola (Sonangol), Angola's state-owned oil company — signed a $2 billion loan agreement to support the company’s ‘development’. This loan carried a maturity of 112 months (9.33 years), but its other borrowing terms are unknown.  On August 31, 2017, Sonangol completed an $833,333,333 early loan repayment as part of a 2016 debt refinancing agreement with CDB.</t>
  </si>
  <si>
    <t>China Eximbank provides $127 million concessional loan for 60MW Nam Khan 3 Hydropower Plant Project</t>
  </si>
  <si>
    <t>On October 13, 2006, the Chinese Government and the Government of Laos signed a Memorandum of Understanding (MOU) regarding the Nam Khan 2 &amp; 3 hydropower plants. Then, in 2012, China Eximbank and the Government of Laos signed a $127 million concessional loan agreement for the 60MW Nam Khan 3 Hydropower Plant Project. The borrowing terms of the loan are unknown. The proceeds of the loan were to be used by the borrower to finance a commercial (EPC) contract that Sinohydro Corporation Ltd. and Électricité du Laos (EDL) signed on February 8, 2012.   The purpose of the project was to construct a dam and hydroelectric power plant with installed capacity of 60MW and the ability to generate 241 million kWH of electricity per year. The project is located is located 60 km upstream from Nam Khan 2 Dam and between Ban Donmoh district, Ban Khonwai district, and Xieng Ngeun district within Luang Prabang Province. Sinohydro Corporation Ltd. was the EPC contractor responsible for implementation.   The project officially commenced in December 2012. Dam closure occurred on November 3, 2013. Impoundment took place on January 17, 2016 and the dam gates were closed for water storage on March 4, 2016. The first power generation unit successfully generated electricity on April 24, 2016. Then, on May 30, 2016, the rotor of the second power generation unit was hoisted into position and installation work commenced. The project was completed and the power plant became became fully operational in 2017.</t>
  </si>
  <si>
    <t>Chinese Government provides $1.4 million of funding to drill 10 wells in Darfur (Linked to Project ID#56529)</t>
  </si>
  <si>
    <t>In October and December 2007, the Chinese Government and the Government of Sudan signed letters of exchange related to a $1.4 million financial commitment to drill 10 wells in South Darfur. China's Ministry of Commerce (MOFCOM) reports that the project was complete by November 2008.   On January 8, 2009, Chinese and Sudanese government officials held a completion ceremony at the Sudanese Ministry of Humanitarian Affairs. The Chinese entities responsible for funding and implementing this project are unknown.   In addition to this project, 30 water wells were drilled in Darfur in 2010 (captured via Project ID#56529).</t>
  </si>
  <si>
    <t>China Eximbank provides $55 million preferential buyer’s credit for Phase 1 of Load Dispatch Center Project</t>
  </si>
  <si>
    <t>In 2009, China Eximbank and Électricité du Laos (EDL) — a Lao state-owned power company — signed a $55 million preferential buyer’s credit (PBC) agreement for Phase 1 of the Load Dispatch Center Project. The proceeds of the PBC were to be used by the borrower to partially finance a commercial (EPC) contract with Alcatel-Lucent Shanghai Bell. The purpose of the project was to develop the National Load Dispatch Center (LDC) to improve operational efficiency of the Lao power grid and facilitate its integration with other GMS power systems. It involved the laying of fiber optic cable to link the LDC to 16 power stations.  Alcatel-Lucent Shanghai Bell was the EPC contractor responsible for implementation. A formal groundbreaking ceremony took place on November 28, 2009. Then, on September 11, 2013, a project completion ceremony was held.</t>
  </si>
  <si>
    <t>CDB provides $25 million loan for Phase 1 of Cement Plant Construction Project (Linked to Project ID#49812, ID#85372, and Project ID#85371)</t>
  </si>
  <si>
    <t>On September 20, 2011, PT Conch Cement Indonesia (or Indonesia Conch or 印尼海螺水泥有限公司) — a joint venture between Anhui Conch Cement Company Limited (75%) and Prosperity International Holdings (H.K.) Limited (25%) — held its first board of directors meeting in Jakarta and decided to invest in a Cement Plant Construction Project. On May 28, 2013, Anhui Conch Cement Company Limited signed a guarantee contract in which it agreed to issue a full guarantee for an RMB 1.5 billion loan from China Eximbank to Indonesia Conch for the Cement Plant Construction Project (Phases 1 and 2). This loan (captured in Project ID#85372) carried an unknown interest rate and a 10-year maturity. It was to be repaid on a semi-annually basis starting from November 2015 to May 2023 or at the latest on June 28, 2023. On September 10, 2013, Anhui Conch Cement Company Limited signed a guarantee contract in which it agreed to issue a full guarantee for a $25 million foreign exchange capital loan (外汇资金贷款) from the Anhui Branch of China Development Bank to Indonesia Conch for Phase 1 of the Cement Plant Construction Project. This loan (captured in Project ID#49813) carried an interest rate of 6-month LIBOR (0.380% in September 2013) + a 0.379% margin and a 10-year maturity. On November 16, 2015, Anhui Conch Cement Company Limited signed a guarantee contract in which it agreed to issue a full guarantee for a $50 million loan from the Industrial and Commercial Bank of China (Europe) S.A to Indonesia Conch for working capital purposes. This loan (captured in Project ID#85371) carried an interest rate of 3-month LIBOR (0.371% in November 2015) + a 1.60% margin and a 3-year maturity.   The Cement Plant Construction Project was located near the South Kalimantan-East Kalimantan highway — 30 km from the city of Tanjung — within Tabalong Regency and South Kalimantan Province. It was implemented in two phases: The first phase involved the construction a 3200t/d clinker cement production line — capable of producing 3200 tons of cement per day — and the construction of a 2×18MW coal-fired power station. Phase 1 construction started on December 20, 2012 and the 3200t/d clinker cement production line was put into operation on November 18, 2014. The second phase of the project involved the construction of another 3,200 tons/day clinker production line, a 1.5 million tons/year cement grinding station, an 18 MW coal-fired power station, and other production facilities.  Phase 2 construction commenced on December 18, 2014 and it was completed on May 28, 2016. China MCC17 Group Co Ltd was the contractor responsible for implementation.</t>
  </si>
  <si>
    <t>China Eximbank provides $32 million buyer’s credit loan for 75MW Mone Creek Multipurpose Dam Construction Project</t>
  </si>
  <si>
    <t>On November 20, 1998, China International Trust and Investment Corporation (CITIC) Technology Co Ltd signed an MoU with Myanmar’s Ministry of Electric Power on equipment supply and servicing for the 75MW Mone Creek Multipurpose Dam Construction Project. Then, on November 8, 2000, Sinohydro Corporation Limited and CITIC signed a $17.5 million contract for the provision of power generation equipment and technical support to the project. China Eximbank reportedly issued a $32 million buyer’s credit loan in support of the project. The proceeds of this loan were likely used (in part) by the borrower to finance the contract between Sinohydro Corporation Limited and CITIC.  The project involved the construction of a 75MW hydroelectric power plant and dam on the Mone Creek in Sedoktara Township (two miles north of Minbu District, Magway Division). The dam is 4,320 ft long and the embankment is 200 ft high. It has a water storage capacity of 674,400-acre-ft and can irrigate 108,000 acres. Mon Creek hydropower station is 258 ft long, 128 ft wide and 110 ft high. Three turbine generators at the hydropower are capable of generating 75MW.  The ultimate purpose of the project was to increase the supply of irrigation water, expand paddy cultivation by over 70,000 acres, prevent flooding, and generate 330 kWh per year.  CITIC and Sinohydro Corporation Limited were the contractors responsible for implementation of the project. The project was completed on December 29, 2004.</t>
  </si>
  <si>
    <t>Chinese Government provides RMB 50 million grant for Hebron Solar Photovoltaic Power Project</t>
  </si>
  <si>
    <t>In January 2016, while expressing his support for an independent Palestine, Chinese President Xi Jinping announced that his government would provide an RMB 50 million ($7.6 million USD) grant for the construction of a solar photovoltaic power project in Palestine. Then, in July 2016, Omar Kittaneh, the Chairman of the Palestinian Energy Authority (PEA), and Chen Xingzhong, the Chinese Ambassador to the State of Palestine signed an agreement regarding the Hebron Solar Photovoltaic Power Project.   The purpose of this project was to construct a 30MW solar-powered electricity generation station in the town of Bani Na'im (بني نعيم), which is located 8 kilometers east of Hebron in the Hebron Governorate. The precise project implementation start and end dates are unknown. However, it is known that Guo Wei, the Chinese Ambassador to the State of Palestine, conducted a project inspection on July 11, 2019. It is also known that this project was completed during calendar year 2019.</t>
  </si>
  <si>
    <t>[China Co-Financing Fund] IDB administers 19.3 Million USD loan from CHC for the Casablanca and Giacote Solar PV Project</t>
  </si>
  <si>
    <t>On 22 November 2016, the Inter-American Development Bank (IDB) signed a loan contract with Sky Solar and Lafemir S.A. to finance the Casablanca and Giacote Solar PV Project, through which the IDB would provide 55.7 million USD from its ordinary capital (Loan 3500A/OC-UR-1, Loan 3500A/OC-UR-2), the People's Bank of China would provide 19.3 million USD (Loan 3500/CH-UR-1, Loan 3500/CH-UR-2) via the China Co-Financing Fund for Latin America and the Caribbean (CHC), and an additional 10 million USD would be provided by the Canada Climate Fund for the Private Sector in the Americas (C2F) (Loan 3500/CA-UR). The IDB would also administer a B loan (Loan 3500B/OC-UR-1-US-FITCPIB, Loan 3500B/OC-UR-2-US-FITCPIB), which would be financed by another commercial bank or financial institution. The IDB lists the total anticipated project cost as 139,220,000 USD, with an expected 54,220,000 USD of counterpart financing.  The IDB approved this loan financing on 7 July 2015, and it refers to this project as "UR-L1100 : Casablanca and Giacote Solar PV Project". The loan recipients listed in the approval document were Giacote S.A., Raditon S.A., Dicano S.A., Fenima S.A. and Petilocoran S.A. The project sponsors would be Sky Solar and Lafemir S.A.  The project consists of solar plants located in the departments of Paysandú, Salto and Río Negro in northwestern Uruguay. The plants include Raditon (8MW, Paysandú), Fenima (9.5MW, Paysandú), Dicano (11.25MW, Paysandú), Petilcoran (9.5MW, Paysandú), Menafra Solar (20 MW, Río Negro), and Arapey Solar (10 MW, Salto). Construction on the plants began in November 2016. The expected end date of the project was June 2017. As of 2 August 2020, according to implementing agency Tecnogroup, all photovoltaic projects are still under construction.  With a total installed capacity of 69.9MW the project will supply an average of 125.4 GWh of electricity per year to the national grid, helping to diversify Uruguay’s energy matrix and eliminating approximately 74,000 tons per year of CO2 emissions. The photovoltaic panels will be mounted over fixed steel structures expected to be provided locally through a joint venture between Lafemir S.A. and an industry-leading manufacturer. Resources will also be used to support the implementation of a climate change education initiative that will encourage young people to use their creativity and energy to come up with feasible, sustainable, long-term strategies to mitigate climate change. The “Rise Up” initiative will start in three rural primary schools in the department of Paysandú.  According to ProQuest, the project was completed 12/31/2017.  The China Co-Financing Fund was established on 14 January 2013 with a contribution of 2 billion USD by the People's Bank of China, and it is administered by the IDB. For more information, see umbrella project ID #86526.</t>
  </si>
  <si>
    <t>Chinese Government provides RMB 56.04 million grant for Sapéké Bridge Reconstruction Project (Linked to #56184)</t>
  </si>
  <si>
    <t>In October 2011, floods during the raining season led to the collapse of the Sapéké Bridge. This bridge connects the 2nd and 6th arrondissements of Bangui and by extension all regions in southwestern CAR. Then, on December 7, 2012, a design and construction contract for the Sapéké Bridge Reconstruction Project was signed by CAR’s Minister of Transportation and Equipment. On April 27, 2016, the Ministry of Commerce of the People's Republic of China and the Central African Republic's Ministry of Transport signed an RMB 56.04 million grant agreement for the Sapéké Bridge Reconstruction Project. These funds were drawn from an economic and technical cooperation agreement (ETCA) that the two governments signed on November 28, 2015 (captured in #56184).    The purpose of this project is to reconstruct the 36 meter-long and 15 meter-wide bridge (with two lanes of 4.5 meters each and two sidewalks of 2.5 meters each), which connects the capital city of Bangui with the National Highway No. 6 in the northwest. Shanxi Construction Engineering Group Corporation was the contractor responsible for implementation. A groundbreaking ceremony marking the beginning of the project's construction was held on December 16, 2016. Then, on March 1, 2018, a completion ceremony marking the opening of the bridge to traffic was held.</t>
  </si>
  <si>
    <t>CDB provides first, $5 billion loan tranche to Petrobras to help it meet its repayment obligations (Linked to Project ID#53067 and ID#59384)</t>
  </si>
  <si>
    <t>On February 26, 2016, Petroleo Brasileiro S.A. (Petrobras) and China Development Bank (CDB) signed a term sheet for a $10 billion line of credit (captured via Project ID#53067). The line of credit was to be disbursed in two, $5 billion tranches (with 10 year maturities and 4.2325% interest rates) and used by the borrower to address its maturing debt obligations. Petrobras and CDB signed a $5 billion agreement for the first loan tranche on December 15, 2016 (captured via Project ID#53068). This loan tranche disbursed on December 22, 2016. Then, on December 14, 2017,  Petrobras and CDB signed a $5 billion agreement for the second loan tranche (captured via Project ID#59384), which fully disbursed in December 2017 and January 2018.   As a source of collateral for the first loan tranche, Petrobras signed oil-supply contracts with three Chinese companies [China National United Oil Corporation (a subsidiary of CNPC), China Zhenhua Oil Co. Ltd. (a subsidiary of NORINCO), and Chemchina Petrochemical Co. Ltd (a subsidiary of ChemChina)] on December 15, 2016. Under each contract, Petrobras agreed to sell 100,000 barrels of oil per day for 10 years at market prices. As a source of collateral for the second loan tranche, Petrobras signed an oil-supply contract with UNIPEC Asia — Sinopec’s (subsidiary) trading company — and agreed to provide 100,000 barrels per day for 10 years at market prices. Petrobras reportedly repaid a small portion of the $10 billion debt between 2016 and 2018. However, by the end of 2019, it had repaid $8 billion (including a $5 billion repayment on December 16, 2019).</t>
  </si>
  <si>
    <t>Consortium of banks including China Construction Bank loans ZAR 644 million to Transnet</t>
  </si>
  <si>
    <t>In 2015, Transnet took out a loan of ZAR 644 million from a consortium of banks which included KFW IPEX-Bank GmbH, Rand Merchant Bank, and the China Construction Bank (CCB). The exact amount of funding that came from CCB is unknown.</t>
  </si>
  <si>
    <t>Llama 3.3: NEUTRAL: MEDIUM | GPT 4o-mini: NEUTRAL: HIGH | Claude Sonnet 3.5 (October): NEUTRAL: MEDIUM | Deepseek v3: NEUTRAL: MEDIUM</t>
  </si>
  <si>
    <t>Chinese Government provides $603,921.99 grant for STA Garage Rehabilitation Project</t>
  </si>
  <si>
    <t>In 2000, the Chinese Government committed $603,921.99 of grant funding for the STA Garage Rehabilitation Project. This project involved the rehabilitation of Garage Management STA in Kinshasa. According to the Government of the Democratic Republic of Congo’s Aid Management Platform (AMP), the Chinese Government ultimately disbursed $604,039.12 in support of this project. The French project title is Réhabilitation de la gestion du garage STA.</t>
  </si>
  <si>
    <t>China Eximbank provides $32 million concessional loan for Gwadar Port Free Zone and Export Processing Zone Construction Project</t>
  </si>
  <si>
    <t>In 2016, China Eximbank provided a $32 million government concessional loan (GCL) for the Gwadar Port Free Zone and Export Processing Zone Construction Project. The Gwadar Port Free Zone and Export Processing Zone Construction Project involved infrastructure construction around the Gwadar Port and the establishment of an economic free zone.
 As of November 2018, the following areas had been set aside for this project: 2,280 acres for the Gwadar port free zone; 3,000 acres for the GIEDA industrial zone; and 1,000 acres for the EPZA export processing zone. The Zone is to be operated by China Overseas Port Holding Company (COPHCL). This project was initiated on September 7, 2016 and was was completed and inaugurated on January 29, 2018.</t>
  </si>
  <si>
    <t>CDB provides $85 million loan for Mubarek Gas Chemical Complex Project</t>
  </si>
  <si>
    <t>In 2009, China Development Bank and the National Bank for Foreign Economic Affairs of the Republic of Uzbekistan signed an $85 million loan agreement for the construction of a propane-butane mixing unit at the Mubarek Gas Processing Plant. This loan carried the following borrowing terms: a 9 year maturity, a 2 year grace period, a 6.2% interest rate, a 1.5% management fee, and a 0.5% commitment fee.   Uzpromstoybank JSC provided a guarantee for the loan.     The purpose of the project was to construct a gas chemical complex that is is located in the city of Muborek within the Kashkadarya (also spelled as Qashqadaryo) region of Uzbekistan. The plant was eventually expected to produce 492,000 tons of polyethylene, 66,000 tons of condensate gas and tonnes of pyrolized petroleum a year.   Zeromax GmbH (Switzerland) was the contractor responsible for project implementation. Its work was supervised by Uzbekneftegaz. This project was completed on May 14, 2013.</t>
  </si>
  <si>
    <t>China Eximbank provides $884 million loan for the Aromatic Hydrocarbons Complex Construction Project at the Atyrau Refinery via the restricted portion of a master loan facility with Development Bank of Kazakhstan JSC (Linked to Project ID#54797)</t>
  </si>
  <si>
    <t>On August 1, 2009, the Export-Import Bank of China (China Eximbank) entered into a master facility agreement with the Development Bank of Kazakhstan JSC (DBK). China Eximbank permitted DBK to draw down up to $5 billion from a master facility agreement (MFA), which included an unrestricted $1.5 billion tranche and a restricted $3.5 billion tranche. The agreement was for a period of up to 15 years and it prohibited DBK from incurring indebtedness exceeding 25% of its assets or disposing of over 25% of its assets, in addition to a change of control clause favoring China Eximbank. The restricted portion of the MFA was for projects with a Chinese component, whereas the unrestricted portion was for DBK’s general purposes.   The restricted portion of the China Eximbank MFA was aimed at the development of energy, transport and communication infrastructure and the funding of strategic projects in the metallurgy, chemical, and oil industries. The proceeds from this credit facility were also be used for investment projects of Kazakhstani companies, including the exporting of industrial output, services and equipment to China. Under the restricted portion of the China Eximbank MFA (as captured via Project ID#54797), DBK entered into a $884 million individual credit agreement with China Eximbank on December 12, 2009. The maturity date of this individual credit agreement was July 21, 2023. Principal and interest under the agreement was to be paid semi-annually. The loan was prepaid in full in July 2019.  DBK then used these loan proceeds to on-lend to Atyrau Refinery LLP (a project company and special purpose vehicle responsible for the financing, design, and construction of the Aromatic Hydrocarbons Complex Construction Project at the Atyrau Refinery) as part of a larger $1.63 billion loan agreement. This loan agreement with Atyrau Refinery LLP, which is a subsidiary of KazMunayGas (a state-owned oil and gas company in Kazakhstan), was divided into a $691.4 million tranche with an interest rate of 6-month LIBOR plus a 4.5% margin, a $40.4 million tranche with an interest rate of 7.72% per annum (payable in KZT), and a ₸58.536 million KZT tranche with an interest rate of 10.99% per annum (payable in KZT).   Atyrau Refinery LLP was expected to use the loan proceeds to finance a $1.04 billion commercial contract that it signed with Sinopec Engineering on October 29, 2009. DBK also offered a ₸26.401 million KZT credit line for the project, while Atyrau Refinery LLP contributed $66.63 million.   The purpose of the Aromatic Hydrocarbons Complex Construction Project was to construct an aromatic hydrocarbons complex at the Atyrau Refinery capable of producing benzol and paraxylene. It also sought to increase the plant's balanced capacity to 5 million tons per year and produce motor fuels that meet K3 environmental requirements.   Sinopec Tenth Construction Co Ltd was the contractor responsible for project implementation. JSC OGCC KazStroyService served as its subcontractor, while KazMunayGas was also a participant.   Construction was originally schedule to begin in January 2010. However, the construction ultimately began in October 2010. It was completed on December 25, 2014. The complex was officially put into operation in December 2015.</t>
  </si>
  <si>
    <t>CDB provides $47.1 million loan for Seaplane Facilities at Velana International Airport (VIA) Project</t>
  </si>
  <si>
    <t>On July 5, 2018, China Development Bank (CDB) and Maldives Airports Company Limited (MACL) signed a $47,170,000 loan agreement for the Seaplane Facilities at Velana International Airport (VIA) Project. The loan is backed by a sovereign guarantee and it carries the following borrowing terms: a maturity of 13 years, a grace period of 2.5 years, and an interest rate of 6-month LIBOR plus a 2.9% margin. Semiannual repayments were scheduled to take place in twenty-one equal installments, starting in March 2021. The lender expected the borrower to use the revenues from an Airport Development Fee (ADF) to repay the loan. The borrower was expected to use the proceeds of the loan to partially finance a $55.5 million commercial contract between MACL and Beijing Urban Construction Group (BUCG), which was signed on October 25, 2017.   The loan had achieved a 100% disbursement rate as of December 31, 2020. According to the Maldives Ministry of Finance, the loan’s amount outstanding was $35,499,675 as of December 31, 2019, $47,170,000 as of December 31, 2020, and $44,370,000 as of December 31, 2021. MACL made loan repayments to CDB worth $11,670,325 during calendar year 2020 and $2,800,000 during calendar year 2021.   The purpose of the project was to support the development of the new seaplane terminal at the Velana International Airport (VIA). With a total floor area of 28,000 square meters and complete water facilities, the seaplane terminal was expected to improve tourism service quality and reception capacity of the Maldives and further boost the local economy.   Beijing Urban Construction Group (BUCG) was the contractor responsible for project implementation. Construction commenced on January 29, 2018. The new seaplane terminal was opened on November 17, 2019. A seaplane terminal handover ceremony took place on August 4, 2021.</t>
  </si>
  <si>
    <t>China agrees to build an industrial zone in Osh</t>
  </si>
  <si>
    <t>In 2017, a Chinese delegation from China's Shaanxi Province arrived in Kyrgyzstan's Osh region. An agreement was signed that allowed for the construction of an industrial zone in the Kara-Suu district. It is unknown how this project is being financed, or what Chinese firms signed this agreement to do the construction. This project was estimated to begin construction sometime in 2018.</t>
  </si>
  <si>
    <t>Llama 3.3: GREY: LOW | GPT 4o-mini: NEUTRAL: LOW | Claude Sonnet 3.5 (October): NEUTRAL: LOW | Deepseek v3: NEUTRAL: MEDIUM</t>
  </si>
  <si>
    <t>CDB provides $175 million loan for El Dorado International Airport Construction and Expansion Project in Bogota</t>
  </si>
  <si>
    <t>In December 2010, Concesionaria Operadora Aeroportuaria Internacional S.A. (“Opain” or “Opain S.A.”) received loans from China Development Bank, Inter-American Development Bank, and Corporacion Andina de Fomento for the El Dorado International Airport Construction and Expansion Project in Bogota. CDB contributed $175 million, IDB contributed $165 million, and CAF contributed $50 million. The CDB loan carried a 14 year maturity and an interest rate of 7.21%. Opain S.A. is a project company (special purpose vehicle) organized under the laws of Colombia. Its shareholders are Grupo Odinsa S.A., CSS Constructores S.A., Construcciones El Condor S.A., Termotécnica Coindustrial S.A., and Marval S.A.    The purpose of this project was to finance the development and construction costs for the expansion, operation and commercial development of El Dorado International Airport in Bogota. The airport is located 15 km west of Bogota This project includes the construction of a new terminal that will include domestic and international flight services, new cargo facilities, including additional parking positions for planes; a new office building for Aerocivil; a new maintenance area; a new fire station, and a new control tower.   The project was expected to be completed in 2014. The rennovation was completed in December 2017. In 2006, Opain S.A. received a 20-year contract from Aerocivil to expand, modernize and operate El Dorado Airport.  El Dorado International Airport handles the most cargo of any Latin American airport; and is the 3rd busiest in passenger-traffic.</t>
  </si>
  <si>
    <t>China Eximbank provides loan to EDIFRE for 40 Solar Farms Project</t>
  </si>
  <si>
    <t>In 2017, China Eximbank agreed to provide a 12 million peso loan (approximately $480,000 USD) to EDIFRE, a Cuban state engineering company, for the construction of 40 solar farms in the Sancti Spirítus province, totaling 100 MW of photovoltaic installations.  The loan terms are unclear. The Electric Company of Sancti Spirítus is the contractor for this endeavor.  The known solar farms are as follows: Guane-Mantua: 4 MW Pinar 220A: 4 MW Yaguaramas: 5 MW Morón: 5 MW Miramar: 3 MW Guasimal: 4.4 MW Yaguajay: 2.2 MW Arroyo Blanco: 2.2 MW  In 2017, construction began on a 4.4 MW solar PV plant in the Guasimal, Sancti Spiritus province.  The plant was completed and officially powered "on" in March, 2018.  As of 2018, plans to install another six parks in Sancti Spíritus are in motion.   Two of these will be located in Yaguajay and Arroyo Blanco and will have an installed capacity of 2.2 MW each.</t>
  </si>
  <si>
    <t>China Eximbank provides $235 million government concessional loan for Dalian IV Road Infrastructure Project (Linked to Project ID#36735, #55908 and #36690)</t>
  </si>
  <si>
    <t>On December 14, 2016, China Eximbank and the Government of Suriname signed a $235 million government concessional loan (GCL) agreement [China Eximbank GCL NO (2016) 11 TOTAL NO. (581)] for the Dalian IV Road Infrastructure Project. The GCL carried the following borrowing terms: a 2% interest rate, a 15-year maturity, and a 5-year grace period. The proceeds of the GCL were to be used by the borrower to finance a commercial contract between the Government of Suriname and Dalian International &amp; Technical Cooperation Group Co Ltd. (CDIG), which was signed in August 2013.   The purpose of the project was to add a layer of asphalt to 110 km of existing roads and construct or renovate four bridges. In particular, the project supported the Beekhuizen Bridge, Van Het Hogerhuysstraat Bridge, a bridge over the Saramacca Canal (Saramaccadoorsteek) near Beekhuizen as an extension of the Industrieweg-Zui, New Zanderij-Highway (also known as the 10.3 km Afobakaweg-Zanderij Highway and the Afobakaweg-Johan Adolf Pengel Airport Highway), a 42.5 km East-West connecting road to Wanhati-Tamarin, and Martin Luther Kingweg (Highway).   CDIG was the contractor responsible for implementation. The project, which was divided into two lots (Lot A and Lot B), entered implementation on October 11, 2017 and was completed on August 31, 2019.  However, there are some indications that the China Eximbank loan issued for the Dalian IV Road Infrastructure Project may have underperformed vis-a-vis lender expectations. The Government of Suriname defaulted on its sovereign debt obligations three times during the COVID-19 pandemic. In December 2021, the International Monetary Fund (IMF) announced that ‘Suriname owes arrears to China and India, which have provided assurances, although less specific than those provided by the Paris Club creditors, that they intend to work with Suriname towards a debt restructuring that will restore sustainability. China has consented to [IMF] financing notwithstanding these arrears. [...] An update will be circulated to the [IMF] Executive Board not later than one week prior to the scheduled Board consideration. On the basis of the Surinamese authorities’ commitment noted above, staff expect that debt to China and India will be treated on comparable terms with other bilateral creditors. The arrears constitute a form of financing contribution to the program. China and India have acknowledged that Suriname will continue to run arrears on their official debt until a debt treatment can be agreed.’ The IMF also disclosed in December 2021 that ‘[t]he stock of external arrears is estimated to be at 11 percent of GDP by end-2021, including arrears of USD 61 million to China.’ Then, in May 2023, the IMF announced the ‘[a]n agreement was reached with Paris Club (PC) creditors for a two-step debt treatment in June 2022, and bilateral agreements with most of the PC creditors have been completed. An agreement-in-principle with bondholders was reached on May 4, 2023. The authorities are actively negotiating in good faith with China and India on a debt restructuring agreement.’</t>
  </si>
  <si>
    <t>Chinese government loans USD 18.1 million to Sudan for Rehabilitation of the Electricity Project of the National Capital</t>
  </si>
  <si>
    <t>In 2006, the Chinese government loaned USD 18.1 million to Sudan for a project titled "Rehabilitation of the Electricity Project of the National Capital" , as reported in the Bank of Sudan's 2006 annual report. The precise terms of this loan and which Chinese government bureau provided it are uncertain. In 2007, $132.7 million USD was drawn down for "Rehabilitation of the Electricity Project of the National Capital" and other projects, although it is unclear what the breakdown between projects are.</t>
  </si>
  <si>
    <t>Llama 3.3: GREY: LOW | GPT 4o-mini: NEUTRAL: LOW | Claude Sonnet 3.5 (October): GREY: LOW | Deepseek v3: GREY: MEDIUM</t>
  </si>
  <si>
    <t>Chinese Government provides $11 million grant for the York Valley Bridge Project</t>
  </si>
  <si>
    <t>According to Dominica Vibes News, the Chinese Government provided assistance for the new two lane York Valley Bridge Project (援多约克峡谷桥项目). According to the Government of Dominica, the Chinese Government provided a grant for the project.  The original bridge was damaged following the collapse of the Matthieu Dam in July 2011. The construction of the new bridge was implemented by China Railway 14th Bureau Group Corporation Limited at an approximate cost of $11,000,000 USD. The project commenced in September 2016 and was scheduled to be completed in 12 months. However, due to the passage of Hurricane Maria in September 2017, the project was suspended. On May 21, 2018, the project was resumed and expected to be completed in July 2018. The handover ceremony for the York Valley Bridge Project was held on July 13, 2018.</t>
  </si>
  <si>
    <t>Chinese Government provides $16.5 grant for Bissau-Safim Motorway Project</t>
  </si>
  <si>
    <t>In November 2016, a Chinese team was dispatched to Bissau to undertake preliminary work on the Bissau-Safim Motorway Project. Then, on September 20, 2018, the Chinese Government and the Government of Guinea-Bissau signed an implementation agreement for the Bissau-Safim Motorway Project. China’s Ministry of Commerce was the source of funding and it committed $16.5 million in total. The project involves the construction of an 8.2 km highway with six lanes (three in each direction) between the cities of Bissau and Safim. Each lane is to be 3.5 meters wide. The highway is also to include lighting that is powered by photovoltaic energy. During construction, electricity cables and water pipes are to be laid and the highway is to be coated with 11 cm thick bituminous concrete. Upon completion, the highway is expected to reduce the travel times between the two cities by 50%. Construction was originally expected to start after August 2018, when Minister Óscar Barbosa and the Chinese Ambassador to China, Jin Hongjun, discussed the need for implementation of the project. It was originally expected to reach completion within 24 months (August 2020). However, the project suffered from implementation delays due to issues related to compensation of homeowners that live alongside the route of the road. As of mid-2020, MOFCOM had not yet selected a contractor to implement the project and road construction was scheduled to begin in the first quarter of 2021. Then, on January 22, 2021, the project’s groundbreaking ceremony took place. Longjian Road &amp; Bridge Co., Ltd. is the contractor that MOFCOM ultimately selected to implement the project. On February 10, 2022, the Chinese Ambassador to Guinea-Bissau visited the project site. At that point, a a total of 70,000 cubic meters of roadbed earthworks had been completed. Then, in January 2023, local residents of Ponta Rocha (a community along the route of the highway) staged a protest and erected barricades with sticks, stones and car tires. Prior to the protest, they lobbied Longjian Road &amp; Bridge Co., Ltd. — without success — for one year to ‘water’ the highway under construction to reduce dust levels, which created health hazards for children living in the area.</t>
  </si>
  <si>
    <t>Bank of China provides $12.8 million buyer's credit loan for Acquisition of 250 Buses Project</t>
  </si>
  <si>
    <t>On September 8, 2003, Bank of China and the Government of Ghana signed a $12,886,456 buyer's credit loan agreement to facilitate the the acquisition of 250 urban passenger buses. The Ghanaian parliament ratified the loan agreement on April 14, 2004. Sinosure provided buyer’s credit insurance. China National Machinery and Equipment Import and Export Corporation (CMEC) was the contractor responsible for project implementation. The buses were produced by Shandong Heavy Industries, a subsidiary of Jiangsu Yaxing Bus Co., Ltd. (a Chinese state-owned enterprise). The terms of the loan are unknown. On April 23, 2004, the first batch of 36 buses arrived in Ghana and a formal handover ceremony was organized. All of the remaining buses were delivered by April 2006.</t>
  </si>
  <si>
    <t>China Eximbank provides loan for Cement Plant Construction Project (Linked to Umbrella Project #58475)</t>
  </si>
  <si>
    <t>On July 21, 2014, the China Eximbank signed a loan agreement for constructing a new cement plant in Lara state in Venezuela. The face value of this loan and its borrowing terms are unknown. It is unclear whether this project ever reached implementation.   This project was financed by a $1 billion USD credit line to PDVSA (see Umbrella Project #58475).</t>
  </si>
  <si>
    <t>CDB provides $1.5 billion loan to PDVSA for working capital purposes</t>
  </si>
  <si>
    <t>According to a filing with the U.S. Securities and Exchange Commission (SEC), in December 2014, China Development Bank (CDB) entered into a $1.5 billion credit facility with Petróleos de Venezuela, S.A. (PDVSA) for working capital purposes. The interest rate was set to LIBOR (0.343%) plus a 6.25% margin (6.593%). Interest payments were to be made quarterly and the term of the facility was 36 months (final maturity date: 2017). Payments under the facility could be made through the delivery of crude oil and related products at market prices. As of December 31, 2015, $150 million had been amortized and the loan’s outstanding amount was $1.2 billion. As of December 31, 2016, the loan’s outstanding amount was $600 million.</t>
  </si>
  <si>
    <t>China donates 645 household solar kits</t>
  </si>
  <si>
    <t>In 2017, China donated 645 solar kits for households in Mali.  The total cost of the transaction is unknown.</t>
  </si>
  <si>
    <t>ICBC provides $80 million loan for 83 MW Athi River Medium Speed Diesel (MSD) Power Plant</t>
  </si>
  <si>
    <t>On October 16, 2013, Standard Bank and the Industrial and Commercial Bank of China (ICBC) signed a $108 million syndicated loan agreement with Triumph Power Generating Company (TPGC or ‘Triumph’) — special purpose vehicle — for the 83MW Athi River Medium Speed Diesel (MSD) Power Plant Project in Kenya. ICBC provided $80 million of debt financing, and the Standard Bank of South Africa (Stanbic) provided the remaining $28 million. The syndicated loan carries an interest rate of 6-month LIBOR (0.361% in October 2013) plus 803 basis points, a 1.5 year grace period, and a 15 year maturity.   The project was implemented on a public-private partnership (PPP) basis. As such, the loan was provided to a project company rather than the Government of Kenya.  Triumph Power Generating Company Ltd (TPGC) was established to undertake the design, financing, construction, and operation of the power plant on a build-own-operate (BOO) basis. The project was structured on a limited recourse basis and it reportedly finance according to a debt-equity ratio of 75:25. The power plant is located at Kitengela (near the Athi River) in Machakos County, about 25km from the Nairobi city in Kenya. The plant has a total installed capacity of 83MW and will consist of 10 x 9.0MW medium speed diesel (MSD) units.   XJ International Engineering Corporation — a wholly owned subsidiary of China State Grid Corporation — was the Engineering, Procurement, and Construction (EPC) contractor responsible for implementation.  As part of the project, Kenya Power and Lighting Company (KPLC) signed a 20-year agreement with Triumph to purchase power from the plant, which was expected to be a crucial supplier to the utility during times of drought when the country's hydroelectric generating capacity becomes constrained. The foundation excavation work for the project began on April 23, 2012, and the power plant has been in commercial operation since February 2, 2016.   The World Bank's Multilateral Investment Guarantee Agency (MIGA) agreed to provide $102.5 million in breach of contract insurance should Kenya Power and Lighting Company (KPLC) fail to honor its 20-year power purchase agreement with Triumph. MIGA's insurance also covers the Government of Kenya's obligations under the Government of Kenya (GoK) Letter of Support. According to Kwame Parker, East Africa Head of Debt Solutions &amp; Infrastructure Finance at CfC Stanbic Bank, '[t]he highlight of this transaction is that it marks the first time that a Chinese commercial bank has used MIGA cover for a non-recourse transaction' and '[i]t's also likely the first time a Chinese financial institution is directly lending to a project company for a transaction in Sub-Saharan Africa that is not related to resource extraction, with no explicit sovereign guarantee.'</t>
  </si>
  <si>
    <t>China Eximbank provides $301 million preferential buyer’s credit for N’djili Airport Terminal Construction Project</t>
  </si>
  <si>
    <t>On November 26, 2019, China Eximbank and the Government of the Democratic Republic of Congo signed a $301,098,000 preferential buyer’s credit (PBC) agreement for the N’djili Airport Terminal Construction Project. The borrowing terms of the PBC are as follows: a 20 year maturity, 7 year grace period, 2% interest rate, and 0.75% commitment fee. The loan is reportedly secured by (collateralized against) revenues that will be generated by an airport tax (called “GoPass”). The borrower is expected to use the proceeds of the PBC to finance approximately 85% of the cost of a $354,680,000 commercial (EPC) contract between Régie des Voies Aériennes de la République Démocratique du Congo) (RVA) and Weihai International Economic &amp; Technical Cooperative Co., Ltd. (WIETEC), which was signed on September 16, 2013.     The purpose of the project is to construct a new airport terminal — with an area of ​​40,617 m2 including a ground floor for arrivals — at N'djili International Airport in Kinshasa. The project also involves the installation of check-in counters, arrival and departure baggage rooms, public areas, shopping centers, a foundation, and a parking lot (with the ability to accommodate 1200 vehicles). WIETEC is the EPC contractor responsible for implementation.     A foundation-laying ceremony took place on May 2, 2018. As of May 2020, the DRC’s Minister of Transport Didier Mazengu Mukanzu reported to Parliament that the project’s technical and topographical studies and feasibility studies were 80% complete. By September 2020, the project design process was complete and implementation was expected to start by the end of 2020. As of December 2020, all of the necessary materials and equipment were on-site to begin construction but project implementation had stalled due to the fact that the Congolese Government had not met its counterpart funding commitment. China Eximbank was also withholding loan disbursements. In August 2021, Alphonse Shungu, the Director General of the RVA, reported that the project had only achieved a 9.21% completion rate.   Then, in 2021 and 2021, Qatar Airways Group (QAG) reportedly prepared a major contract for the renovation and management of three strategic airports in the DRC: N'djili International Airport, Ndolo Airport and Lubumbashi Airport. The feasibility studies were entrusted to the Dutch company NACO, which specializes in airport infrastructure. The two parties, who signed a memorandum of understanding in March 2021, agreed on a public-private partnership (PPP) under which QAG would shoulder the cost of renovating and updating the three airports on its own, in exchange for managing it for an unspecified length of time (perhaps as long as thirty years). Under these terms, RVA would no longer manage these airports, depriving it of the bulk of its revenues, especially of the highly controversial ‘go-pass’ tax that travelers have to pay.   Also, as of September 2022, the Congolese Government was reportedly looking to end its partnership with Weihai International Economic &amp; Technical Cooperative (WIETC) for the construction of the new N'djili airport.</t>
  </si>
  <si>
    <t>China grants Mali 400 million CFA for the Sino-Malian Cooperation Solar Energy Based Pilot Project for Kirina</t>
  </si>
  <si>
    <t>In 2012, China granted Mali 400 million CFA Francs for the Sino-Malian cooperation solar energy pilot project in Kirina.  The initiative would provide 300 photovoltaic solar panels to the village of Kirina, as well as training to village members to maintain and operate the solar devices. The project was implemented by China Geo-Engineering Corporation. The project has been completed, though exact start and end dates are unclear.
 This project was part of China's "Lighting the Villages" (or “照亮农村”) campaign.</t>
  </si>
  <si>
    <t>[Sino-Congolese Programme] China Eximbank provides $5.5 million loan for Kalemie Airport Terminal Construction Project (Linked to Project ID#450, #85311)</t>
  </si>
  <si>
    <t>In 2008, China Eximbank issued a $3 billion line of credit to Sino–Congolais des Mines (Sicomines SARL) — a joint venture — to finance infrastructure projects in the DRC (see Project ID#450). All borrowings through this line of credit (framework agreement) are repaid with revenues from mining projects managed by Sicomines SARL. Each subsidiary loan issued through the line of credit carries a maturity of 25 years, a grace period of 10 years, and an interest rate of 6-month LIBOR plus a 1% margin (or 3.839% at the time of the agreement). The infrastructure projects that are supported by this line of credit are collectively referred to as the ‘Sino-Congolese Programme’. The Government of Democratic Republic of Congo issued a sovereign guarantee for all infrastructure loans approved through the ‘Sino-Congolese Programme’ line of credit.   One of the subsidiary loans issued as part of the 'Sino-Congolese Programme' was a $5.5 million loan for the Kalemie Airport Terminal Construction Project. This project involves the construction of an airport terminal in the city of Kalemie within Tanganyika Province. According to the 2018 ACGT Annual Report, the funding that was originally earmarked for the project was later proposed for reallocation to the ramp construction project (captured via Project ID#85311). This reallocation was still pending the approval by the Board of Directors of Sicomines SARL as of 2018.</t>
  </si>
  <si>
    <t>Transnet signs contract for USD 15 million cross-currency interest rate swap with China Development (first one) Bank (</t>
  </si>
  <si>
    <t>According to the annual Financial Statement of Transnet in 2018, as of March 31, 2018, South African state-owned transportation company Transnet was party to a cross-currency interest rate swap for USD 15 million with the China Development Bank (CDB). In this transaction, both parties simultaneously loaned to each other but at different interest rates. The hedge interest rate payable by Transnet was 3-month JIBAR + 3.89%, and the hedge interest rate receivable by Transnet was 3-month LIBOR + 2.57%. According to the Johannesburg Stock Exchange, the average 3-month monthly JIBAR rate over 2018 was 4.82%, so at the time of signing the hedge interest rate payable was 8.71%. In this time period, the average 3-month LIBOR rate over 2018 was 2.307%, so at the time of signing the hedge interest rate receivable was 4.877%. The cash flows are projected to occur quarterly until June 12, 2030. The JPMorgan Chase Bank branch in Johannesburg will act as the hedge counterparty to hedge against interest liabilities.</t>
  </si>
  <si>
    <t>Transnet signs contract for USD 7 million cross-currency interest rate swap with China Development Bank</t>
  </si>
  <si>
    <t>According to the annual Financial Statement of Transnet in 2018, as of March 31, 2018, South African state-owned transportation company Transnet was party to a cross-currency interest rate swap for USD 7 million with the China Development Bank (CDB). In this transaction, both parties simultaneously loaned to each other but at different interest rates. The hedge interest rate payable by Transnet was 3-month JIBAR + 3.87%, and the hedge interest rate receivable by Transnet was 3-month LIBOR + 2.57%. According to the Johannesburg Stock Exchange, the average 3-month monthly JIBAR rate over 2018 was 4.82%, so at the time of signing the hedge interest rate payable was 8.69%. In this time period, the average 3-month LIBOR rate over 2018 was 2.307%, so at the time of signing the hedge interest rate receivable was 4.877%. The cash flows are projected to occur quarterly until June 12, 2030. The JPMorgan Chase Bank branch in Johannesburg will act as the hedge counterparty to hedge against interest liabilities.</t>
  </si>
  <si>
    <t>Transnet signs contract for USD 32 million cross-currency interest rate swap with China Development Bank</t>
  </si>
  <si>
    <t>According to the annual Financial Statement of Transnet in 2018, as of March 31, 2018, South African state-owned transportation company Transnet was party to a cross-currency interest rate swap for USD 32 million with the China Development Bank (CDB). In this transaction, both parties simultaneously loaned to each other but at different interest rates. The hedge interest rate payable by Transnet was 3-month JIBAR + 3.775%, and the hedge interest rate receivable by Transnet was 3-month LIBOR + 2.57%. According to the Johannesburg Stock Exchange, the average 3-month monthly JIBAR rate over 2018 was 4.82%, so at the time of signing the hedge interest rate payable was 8.595%. In this time period, the average 3-month LIBOR rate over 2018 was 2.307%, so at the time of signing the hedge interest rate receivable was 4.877%. The cash flows are projected to occur quarterly until June 12, 2030. The JPMorgan Chase Bank branch in Johannesburg will act as the hedge counterparty to hedge against interest liabilities.</t>
  </si>
  <si>
    <t>[Sino-Congolese Programme] China Eximbank provides $5 million loan for 3.67 km Triomphale Boulevard and Sendwe Boulevard Refurbishment Project (Linked to Project ID#450 and #59654)</t>
  </si>
  <si>
    <t>In 2008, China Eximbank issued a $3 billion line of credit to Sino–Congolais des Mines (Sicomines SARL) — a joint venture — to finance infrastructure projects in the DRC (see linked project ID#450). All borrowings through this line of credit (framework agreement) are repaid with revenues from mining projects managed by Sicomines SARL. Each subsidiary loan issued through the line of credit carries a maturity of 25 years, a grace period of 10 years, and an interest rate of 6-month LIBOR plus a 1% margin (or 3.839% at the time of the agreement). The infrastructure projects that are supported by this line of credit are collectively referred to as the ‘Sino-Congolese Programme’. The Government of Democratic Republic of Congo issued a sovereign guarantee for all infrastructure loans approved through the ‘Sino-Congolese Programme’ line of credit. One of the subsidiary loans issued as part of the 'Sino-Congolese Programme' was a $5 million loan for the Triomphale Boulevard and Sendwe Boulevard Refurbishment Project. The loan ultimately achieved a disbursement rate of 100% ($5 million out of $5 million).   The purpose of the project was to maintain a previous investment that was made by CREC (see linked project ID#59654) to refurbish the Triomphal and Sendwe Boulevards (3.67 km in length) in Kinshasa. China Railway Engineering Corporation (CRECG) was the contractor responsible for implementation. It was awarded a $5 million contract (ID#ACGT/DG/003/2017) on July 1, 2017. The project commenced on April 7, 2017 and its originally expected completion date was 45 days late (May 22, 2017). The paving of the boulevards was completed and provisionally accepted on May 12, 2017. Additional work received provisional acceptance on January 21, 2018. The whole project was completed on January 26, 2018.</t>
  </si>
  <si>
    <t>[Sino-Congolese Programme] China Eximbank provides $93.2 million loan for asphalting of the Lubumbashi-Kasomeno Section of the RN5 National Road Project (Linked to Project ID#450, #59441)</t>
  </si>
  <si>
    <t>In 2008, China Eximbank issued a $3 billion line of credit to Sino–Congolais des Mines (Sicomines SARL) — a joint venture — to finance infrastructure projects in the DRC (see Project ID#450). All borrowings through this line of credit (framework agreement) are repaid with revenues from mining projects managed by Sicomines SARL. Each subsidiary loan issued through the line of credit carries a maturity of 25 years, a grace period of 10 years, and an interest rate of 6-month LIBOR plus a 1% margin (or 3.839% at the time of the agreement). The infrastructure projects that are supported by the line of credit are collectively referred to as the 'Sino-Congolese Programme'. The Government of Democratic Republic of Congo issued a sovereign guarantee for all infrastructure loans approved through the 'Sino-Congolese Programme’. One of the subsidiary loans issued (on June 28, 2008) as part of the ‘Sino-Congolese Programme was a $93,210,305.71 loan for the asphalting of the Lubumbashi-Kasomeno Section of the RN5 National Road Project.   The loan ultimately achieved a disbursement rate of 99.51% ($92,755,516.93 out of $93,210,305.71). This project involved the asphalting and grading of the national road RN5 between Lubumbashi and Kasomeno in Katanga Province. The Lubumbashi–Kasomeno road section measures 137 km in length. CREC7 — a subsidiary of China Railway Engineering Corporation (CREC) — was the contractor responsible for implementation. It was awarded a $87,526,278.38 contract on June 28, 2008. A $5,684,027.33 contract amendment was subsequently issued to pay for cost overruns.  Construction began on February 28, 2009. The road was officially completed and handed over to the Congolese authorities on December 17, 2016. The project’s originally scheduled completion date was May 10, 2016.</t>
  </si>
  <si>
    <t>China Development Bank provides $70,800,011 loan to State Grid Brazil Holding S.A.</t>
  </si>
  <si>
    <t>On November 17, 2014, China Development Bank issued a $70,800,011 loan to State Grid Brazil Holding S.A. for its subsidiary Poços de Caldas Transmissora de Energia S.A. (PCTE). The loan has an interest rate of LIBOR + 2.85% (Nov. 2014 6 month LIBOR average + 2.85 = 3.177%). Payment of principal and interest will be in 23 semiannual installments beginning on December 2014 and with final maturity on September 4, 2025.  By way of background, in December 2010, State Grid Corporation of China acquired 100% stakes in seven Brazilian transmission concession companies through its wholly owned Brazilian subsidiary, State Grid Brazil Holding S.A. (“SGBH”), each with a secured 30-year operating right. The assets in these companies at the time of acquisition included transmission lines with a total length of 3,176 km, six 500 kV substations, two 500 kV switching stations and one 345 kV substation. SGBH assumed responsibility for operating these 7 transmission companies. Then, in May 2012, SGBH entered into an agreement to acquire another seven Brazilian transmission concession companies, each with a secured 30-year operating right. The seven companies’ assets at the time of acquisition included transmission lines with a total length of 2,792 km, 11 self-owned substations and 12 substations jointly controlled with others. These activities and other electricity transmission projects — including the 2,518 km Belo Monte ±800 kV UHVDC Transmission Project (or 巴西美丽山水电特高压直流送出二期项 or ±800千伏特高压直流输电工程) — have been supported by China Development through a series of loans.</t>
  </si>
  <si>
    <t>Transnet signs contract for USD 22 million cross-currency interest rate swap with China Development Bank</t>
  </si>
  <si>
    <t>According to the annual Financial Statement of Transnet in 2016, as of March 31, 2016, South African state-owned transportation company Transnet was party to a cross-currency interest rate swap for USD 22 million with the China Development Bank (CDB). In this transaction, both parties simultaneously loaned to each other but at different interest rates. The hedge interest rate payable by Transnet was 3-month JIBAR + 4.31%, and the hedge interest rate receivable by Transnet was 3-month LIBOR + 2.57%. According to the Johannesburg Stock Exchange, the average 3-month monthly JIBAR rate over 2016 was 4.93%, so at the time of signing the hedge interest rate payable was 9.24%. In this time period, the average 6-month LIBOR rate over 2016 was 1.056%, so at the time of signing the hedge interest rate receivable was 3.626%. Payments on the loan would be made quarterly until June 2030.</t>
  </si>
  <si>
    <t>China Eximbank provides $240 million loan to State Grid Brazil Holding S.A. for unspecified purposes</t>
  </si>
  <si>
    <t>In 2010, the China Eximbank and State Grid Brazil Holding S.A. signed a $240,000,000 loan agreement for unspecified purposes. The loan has an interest rate of six-month LIBOR plus a 2% margin. Interest was to be amortized quarterly, beginning in March 2011. The loan was to be repaid within 60 months.</t>
  </si>
  <si>
    <t>Llama 3.3: GREY: LOW | GPT 4o-mini: NEUTRAL: HIGH | Claude Sonnet 3.5 (October): GREY: LOW | Deepseek v3: NEUTRAL: LOW</t>
  </si>
  <si>
    <t>Chinese Government granted $352,821 for construction of demonstration biogas digesters in Uganda</t>
  </si>
  <si>
    <t>In October 2018, the Ugandan Principal Energy Officer Wafula Wilson visited Hunan to study the biogas digesters. On December 18, 2018, Yiyang Jincan Agricultural Technology Development Company signed the "Automatic Circulation FRP Biogas Digester Implementation Agreement" (自动循环玻璃钢沼气池) under the witness of Hunan and Ugandan government officials. According to Ugandan government's record, $352,821.25 was granted for construction of demonstration biogas digesters.   On March 26, 2019, 50 sets of pilot project products were shipped to Uganda. 100 younger and middle aged people with higher education were selected to learn how to use the equipment.  Yiyang Jincan Agricultural Technology Development company implemented this project.   The biogas digesters aim to improve the treatment of organic waste such as manure and fruit peel, alleviating energy shortage, preventing tree felling and improving the quality of life in Uganda. According to the company, if the project is successful, more equipment will come.</t>
  </si>
  <si>
    <t>Chinese Government provides RMB 200 million grant for the construction of the Industrial Skills Training and Production Centre</t>
  </si>
  <si>
    <t>In May 2015, when Yoweri Museveni visited China, President Xi of China pledged to help Uganda build a new Industrial Skills Training and Production Centre at Namanve Industrial Park. On December 16, 2015, Officer Chen Xi from Hu'nan Architectural Design Institute signed the design contract with his Ugandan counterparts. On December 2, 2016, Deputy Director-General of AIECO, Ai Yinfang, signed the implementation agreement with his Ugandan counterpart to construct the centre. The Chinese Government granted RMB 200 million for the project.   The centre, situated on a 15-acre plot at Namanve Industrial Park and the first of its kind, will introduce modern manufacturing methods and practices into Uganda for youth skill development in order to address the increasing unemployment rate in Uganda, which rose to 2.28 percent in 2016 from 2.15 percent in 2015, according to Uganda's Bureau of Statistics. The groundbreaking ceremony for this project took place on January 25, 2018 and the center was opened on January 15, 2020.</t>
  </si>
  <si>
    <t>China Eximbank contributes $260 million — via Tranche C — to $900 million syndicated loan for the acquisition of several niobium and phosphates businesses in Brazil from Anglo American plc. (Linked to Project ID#92353 and ID#64583)</t>
  </si>
  <si>
    <t>On September 14, 2016, CMOC Luxembourg S.À.R.L (hereinafter referred to as “CMOC Luxembourg”) and CMOC Brasil Serviços Administrativos e Participações Ltda.  (hereinafter referred to as “CMOC Brasil”) — two special purpose vehicles and wholly-owned subsidiaries of China Molybdenum Co., Ltd. that are legally incorporated in Luxembourg and Brazil, respectively — signed a $900 million syndicated loan agreement with Bank of China, the Industrial and Commercial Bank of China (ICBC) China Minsheng Banking Corporation Limited, and China Eximbank to partially finance the acquisition of several niobium and phosphates businesses in Brazil from Anglo American plc.   The loan consisted of three tranches: a $540 million tranche from the Luxembourg Branch of Bank of China (known as ‘Tranche A’), a $100 million tranche from ICBC and the Luoyang Branch of China Minsheng Banking Corporation Limited (known as ‘Tranche B’), and a $260 million tranche from China Eximbank (known as ‘Tranche C’).  Tranche A is captured via Project ID#64583. Tranche B is captured via Project ID#92353. Tranche C is captured via Project ID#60249. The loan carried the following borrowing terms: a 7-year maturity and an interest rate of  LIBOR plus a 1.8% to 2.75% margin. The borrower was responsible for repaying the loan between September 14, 2018 to September 14, 2023. The borrower was also responsible for maintaining a minimum cash balance in a debt service reserve account accessible to the lenders.   China Molybdenum Co., Ltd. issued a corporate guarantee in support of the loan; as a source of collateral, it also pledged its 100% equity interest in CMOC Luxembourg.   On October 1, 2016, CMOC Co., Limited, a wholly-owned subsidiary of China Molybdenum Co., Ltd., successfully acquired several niobium and phosphates businesses in Brazil from various subsidiaries of Anglo American plc. — including Ambras Holdings S.A.R.L., ANGLO AMERICAN LUXEMBOURG SÁRL, Anglo American Marketing Limited, ANGLO AMERICAN CAPITAL PLC, ANGLO AMERICAN CAPITAL LUXEMBOURG SÁRL, and Anglo American Service (UK) Limited — for $1,676,238,000 (RMB 11,193,582,116.40). The assets acquired included: (1) 100% shareholders’ of equity of American Fosfato Brasil Ltda. (“AAFB”, now renamed as Copebras Indústria Ltda.) and Anglo American Niobio Brasil Ltda. (“AANB”, now renamed as Niobras Mineração Ltda.); (2) AAML’s Niobium sales division (“NMD”); and (3) creditor’s rights over AANB held by Capital PLC and Creditor’s rights over AAFB held by Capital Luxembourg.</t>
  </si>
  <si>
    <t>China Development Bank provides USD 20 million loan to XCMG Brazil</t>
  </si>
  <si>
    <t>In June 2017, China Development Bank provided a USD 20 million loan to XCMG Brasil Industria Ltda ("XCMG BRASIL IND.LTDA."), the Brazilian branch of the Chinese construction equipment supplying company XCMG Construction. The loan status, terms and purpose are unclear. The Brazil Central Bank lists the loan registration (ID TA800256) as complete.  This is one of three CDB loans given to XCMG Brazil in 2017. The USD 5 million loan is captured in Project ID #60910 and the USD 13 million loan is captured in Project ID #60466.</t>
  </si>
  <si>
    <t>Llama 3.3: NEUTRAL: MEDIUM | GPT 4o-mini: NEUTRAL: MEDIUM | Claude Sonnet 3.5 (October): NEUTRAL: MEDIUM | Deepseek v3: NEUTRAL: MEDIUM</t>
  </si>
  <si>
    <t>China Development Bank provides USD 10 million loan to XCMG Brazil</t>
  </si>
  <si>
    <t>In June 2018, China Development Bank (CDB) provided a USD 10 million loan to XCMG Brasil Industria Ltda., the Brazilian branch of the Chinese state-owned construction equipment company, Xuzhou Construction Machinery Group (XCMG). The loan's borrowing terms and purpose are unclear. The Brazil Central Bank lists the loan registration (ID TA818163) as complete. Also in June 2018, CDB provided a separate USD 12 million loan to XCMG Brazil (see Project ID #60501).   On October 23, 2019, the Central Bank of Brazil officially authorized XCMG Group to establish XCMG Brazil Bank (XCMG Banco Brasil). The purpose of this bank was to compete with BNDES in the financing and supplying of industrial and agricultural equipment. They are the first financial institution with 100% foreign capital to obtain authorization from the Central Bank to operate in Brazil. On July 1, 2020, XCMG Bank officially started operations and CDB's Chief Representative of the Rio office attended the ceremony. It is unclear whether the 2018 CDB loan was used as seed capital for establishing this bank.  XCMG Banco offers direct consumer credit, working capital and prepayment receivables, bank deposit certificates, foreign exchange, hedge operations, treasury and investment products, and credit lines for machinery and equipment financing. In November 2020, they closed their first loan agreement worth BRL 19 million with Zocar Rio Caminhões.</t>
  </si>
  <si>
    <t>Llama 3.3: NEUTRAL: LOW | GPT 4o-mini: NEUTRAL: LOW | Claude Sonnet 3.5 (October): NEUTRAL: HIGH | Deepseek v3: NEUTRAL: MEDIUM</t>
  </si>
  <si>
    <t>Chinese Government provided loan to Cambodia for National Road No. 7  (NR 7) Water Damaged Road Rehabilitation Project</t>
  </si>
  <si>
    <t>In January 2017, the construction of National Road No. 7 (NR 7) Water Damaged Road Rehabilitation Project in Cambodian was started. According to a source from the implementing agency, Zhejiang Infrastructure Construction Group Co. Ltd., the project is one of the concessional loans or preferential buyer's credit projects (“两优”贷款项目) provided by Chinese government.  Construction officially started in January 2017. On December 14th, 2018, the Construction of Phase 1 is completed. On Jan. 23rd, 2019, the Certificate of giving-receiving the Rehabilitation Project was signed presided over by Cambodian Prime Minister and his Chinese counterpart Li Keqiang, Cambodia and China. It implies that the project has been completed. This project supported a 93.5 km road segment.</t>
  </si>
  <si>
    <t>Chinese Government provides RMB 97.1 million loan — via ETCA — for National Road No. 51 (NR 51) Construction Project (Linked to Project ID#61174)</t>
  </si>
  <si>
    <t>On October 13, 2016, China Eximbank and the Government of Cambodia's Ministry of Economy and Finance signed an RMB 252,045,640 government concessional loan (GCL) agreement for the National Road No. 51 (NR 51) Construction Project (captured in Project ID#61174). The GCL carried the following terms: 20-year maturity, 7-year grace period, and 2% interest rate.  On the same day, the Chinese Government issued a second loan to the Government of Cambodia's Ministry of Economy and Finance — through an Economic and Technical Cooperation Agreement (ETCA) — worth RMB 97,135,600 for the same project (as captured in this project). It carried a 20-year maturity, 7-year grace period, and was interest-free.  The proceeds from these two loans were used to finance an EPC contract with China Road &amp; Bridge Corporation (CRBC). The purpose of the project was to construct a 37.96 km segment of National Road No. 51 (NR 51) that connects National Road No. 5 (NR 5) and National Road No. 4 (NR 4) and leads directly to Sihanoukville Port. The 12-meter wide road segment is located in the central-southern part of Cambodia at the boundary of Kampong Speu Province and Kandal Province.  CRBC was the EPC contractor responsible for implementation. A formal groundbreaking ceremony was held on March 14, 2017 and the project was expected to reach completion on December 31, 2019. It was ultimately completed on August 12, 2020.</t>
  </si>
  <si>
    <t>China Eximbank provides $221 million buyer’s credit loan for Phase 2 of 66kV Malabo Power Grid Project (Linked to Project ID#205, #484)</t>
  </si>
  <si>
    <t>China Eximbank provides $201.2 million buyer’s credit loan for Phase 2 of 66kV Malabo Power Grid Project (Linked to Project ID#205, #484)”. Set description field to “In 2006, China Eximbank and the Government of Equatorial Guinea signed a $2 billion oil-backed buyer’s credit credit facility agreement for various infrastructure projects (captured in Project ID#484). All subsidiary loans approved under this facility agreement carry the following terms: a 5.5% interest rate, a 5 year maturity, and a 2 year grace period. Then, in March 2010, China Eximbank and the Government of Equatorial Guinea signed a $201,250,532.92 subsidiary buyer’s credit loan agreement for Phase 2 of 66kV Malabo Power Grid Project.   The proceeds of the loan were used to finance a $221 million commercial contract with China Machinery Engineering Corporation (CMEC). According to Caja Autónoma de Amortización de la Deuda Pública within Equatorial Guinea’s Ministry of Finance and Budget, the China Eximbank PBC for the project had disbursed $148,960,746.15 as of December 31, 2019 and the borrower had made principal ($9,930,716.42) and interest ($14,720,836.26) repayments worth $24,651,552.68 as of December 31, 2019.    This project involved the construction of a power plant, substations, and 66kV and 20kV power lines in the city of Malabo. CMEC was the general EPC contractor responsible for project implementation. The Changjiang Institute of Survey, Planning, Design, and Research was the contractor responsible for project design. Construction commenced on December 10, 2010 and ended on May 21, 2011. A formal project completion ceremony took place on June 4, 2012. China Eximbank also financed Phase I of 66kV Malabo Power Grid Project, which is captured in Project ID#205.</t>
  </si>
  <si>
    <t>Chinese company donates 20 excavators to Cambodia</t>
  </si>
  <si>
    <t>On December 21, 2004, the Ministry of Commerce of the Chinese government awarded the Cambodian road maintenance equipment project, known as 挖掘机和公路养护设备项目 in Chinese, to China National Machinery Import &amp; Export Group Co., Ltd. (CMC). The bidding began on December 4, 2004, and CMC won out of a total of 8 companies. Xuzhou Xuwa Engineering Construction Corporation produced the 20 excavators for China National Machinery Import &amp; Export (Group) Co. ("【徐挖】徐挖出口柬埔寨20台挖掘机举行发车仪式").</t>
  </si>
  <si>
    <t>Chinese Government provides grant for 3.2 km Regent-Limkokwing Road Rehabilitation Project</t>
  </si>
  <si>
    <t>In June 2016, Shen Xiaokai, the Chinese Economic and Commercial Counselor to Sierra Leone, announced that the Chinese Government had agreed to fund the 3.2 km Regent-Limkokwing Road Rehabilitation Project. China’s Ministry of Commerce reportedly provided a $10 million grant for this project. This project involved the rehabilitation of a 3.2 km road that starts at Limkokwing University and extends to Regent Hill Station near Freetown, the capital of Sierra Leone. This road is also known as the Freetown Ring Road. According to Shen Xiaokai, this rehabilitation project will be funded with the proceeds from a $60 million grant announced by President Xi Jinping during the 6th Ministerial Conference of the Forum on China-Africa Cooperation held in South Africa in December 2015.   However, the size of the Chinese Government grant commitment for this project is unknown. China Civil Engineering Construction Corporation (CCECC) is the contractor responsible for implementation. A groundbreaking ceremony took place on November 14, 2018. On January 29, 2021, officials from the Works, Transport, Office of Presidential Infrastructure and Sierra Leone Roads Authority (SLRA) toured the construction site. One engineer, Amara Kanneh said the road is 95% completed. COVID-19 has been noted as a hinderance to the project.</t>
  </si>
  <si>
    <t>XCMG Construction Loans 24,200 USD to Exito Import/Export S.A.</t>
  </si>
  <si>
    <t>In June 2012, XCMG Construction loaned 24,200 USD to Exito Import/Export S.A. as import financing. The loan terms and use of the loan are unclear. The Central Bank of Brazil lists the registration of the loan as complete.</t>
  </si>
  <si>
    <t>Llama 3.3: NEUTRAL: LOW | GPT 4o-mini: NEUTRAL: LOW | Claude Sonnet 3.5 (October): NEUTRAL: LOW | Deepseek v3: NEUTRAL: LOW</t>
  </si>
  <si>
    <t>Chinese Government funds Port Loko and Charlotte Transmission and Distribution Network Project</t>
  </si>
  <si>
    <t>In September 26, 2016, the Chinese Embassy in Sierra Leone reported that it signed a supplementary agreement with Sierra Leone’s Ministry of Energy for the construction of the China-aided Port Loko and Charlotte Transmission and Distribution Network Project.   This project involved the installation of two substations, 21 km of 11kV power transmission lines, 3 km of 415V power transmission lines, 20 transformers, and a high-voltage switchgear. The total cost of the project was RMB 49,723,500 (approximately $7.02 million). Shanxi Construction Investment Group Co., Ltd. was the contractor responsible for Implementation.    Construction began in November 17, 2016 and ended on December 12, 2017. The Chinese embassy identifies the project site locations as Port Loko and Charlotte, but Shanxi Construction Investment Group Co., Ltd.  identifies the project site locations as Port Loko, Freetown and Makali. The nature and size of the Chinese Government financial commitment for this project is unknown.</t>
  </si>
  <si>
    <t>Chinese Government provides $12 million grant for 1.2 km Independence Boulevard from Waigani Drive to Parliament in Papua New Guinea (linked to #63122)</t>
  </si>
  <si>
    <t>In 2018, the Chinese Government provided a $12 million grant for the 6-lane Independence Boulevard from Waigani Drive to Parliament Housem, which is part of the “两条路”项目 (also known as the Two Roads Project or the APEC Roads Project). The Two Roads project includes the construction of Independence Boulevard and Poreporena Freeway in time for Papua New Guinea to host the 2018 APEC meeting.   Independence Boulevard is six lanes wide with a 100-millimeter-thick blacktopped pavement. Construction took 205 days. Management was done by the consortium of China Communications Fourth Navigation Engineering Survey and Design Institute Co., Ltd. and Guangzhou Nanhua Engineering Management Co., Ltd.. China Harbour Engineering Co., Ltd. was the general contractor. This road was upgraded to prepare for the upcoming APEC conference. The road was completed on November 16, 2018.  The work on the Poreporena Freeway as part of the Two Roads Project is captured in project ID#63122.</t>
  </si>
  <si>
    <t>Chinese Government provides $13,860,000 grant for Ring Road Highway Upgrade Project</t>
  </si>
  <si>
    <t>On September 21, 2017, the Chinese Government and the Government of Niue signed an agreement to undertake a feasibility study of the Ring Road Highway Upgrade Project. China’s Ministry of Commerce (MOFCOM) subsequently provided a $13,860,000 grant to the Government of Niue for the Ring Road Highway Upgrade Project.   The purpose of the project, which is considered to be part of China’s Belt and Road Initiative (BRI), is to repair and restore the ring road around the island. The project design plan includes 134 new streetlights, 46.1 kilometers of slurry sealed road, around 2 kilometers of safety barriers, 2.7 kilometers of new footpaths from Alofi to Airport, 92 new safety designs, village traffic calming using speed bumps, and lane narrowing.   China Railway First Bureau Group Co., Ltd. is the contractor responsible for implementation. The first shipment of road equipment had arrived on the island in July 2019. The design of the project was finalized on September 21, 2019. Then, in October 2019, the Government of Niue’s Project Management Coordination Unit (PMCU) confirmed that China Railway First Bureau Group Co., Ltd. had been allocated land at Kaimiti for accommodation, project office and recreation areas. As of December 2020, the project was still undergoing implementation. A pre-launch ceremony for the project was held in November of 2022.</t>
  </si>
  <si>
    <t>Chinese Government grants 5 million USD to formulate Master Plan for Hydropower Projects</t>
  </si>
  <si>
    <t>On August 2004, there was an exchange of notes on the Master Plan for Hydropower Projects in Myanmar.  China will provide a $5 million grant to formulate a comprehensive hydropower plan for Burma; this agreement was an outgrowth of the March 2004 visit by Vice Premier Wu Yi.</t>
  </si>
  <si>
    <t>Llama 3.3: GREEN: HIGH | GPT 4o-mini: GREEN: HIGH | Claude Sonnet 3.5 (October): GREEN: MEDIUM | Deepseek v3: GREEN: HIGH</t>
  </si>
  <si>
    <t>Chinese Government provides RMB 6 million loan for May 19 Textile Factory Upgrading Project</t>
  </si>
  <si>
    <t>Prior to the end of 2009, the Chinese Government provided an RMB 6 million concessional loan to the Government of Vietnam for upgrading the 19th May Textile Factory. This project had reached completion by 2006.</t>
  </si>
  <si>
    <t>Chinese government tenth donation of medicine and medical equipment</t>
  </si>
  <si>
    <t>On August 26, 2010, the Chinese Government donated medicines and medical equipment to Papua New Guinea for use in the Port Moresby General Hospital.
 This is the tenth batch of donations since 2002. The value of this donation is unknown.</t>
  </si>
  <si>
    <t>China grants 1.3 million RMB to Micronesia for a 2011 biogas training project in Chengdu, China (Linked to #40008, ETCA #73613)</t>
  </si>
  <si>
    <t>On 26 December 2008, the Chinese Ambassador and the Micronesian Minister of Foreign Affairs signed an economic and technical cooperation agreement (ETCA #73613) granting an unspecified amount to the Government of Micronesia. On 10 June 2011, the same government officials signed an exchange of letters allocating 1.3 million RMB of these ETCA funds to sponsor 25 Micronesian technicians attend a biogas technology training course (or 密克罗尼西亚沼气技术培训班) in Chengdu, China. According Congressional Resolution No. 17-49, the Congress of the Federated States of Micronesia formally certified this fund allocation on 14 September 2011. 
 On 24 October 2011, officials and trainees attended the biogas technology training course opening ceremony led by Chengdu's Ministry of Commerce. The course lasted for 20 days. The purpose of this project was to equip Micronesian technicians with the skills and knowledge required to maintain biogas technology back home. Biogas is a methane-rich flammable gas that results from the decomposition of organic waste material such as pig manure. It can be directly used for cooking, heating and lighting. This is a sustainable, cheap alternative to relying on expensive oil imports for the island nation.
 China previously introduced biogas technology to the Pacific Island nation back in 2009 (#40008).</t>
  </si>
  <si>
    <t>China grants 20 million PGK for reconstructing the International Conference Center (or Waigani Convention Center) (Linked to Project ID#64130 and #73611)</t>
  </si>
  <si>
    <t>In 2018, the Chinese government granted 20 million PGK for the International Conference Centre (ICC) Reconstruction Project (IIC or Waigani Convention Center Project) project outside of Port Moresby, Papua New Guinea. China previously granted $20.2 million USD in 2009 (see project ID#64130) and another 8 million PGK in 2010 (see project ID#73611) for this same project.   The upgrading project started in December 2017. The project is also captured by the 2018 MOFCOM Investment guide, which reports that the construction area is 9,920 square meters. The refurbished ICC was handed over on April 11, 2018, in time to host the 2018 APEC meetings.   China IPPR International Engineering Company, a subsidiary of Sinomach, was the contractor. The project included added more rooms, a multi-functional hall, press center, and dining hall (source: PNG international convention center built by China hosts APEC).</t>
  </si>
  <si>
    <t>Chinese Government provides USD 10,976 grant for Nanoko Village Electric Grid System in Fiji (linked to project #64215)</t>
  </si>
  <si>
    <t>In 2006, the Chinese Government provided a USD 180,000 aid-in-kind grant to rural communities in Fiji (see project #64215). Of this grant, USD 10,976 was allocated to the Nanoko Village electric grid system upgrade. The current status of this project is unknown.
 It is likely that China Railway First Group was the contractor, and the agreement was reached during the visit of Premier Wen Jiabao to Fiji in April 2006.</t>
  </si>
  <si>
    <t>Llama 3.3: GREY: MEDIUM | GPT 4o-mini: GREY: MEDIUM | Claude Sonnet 3.5 (October): GREY: MEDIUM | Deepseek v3: GREY: MEDIUM</t>
  </si>
  <si>
    <t>Chinese Government provides $2 million loan for 11MW Tinkisso Hydropower Plant Rehabilitation Project</t>
  </si>
  <si>
    <t>In 2004, the Chinese Government provided a $2 million loan to the Government of Guinea for the 11MW Tinkisso Hydropower Plant Rehabilitation Project. The terms of this loan are unknown. This project sought to expand the capacity of the dam to 3 x 550 kW and replace a damaged generator. Hunan Construction Engineering Group was the contractor responsible for implementation.  On June 3, 2009, this project was completed and handed over to the local authorities. The Tinkisso dam was originally constructed with Chinese aid between 1973 and 1976.</t>
  </si>
  <si>
    <t>China Eximbank provides $46.2 million preferential buyer's credit for Cao Bang Iron and Steel Complex Construction Project</t>
  </si>
  <si>
    <t>On June 16, 2009, the Prime Minister of Vietnam approved a $46.2 million preferential buyer’s credit (PBC) from China Eximbank for the Cao Bang Iron and Steel Complex Construction Project. The borrowing terms of the loan are unknown. It appears that the Government of Vietnam contracted this loan and then on-lent the loan proceeds to the Cao Bằng Iron and Steel Joint-Stock Company. Bank for Investment and Development of Vietnam (BIDV) also provided a VND 562 billion loan for this project.   The purpose of the project was to construct an industrial complex housing four main factories for iron and steel development in Cao Bằng province with 220,000 tons-per-year of production capacity. The total project cost was over VND 1.9 trillion (about $100 million).   Cao Bằng Iron and Steel Joint-Stock Company used the loan proceeds to partially finance an EPC contract signed in November 2009 with China National Complete Plant Import Export Corporation (Complant). Construction began in April 2010 and the project was originally expected to reach completion at the end of 2011.   However, Cao Bằng Iron and Steel Joint-Stock Company and China Eximbank were reportedly displeased with the performance of Complant. China Eximbank eventually asked Cao Bằng Iron and Steel Joint-Stock Company to find an alternative general EPC contractor with appropriate expertise. Cao Bằng Iron and Steel Joint-Stock Company signed a new EPC contract on January 27, 2011 with China CMIIC Engineering &amp; Construction Corporation — also known as China Machinery Industry Construction Group Inc. (SINOCONST). SINOCONST commenced work in 2012 and quickly completed all of the remaining construction activities and technical requirements (including environmental standards). The iron and steel factory went into production on October 13, 2015 and the first steel billet was produced on October 29, 2015. A project completion ceremony took place on May 19, 2016.</t>
  </si>
  <si>
    <t>Chinese Government provides RMB 15 million loan for small hydropower generators</t>
  </si>
  <si>
    <t>Prior to the end of 2009, the Chinese Government provided an RMB 15 million concessional loan to the Government of Vietnam for the acquisition of small hydropower generators in five Northern provinces. This project reached completion, but its precise implementation start and end dates are unknown.</t>
  </si>
  <si>
    <t>Embassy of China in Micronesia donates solar lanterns to Pohnpei, FSM in 2016</t>
  </si>
  <si>
    <t>On June 15, 2016, the Chinese Embassy handed over solar lights to Pohbepi State. It is expected that these lights will light up the municipal centers and many households of Pohnpei.</t>
  </si>
  <si>
    <t>Chinese Government grants 32 pieces of heavy machinery and equipment worth FJD 5 million to Fiji</t>
  </si>
  <si>
    <t>On August 10, 2010, it was reported that rural development projects are expected to be accelerated towards the end of the year with FJD 5 million worth of machinery arriving from China to assist in the projects. In 2010, the Chinese Government made a donation of 32 pieces of heavy machinery and equipment to Fiji for the purpose of enhancing Fiji's economic development. 
 Commodore Bainimarama said the government is grateful to China for the grant which includes heavy machinery like tractors and bulldozers that will assist in infrastructure projects.</t>
  </si>
  <si>
    <t>China Eximbank provides RMB 642.4 million government concessional loan for Nabouwalu-Dreketi Road Upgrading Project (Linked to Project ID#95363, 95365)</t>
  </si>
  <si>
    <t>On September 21, 2012, China Eximbank and the Government of Fiji’s Ministry of Economy signed an RMB 642,417,124 government concessional loan (GCL) agreement for the Nabouwalu-Dreketi Road Upgrading Project. The GCL carries the a 2% interest rate, a maturity of 20.25 years (final maturity date: December 6, 2032), and an unknown grace period. The proceeds of the GCL were to be used by the borrower to finance a commercial contract with China Railway First Group (Fiji) Company Ltd.  The loan’s (principal) amount outstanding was RMB 1515,449,391.95 (FJD 160,761,435.91) as of June 30, 2023. The borrower made principal payments worth RMB 51,544,938 (FJD 16,747,649.01) and interest payments worth RMB 11,238,228.53 (FJD 3,651,264.24) between July 1, 2022 and June 30, 2023.   The purpose of the project was to upgrade a 70 km highway that runs from Labasa (Dreketi) to Nabouwalu (Nabouwalu jetty). The project also involved the construction of 14 new bridges and 209 culverts along the highway.   China Railway First Group (Fiji) Company Ltd. was the contractor responsible for implementation. The project was officially launched on March 15, 2013 and completed on July 28, 2015. At its peak, the project employed 500 local workers. The Nabouwalu-Dreketi Road was opened for public use on January 11, 2016. This project reportedly reduced travel time between Nabouwalu jetty to Labasa from 7 hours to 2 hours.  There are some indications that the China Eximbank loan for the Nabouwalu-Dreketi Road Upgrading Project may have financially underperformed vis-a-vis the original expectations of the lender. In 2020, China Eximbank and the Government of Fiji signed a debt suspension agreement as part of the G-20 Debt Service Suspension Initiative (DSSI). Under the terms of the agreement, the lender agreed to suspend principal and interest payments due between May 1, 2020 and December 31, 2020 under multiple government concessional loan (GCL) agreements (as captured via Project ID#95365).  Debt service payments under all or many of these loan agreements were again deferred in 2021 (as captured via Project ID#95363).</t>
  </si>
  <si>
    <t>Chinese Government provides RMB 119 million interest-free loan — via ETCA — for 69.44 km Laos Section of the Kunming-Bangkok Highway Project (Linked to Project ID#64230, #64231)</t>
  </si>
  <si>
    <t>On November 3, 2002, the Chinese Government and the Government of Laos signed an Economic and Technical Cooperation Agreement (ETCA), which committed funding for the 69.44 km Laos Section of the Kunming-Bangkok Highway Project. China’s Ministry of Commerce (MOFCOM) made three separate financial commitments in support of this project:   RMB 119 million interest-free loan (captured in Project ID#64761) RMB 80 million interest-free loan (captured in Project ID#64231) RMB 50 million grant (captured in Project ID#64230)  The proceeds from the grant and the interest-free loans were used to finance a construction contract between the Ministry of Communications, Transport, Post and Construction (MCTPC) of Laos and Yunnan Sunshine Road and Bridge Co., Ltd., which was signed on April 7, 2004. The total cost of the larger 247 km Kunming-Bangkok Highway Project was approximately $100 million and it was co-financed by the Government of Thailand and the Asian Development Bank.   The Laos Section of the Kunming-Bangkok Highway Project involved the construction of a 69.44 km segment of Route 3 (R3) that runs from the border crossing in Mohan/Boten (Yunnan) to the town of Nateuy and then from Nateuy to the town of Luang Namtha (Luangnamtha) within Luang Namtha (Luangnamtha) Province. Yunnan Sunshine Road and Bridge Co., Ltd. was the contractor responsible for implementation. A groundbreaking ceremony was held on April 26, 2004. The project was completed on March 31, 2008.</t>
  </si>
  <si>
    <t>China Eximbank provides RMB 200 million loan for Saysettha Comprehensive Development Zone Project (Linked to Project ID#64771, #67552, #67553)</t>
  </si>
  <si>
    <t>On July 11, 2012, Chinese Government and the Lao Government signed an agreement to co-invest $360 million in the Saysettha Comprehensive Development Zone Project. In order to facilitate the implementation of this project, a joint venture called Lao-China Joint Venture Investment Co., Ltd. was established. It is jointly owned by Yunnan Provincial Overseas Investment Co., Ltd. (75% ownership stake) and the Municipal Government of Vientiane (25% ownership stake. The company's total share capital is $128 million, of which Yunnan Provincial Overseas Investment Co., Ltd. contributed $98 million and the Municipal Government of Vientiane contributed $30 million.   In 2013, China Eximbank issued an RMB 200 million loan (captured in Project ID#64770) to Yunnan Overseas Investment Co., Ltd. to cover its pre-investment expenses related to the Saysettha Comprehensive Development Zone Project. Then, on May 12, 2015, the Yunnan Branch of the Export-Import Bank of China issued the first installment of a loan worth RMB 420 million to Yunnan Overseas Investment Co., Ltd. for the Saysettha Comprehensive Development Zone Project. This loan was provided in a USD-denominated tranche and an RMB-denominated tranche: Project ID#64771 captures the $60 million tranche and Project ID#67552 captures the RMB 49.38 million tranche.   The purpose of the project is to build an industrial park (or ‘comprehensive development zone’) in downtown Vientiane, the capital of Laos.   The park covers covering an area of 11.5 square kilometers, and it is 19 km away from Wattay International Airport, 10 km from the planned new airport and 1.5 km from the Sino-Laos Railway Freight Station. Construction started on September 8, 2012. It is still under implementation.</t>
  </si>
  <si>
    <t>China Eximbank provides $321 million government concessional loan for Banha-Sekong Power Transmission Project</t>
  </si>
  <si>
    <t>On May 16, 2017, China Eximbank and the Ministry of Finance of Laos signed a $321 million government concessional loan (GCL) agreement for the Banha-Sekong Power Transmission Project. The proceeds of the loan were to be used by the borrower to finance a $321 million commercial (EPC) contract between Électricité du Laos (EDL) — the state corporation of Laos that owns and operates the country's electricity generation, electricity transmission and electricity distribution assets — and China Gezhouba Group Company Limited (CGGC), which was signed on October 13, 2016.   The purpose of the project was to construct a 237-kilometer 500kV high-voltage transmission lines (measuring 237 km in length) and two 230kv substations in Champasak, Attapeu, Saravan, and Sekong provinces. Ultimately, the project sought to connect the power grids in the southern and central regions of Laos, improve the supply and stability of power to the southern region, and increase the export of electricity to earn foreign exchange.   China Energy Construction Guangxi Institute was the contractor responsible for project design. CGGC was the contractor responsible for project implementation. Project implementation commenced on January 12, 2018. On October 7, 2019, the 230 kV Banha Substation which is part of the project, was put into operation. Then, on November 1, 2020, a 18.573 km 500Kv double-circuit transmission line from Banha substation to the Cambodian border was completed.  There are some indications that the China Eximbank loan for the Banha-Sekong Power Transmission Project may have financially underperformed vis-a-vis the original expectations of the lender. Laos’ gross foreign exchange reserves were dangerously low between 2019 and 2021, hovering between 1.4 and 2.3 months of import cover, and total public and publicly-guaranteed (PPG) debt increased from 68 percent of GDP ($12.5 billion) in 2019 to 88 percent in 2021 of GDP (or $14.5 billion). According to a report published by the World Bank in April 2022, ‘[t]he energy sector, mostly represented by Électricité du Laos (EDL), accounted for over 30 percent of total PPG debt in 2021. […] EDL’s debt service obligations [were] still unsustainable [at the time], with future debt service accounting for about two fifths of EDL’s total operating revenue.’ The Laotian authorities sought and secured debt service payment deferrals from their Chinese creditors in 2020 and 2021; according to the World Bank, ‘[d]ebt service deferrals granted by major lenders in 2020-2021 amounted around 3.6 percent of GDP in 2021’ and ’[a]s a result, actual debt service payments are estimated to have declined to 48 percent of total revenues in 2021, compared to 65 percent in the 2021 [Government of Laos] plan.’  The country’s central bank (Bank of the Lao P.D.R) also made a $300 million drawdown under its currency swap agreement with the People’s Bank of China (PBOC) in June 2020 — when its gross reserves stood at only 1.5 months of import cover and credit rating agencies warned of a high default probability. Then, in 2021, the short-term emergency loan from the PBOC was ‘rolled over’ for another year. Around the same time, a Chinese state-owned enterprise purchased a major public infrastructure asset in Laos—a large part of the country’s electricity transmission grid—from EDL as part of an apparent debt-for-equity swap. China Southern Power Grid Co. and EDL established a joint venture known as Électricité du Laos Transmission Company Limited (EDLT) in September 2020.  China Southern Power Grid Co. purchased a 90% ownership stake in EDLT in exchange for a $600 million fee (equity infusion). Then, in March 2021, EDLT signed a 25-year concession agreement, which made it responsible for management of the country’s high-voltage transmission network above 230 kilovolts. Independent observers suggested at the time that EDL would likely use the $600 million upfront payment from China Southern Power Grid Co. to service its outstanding debts to Chinese creditors, although this has not been independently confirmed. According to the World Bank’s International Debt Statistics, the Government of Laos was responsible for making average annual debt service payments to Chinese creditors worth $232 million between 2019 and 2019 and average annual debt service payments to Chinese creditors worth $60 million between 2020 and 2021 (a substantially lower figure due to payment deferrals); however, it expected to make average annual debt service payments to Chinese creditors worth nearly $678 million over the next seven years (2022-2028).</t>
  </si>
  <si>
    <t>Llama 3.3: NEUTRAL: LOW | GPT 4o-mini: GREY: HIGH | Claude Sonnet 3.5 (October): GREY: HIGH | Deepseek v3: GREY: HIGH</t>
  </si>
  <si>
    <t>China Eximbank provide $45.6 million preferential buyer's credit for 23MW Xeset 3 Hydropower Project”</t>
  </si>
  <si>
    <t>In 2014, China Eximbank and Électricité du Laos (EDL) — the state corporation of Laos that owns and operates the country's electricity generation, electricity transmission and electricity distribution assets — signed a $45.657 million preferential buyer's credit (PBC) agreement for the 23MW Xeset 3 Hydropower Project. The borrowing terms of the PBC are unknown. However, it is known that the borrower was to use the PBC proceeds to approximately 90% of the $50.73 million cost of a commercial (EPC) contract between EDL and NORINCO International Co., Ltd. In order to facilitate loan repayment, the borrower (EDL) was responsible for depositing revenues into an escrow account.   The purpose of the project was to construct a 23MW hydropower plant on the Xeset river between Saravan and Champassak provinces, about 750 kilometers from Vientiane. The exact locational coordinates of the power plant are 15.342113°N 106.31115°E. Upon completion, the plant was designed to produce 80 million kilowatt hour (kWh) per year. The main components included an inter-basin water transfer system, a dam water retaining system, water diversion, and a power generation and transmission system. NORINCO International Co., Ltd. was the EPC contractor responsible for implementation.   Construction officially began on January 18, 2004. The first power generating unit of the hydropower station successfully passed a 72 hour trial operation on July 28, 2016, after which point it started to generate electricity 5 months ahead of schedule. A project completion ceremony was held on or around January 9, 2017. The originally anticipated project completion date was January 17, 2017.</t>
  </si>
  <si>
    <t>ICBC provides $74.95 million loan for Duyen Hai Power Port Construction Project (Linked to Project ID#72776)</t>
  </si>
  <si>
    <t>In 2012, Industrial and Commercial Bank of China (ICBC) and Vietnam Electricity (EVN) — a state-owned power company — signed a loan agreement for the Duyen Hai Port Construction Project. The loan was issued in two separate tranches denominated in two separate currencies: a $74,946,607 tranche (captured via Project ID#65246) and a VND 1,975,554,247,109 tranche (captured via Project ID#72776). The borrowing terms are unknown.   EVN used the loan proceeds to finance approximately 85% of the cost of a $180 million EPC contract signed on June 8, 2012 with China Communications Construction Company, Ltd. (CCCC). The Government of Vietnam covered the remaining 15% through counterpart funding.   The purpose of the project was to construct a seaport and ‘power center’ in Dan Thanh commune, Duyen Hai district, Tra Vinh province. The project involved (a) the construction of a coal terminal, including 2 coal import berths for ships up to 30,000 DWT and 1 oil import berth for ships up to 1,000 DWT; (b) the construction of a 3.9 km northern breakwater; (c) the dredging of an access channel; (d) the installation of technical infrastructure (electricity, water, communication, fire protection) in the wharf area; (e) the provision of 2 tugboats with a capacity of 1,500 HP and a navigation buoy system; and (f) and the installation of a coal loading and unloading equipment system (coal handling cranes at ports, conveyor belts from ports to transfer towers and into factories, transfer towers), oil extraction equipment, and oil piping systems.  CCCC was the EPC contractor responsible for project implementation. Its work was supervised by EVN/GENCO1. A groundbreaking ceremony took place on April 21, 2013 and the project was completed on May 30, 2018.</t>
  </si>
  <si>
    <t>CMEC provides EUR 134 million supplier's credit for 246 MW Nikopol Solar Power Plant Construction Project</t>
  </si>
  <si>
    <t>In April 2018, China Machinery Engineering Corporation (CMEC), a state-owned subsidiary of Sinomach, and Donbas Fuel and Energy Company (DTEK), a privately held Ukrainian power company, signed an supplier’s credit (loan) agreement worth EUR 134 million (UAH 4,306,000,000) for the 246 MW Nikopol Solar Power Plant Construction Project. The loan carries an 11-year maturity period and an interest rate of 2.9%. The borrower also purchased a credit insurance policy from Sinosure. The proceeds of the loan were to be used by the borrower to finance an EUR 170 million commercial contract that CMEC and DTEK signed in April 2018.   The purpose of the project was to construct the 246 MW Nikopol Solar power plant (Нікопольська сонячна електростанція) in the central Dnipropetrovsk region of Ukraine. CMEC was the general Engineering, Procurement, and Construction (EPC) contractor. However, multiple Chinese subcontractors were involved in the implementation of the project. Seraphim Solar and Trina Solar were selected as suppliers of solar panels. KSTAR was selected to supply inverter substations.   Xian Electric Engineering was selected to supply transformers (all of them are Chinese companies). Construction of the solar power plant started in April 2018 and was completed in March 2019. The power plant has been generating green electricity since March 1, 2019. The resulting reduction of CO2 emissions is expected to reach 300,000 tons a year while electricity generation will reach 280 million kWh.</t>
  </si>
  <si>
    <t>Chinese government signs an agreement for the provision of a Chinese Culture Center in Albania</t>
  </si>
  <si>
    <t>Chinese Government grant for the Chinese Culture Center Construction Project in 2018. On November 2 2018, Chinese Ambassador to Albania Jiang Yu and Albanian Minister of Culture Kumbaro signed the Agreement between the Government of the People's Republic of China and the Ministerial Conference of the Republic of Albania on the Establishment of a Chinese Cultural Center in Albania. Counsellor Lian Gang attended the signing ceremony.</t>
  </si>
  <si>
    <t>Bank of China participates in $14.212 billion syndicated loan to Rosneft for acquisition of 50% stake in TNK-BP</t>
  </si>
  <si>
    <t>On November 22, 2012, PJSC Rosneft Oil Company — Russia’s third largest hydrocarbon producer operating in Russia’s major hydrocarbon regions (including Western Siberia, Volga-Urals and Eastern Siberia) with assets in Ukraine, Belarus, Venezuela, Vietnam and Brazil — acquired 50% stake in TNK-BP from BP for $17.1 billion in cash and 1,360,449,797 Rosneft stock shares (representing a 12.84% ownership stake in Rosneft). To facilitate this acquisition, Rosneft obtained a 5-year loan of $4.1 billion and a 2-year loan of $12.7 billion from a group of international banks, including include Bank of America Merrill Lynch, Barclays Bank, BNP Paribas, BTMU, Citibank, Credit Agricole, ING Bank, Intesa Sanpaolo Banking Group, J.P. Morgan, Mizuho Corporate Bank, Natixis, Nordea Bank, SMBC, Societe Generale and Unicredit Bank.   Then, on March 21, 2013, Rosneft provided BP $12.5 billion in cash and a 19.75% ownership stake in Rosneft in order to acquire the remaining 50% stake in TNK-BP. To facilitate this acquisition, Rosneft signed a $14.212 billion syndicated loan on February 13, 2013 with Bank of China, Bank of America Merrill Lynch, Barclays Bank, BNP Paribas, BTMU, Citibank, Credit Agricole, ING Bank, Intesa Sanpaolo Banking Group, J.P. Morgan, Mizuho Corporate Bank, Natixis, Nordea Bank, SMBC, Societe Generale, Unicredit Bank. Bank of China’s monetary contribution to syndicated loan is unknown. The loan carried a 2-year maturity (final maturity date: February 13, 2015) and an interest rate of 1-month LIBOR plus a 1.9% margin. The average 1-month LIBOR rate in February 2013 was 0.20%, so the all-in interest rate has been estimated as 0.20% + 1.90% = 2.1%.  Rosneft announced in December 2013 that it had begun early repayment of the $14.212 billion loan. The loan was repaid in full in December 2014.</t>
  </si>
  <si>
    <t>ICBC contributes IDR 295 billion to a IDR 661 billion syndicated loan to an Indonesian corrugated paper manufacturer</t>
  </si>
  <si>
    <t>In 2013, ICBC Indonesia and Permata Bank participated in a IDR 661 billion syndicated loan agreement with an Indonesian company that was a market leader in corrugated paper manufacturing. ICBC Indonesia acted as the Security Agent and contributed IDR 295 billion to the loan syndicate. The borrowing terms of the loan and the implementation status of the project are unknown.</t>
  </si>
  <si>
    <t>Llama 3.3: NEUTRAL: MEDIUM | GPT 4o-mini: NEUTRAL: MEDIUM | Claude Sonnet 3.5 (October): NEUTRAL: MEDIUM | Deepseek v3: NEUTRAL: HIGH</t>
  </si>
  <si>
    <t>ICBC provides Rp500B working capital loan to PT Bahari Makmur Sejati for seafood processing</t>
  </si>
  <si>
    <t>In 2018, the Corporate Banking branch of Bank ICBC Indonesia provided a working capital loan of Rp 500 billion to PT Bahari Makmur Sejati, an export-oriented seafood processing company. ICBC Indonesia's 2018 Annual Report states that this financing was carried out by Corporate Banking in 2018. The loan details of the project are unclear.</t>
  </si>
  <si>
    <t>Llama 3.3: NEUTRAL: MEDIUM | GPT 4o-mini: NEUTRAL: MEDIUM | Claude Sonnet 3.5 (October): NEUTRAL: HIGH | Deepseek v3: NEUTRAL: HIGH</t>
  </si>
  <si>
    <t>China Eximbank provides $94.017 million buyer's credit loan to Navigation Maritime Bulgare for the acquisition of six bulk carriers</t>
  </si>
  <si>
    <t>On July 2017, Navigation Maritime Bulgare AD (NAVIBULGAR or Navibulgar Shipping Company), a private Bulgarian shipping company, placed an order for four bulk carriers from China. In October 2017, NAVIBULGAR placed an order for an additional two vessels.   Then, on July 6, 2018, during the Seventh Annual Meeting of China's and Central and Eastern Europe's (CEE)'s Heads of Governments under the 16+1 framework and in the presence of Chinese Premier Li Keqiang and Prime Minister of Bulgaria Boyko Borissov, China Eximbank signed a $94.017 million buyer's credit loan agreement with NAVIBULGAR to finance the acquisition of the previously-ordered six 45,000 deadweight tonnage (DWT) Handymax bulk carriers. The borrowing terms of the loan are unknown.   The agreement was seen as an important step in the implementation of the Belt and Road Initiative (BRI). The ships were designed to energy-efficient and environmentally-friendly. The bulk carriers are 190 meters long, with a draft of 10.8 meters and the largest cabin capacity of similarly-sized ships. They ships have  30% lower fuel consumption than vessels with the same DWT. They also feature larger cargo spaces to increase their efficiency. The vessels are also ice-class, capable of traveling through sea ice 40 centimeters thick without assistance from an icebreaker or other ship, allowing to sail through the North Atlantic Ocean and Baltic Sea. NAVIBULGAR planned to name the six ships after Вulgаrіаn mоuntаіnѕ аnd реаkѕ, including Рlаnа, Midjur, Маlуоvіtѕа, Вuzludzhа аnd оthеrѕ.   Jiangsu New Yangzi Shipbuilding Co., Ltd. (owned by Jiangsu Yangzijiang Shipbuilding Group Ltd.) was responsible for constructing the ships. It used a brand new design, BlueTech 45, courtesy of Finnish company Bluetech Finland Ltd. The engine was produced by South Korean company Doosan. Clarkson PLC (Clarksons) served as the broker of the ships. The China Classification Society (CCS) supervised the construction process of several of the ships. The first ship was expected to begin sailing by mid-2019.   The first vessel, the ‘Plana,’ was laid down on September 10, 2018. It was completed on July 30, 2019. The second vessel, the ‘Midjur,’ was completed on September 25, 2019. The third vessel, ‘Buzludja,’ was laid down on July 29, 2019. It was completed on December 9, 2019. The fourth vessel, ‘Malyovitsa,’ was completed on May 27, 2020, despite the outbreak of the COVID-19 pandemic. The fifth vessel, the "Milin Kamak," was launched on April 9, 2020. It was the first vessel in NAVIBULGAR's fleet equipped with a scrubber (an exhaust gas cleaning system designed to minimize air pollution). It was completed on June 24, 2020. The sixth and final vessel, ‘Okolchitsa,’ was launched on April 30, 2020. It also featured a scrubber. It was completed on August 17, 2020.</t>
  </si>
  <si>
    <t>China Eximbank provides $71.825 million preferential buyer’s credit for Production of Hydrostatic Transmissions and Industrial Hydraulic Products Project (Linked to Project ID#66745)</t>
  </si>
  <si>
    <t>On May 15, 2017, China Eximbank and OJSC “Saleo-Gomel” («САЛЕО-Гомель») — a state-owned manufacturing company in Belarus — signed a $71.825 million preferential buyer’s credit (PBC) loan agreement [CHINA EXIMBANK № PBC 2017 (11) TOTAL № (437)] for the Production of Hydrostatic Transmissions and Industrial Hydraulic Products Project (as captured via Project ID#66744). On the same day, China Eximbank and OJSC “Saleo-Gomel” signed a $78.96 million preferential buyer’s credit (PBC) loan agreement [CHINA EXIMBANK № PBC 2017 (10) TOTAL № (436)] for the Modern Pneumatic and Hydraulic Cylinders Project (as captured via Project ID#66745). Both PBCs carried 15-year maturities and OAO ASB Belarusbank was designated as the agent bank responsible for servicing both loans. Their interest rates and grace periods are unknown. The Government Belarus issued sovereign guarantees in support of both loans. The proceeds from both PBCs were to be used by the borrower to support its manufacturing facility in the city of Gomel. However, in June 2020, OJSC “Saleo-Gomel” filed for bankruptcy.</t>
  </si>
  <si>
    <t>Chinese Government donates high-capacity pump to Elektroprivreda Srbije (EPS) for use at Kostolac B Power Plant  (Linked to Project ID#42549, #42555)</t>
  </si>
  <si>
    <t>According to a 2015 Electric Power Industry of Serbia Annual Report, the People’s Republic of China donated a high-capacity pump to Elektroprivreda Srbije (EPS) — a Serbian state-owned power company —  in order to support the implementation of Phase 1 and Phase 2 of Kostolac B Power Plant Project. China Eximbank financed Phases 1 and 2 of the Kostolac B Power Plant (see Project ID#42549 and ID#42555), which is located on the right bank of Danube river on the outskirts of the town of Kostolac, which is located within Kostolac Urban Municipality, Pozarevac City, and Branicevo Administrative District.</t>
  </si>
  <si>
    <t>China Eximbank provides $51.8 million preferential buyer’s credit for Phase 2 of Orsha Linen Mill Modernization Project</t>
  </si>
  <si>
    <t>On December 30, 2015, China Eximbank and the Government of Belarus signed a $51,834,700 preferential buyer’s credit (PBC) agreement [CHINA EXIMBANK № PBC (2015) 44 (387)] for Phase 2 of the Orsha Linen Mill Modernization Project. The PBC carries a maturity of 15 years. Its interest rate and grace period are unknown. BSP-Sberbank OJSC is the loan servicing agent. The proceeds of the PBC were on-lent from the Government of Belarus to a state-owned company called RUPTP Orsha Linen Mill (РУПТП Оршанский льнокомбинат), which in turn used the proceeds to finance 85% of the cost ($60.982 million) of its commercial (EPC) contract with CITIC Construction, which was signed on May 11, 2015.   The purpose of this project was to upgrade and reconstruct the Orsha Linen Mill (Orša Flax Mill), which is a textile enterprise in the city of Orsha that processes linen fiber and produces linen fabrics. Upon completion of the project, it was envisaged that the processing capacity of the factory would increase by 80%. Labor costs were also expected to fall by 45% and value-added per worker was expected to rise to $15,100 per year.   CITIC Construction was the EPC contractor responsible for implementation. This project was implemented between 2015 and 2017. On December 11, 2017, the Vitebsk State Construction Supervision Bureau of the National Standards Committee of Belarus formally issued a project acceptance certificate, which marked the successful completion of the project.</t>
  </si>
  <si>
    <t>China Eximbank provides $312.8 million preferential buyer’s credit for 400MW Lukoml Power Plant Construction Project (Linked to Project ID#42199, #42214 and #66983)</t>
  </si>
  <si>
    <t>On December 22, 2010, China Eximbank and the Government of Belarus signed a $312.8 million preferential buyer’s credit (PBC) agreement [CHINA EXIMBANK No. PBC (2010) 32 (139)] for the 400MW Lukoml Power Plant Construction Project. The PBC, which was funded through a $5.7 billion framework agreement (captured in Project ID#42199) and partially fulfilled a $1 billion pledge from March 2010 (captured in Project ID#42214), carried the following terms: a 15 year maturity, a 5 year grace period, and a 3% annual interest rate.  The Government of Belarus on-lent the proceeds of the PBC to a state-owned energy company called RUE Vitebskenergo.  RUE Vitebskenergo then used the proceeds of the PBC to finance 85% of the cost of a commercial contract [№ Витебскэнерго-СМЕС-001] that it signed with China Machinery Engineering Corporation (CMEC) on September 21, 2010.   The purpose of this project was to install a 400MW combined cycle gas turbine at the Lukoml Power Plant in the town of Novolukoml. Upon completion, it was expected that the plant would save 242,000 tons of oil equivalent per year. The new installation was designed to burn natural gas and achieve a performance factor of 57%, whereas the performance factor of conventional the units of the power plant stood at 39.4%. Combined cycle gas turbines also use less water per unit of electricity and are more environmentally friendly.   CMEC was the EPC contractor responsible for implementation. Construction began on January 18, 2012 and the power plant was handed over to the local authorities on June 4, 2014.  The plant ended its warranty period and was successfully transferred to the owner on May 12, 2016.</t>
  </si>
  <si>
    <t>Agricultural Bank of China contributes $76 million to $1.4 billion syndicated overseas investment loan for Block 18 Oilfield Development Project (Linked to Project ID#67022, #67024, #67025, #67027, #194)</t>
  </si>
  <si>
    <t>On May 12, 2006, China Development Bank extended Sonangol Sinopec International (SSI) a $205 million overseas investment loan in order to finance the acquisition and development Block 18, one of the largest oilfields in Angola. This loan was part of a larger $1.4 billion syndicated loan facility for the Block 18 Oilfield Development Project with the ING Group, BNP Paribas, Societe Generale, Standard Chartered Bank, KBC Bank, Credit Agricole Group, Natixis, BayernLB, CDB, Export-Import Bank of China, China Construction Bank, Bank of China, and the Agricultural Bank of China.  Sonangol Sinopec International (SSI) is a joint venture (incorporated in the Cayman Islands) between Sinopec (a Chinese state-owned enterprise) and China Sonangol (a joint venture between the Hong Kong-based China International Fund and Angola's state-owned oil company Sonangol) (see Project ID#194). Sinopec holds a 55% ownership stake in SSI, and China Sonangol holds a 45% ownership stake in SSI.  China Development Bank contributed $205 million (as captured via Project ID#67022). China Construction Bank contributed $144 million (as captured in Project ID#67027). Agricultural Bank of China contributed $76 million (as captured in Project ID#67026). Bank of China contributed $75 million (as captured in Project ID#67025). China Eximbank contributed $200 million (as captured in Project ID#67024)  Of the remaining $700 million,  BNP Paribas and facility agent ING were both expected lend $115 million, while security agent Natexis was expected provide $91 million. BayernLB, Calyon, KBC, and Standard Chartered were each expected lend $76 million, and SG CIB agreed to provide $75 million.  All Chinese overseas investment loans carried a 7 year maturity (with the final maturity date of the loan being June 2013) and a 2 year grace period. During the construction phase, the loan carried an interest rate of LIBOR plus 40 basis points, and in the following three years, the loan carried an interest rate of LIBOR plus 140 basis points.   SSI purchased a 50% ownership stake in Block 18 from Shell, and BP also holds a 50% ownership stake. Block 18 is in deep waters and is located between the Kwanza and Congo basins, where the water depth varies between 750-1,750 meters. The block contains the Greater Plutonio development, which is the first BP-operated asset in Angola, consisting of five distinct fields discovered between 1999 and 2001, in water depths of up to 1,450 meters. Upon the start of oil production, Block 18 was expected to produce around 200,000 barrels a day, with much of it intended for export to China.   This project reportedly cemented Angola’s place as the largest supplier of oil to China.</t>
  </si>
  <si>
    <t>CDB and Standard Chartered Bank provide $1 billion to Sonangol to support its expansion efforts</t>
  </si>
  <si>
    <t>In 2010, China Development Bank (CDB) and Standard Chartered Bank signed a $1 billion loan agreement with Sonangol Finance Limited — a wholly-owned subsidiary of Sociedade Nacional de Combustiveis de Angola (Sonangol), Angola's state-owned oil company — to support its future expansion efforts. This loan had a maturity of 7 years, but its other borrowing terms are unknown</t>
  </si>
  <si>
    <t>China Eximbank and CDB provide EUR 2.5 billion of debt financing for Arctic LNG 2 Project (Linked to Project ID#89463)</t>
  </si>
  <si>
    <t>On November 1, 2017, China Development Bank signed a Memorandum of Understanding with Novatek regarding the Arctic LNG 2 Project.  A special purpose vehicle (SPV) and project company — called Arctic LNG 2 LLC — has been established to finance, design, implement, and operate this project. In September 2020, a group of lenders — including France’s Bpifrance, Germany’s Euler Hermes, Italy’s SACE, Russia’s Sberbank, China Development Bank (CDB), and the Japan Bank for International Cooperation (JBIC) — expressed interest in financing the Arctic LNG 2 project. At the time, CDB was expected to offer a $5 billion loan in support of the $21 billion project.    Then, on April 28, 2021, Arctic LNG 2 LLC — a special purpose vehicle and joint venture of NOVATEK (60%), Total (10%), CNPC (10%), CNOOC (10%) and the Japan Arctic LNG, consortium of Mitsui &amp; Co, Ltd. and JOGMEC (10%) — announced the signing of an EUR 3.11 billion loan agreement with a syndicate of Russian banks, including PJSC Sberbank, Gazprombank (Joint Stock Company) and its subsidiary Bank GPB International S.A., State Development Corporation VEB.RF and «Bank Otkritie Financial Corporation» (Public Joint-Stock Company). This loan carries a 15-year maturity and it is apparently collateralized against NOVATEK’s 60% equity stake in Arctic LNG-2 LLC. As of September 30, 2021, about 52% of the total planned capital expenditures of Arctic LNG 2 Project had been financed. Then, on November 30, 2021, Arctic LNG 2 LLC announced the signing of loan agreements with a group international financial institutions and commercial banks. The maximum aggregate borrowing amount under the loan facilities to be provided by the Russian and international banks is EUR 9.5 billion for up to 15 years. These credit facility agreements including buyer’s credit facility agreements with China Development Bank and the Export-Import Bank of China worth EUR 2.5 billion. The borrower also purchased buyer’s credit insurance from Sinosure. Japan Bank for International Cooperation (JBIC) also issued a loan to Arctic LNG 2.   The loan proceeds are to be used by the borrower to finance an EPC contract with TechnipFMC, which was signed in July 2019.  The purpose of the project is to create a liquefied natural gas (LNG) facility consisting of three trains, each using concrete gravity-based structures. The LNG facility will be located in the Gydan Peninsula in Siberia. Upon completion, its expected annual LNG production capacity is 19.8 million metric tons per year. TechnipFMC — a joint venture of Technip Energies, Saipem and NIPIGAS — is the general EPC contractor responsible for implementation. Wison Offshore and Marine Ltd is a subcontractor involved in the project; its scope of work is engineering, procurement, fabrication, and commissioning of modules in train one with a total weight of 48,000 MT. The project’s front-end engineering design (FEED) was completed in October 2018. A final investment decision (FID) made in September 2019.   On June 17, 2021, the first plane landed at the Utrenniy airport built specifically for the Arctic LNG 2 project on the Gydan Peninsula in the Yamal-Nenets Autonomous Region.  Shanghai-based Wison Offshore and Marine Ltd, a subsidiary of privately owned Chinese conglomerate Wison Group, shipped the first two of four giant industrial modules for the Arctic LNG 2 project of Novatek, the largest independent natural gas producer of Russia, on August 26, 2021. The modules dispatched from Zhoushan shipyard were slated to arrive in Russia's Arctic port city of Murmansk after 25 days. On September 21, 2021. Arctic LNG 2 LLC announced that the first modules for LNG Train 1 were successfully delivered. The two first pipe-rack modules weighing approximately nine thousand tons each were shipped from the Zhoushan port in China to the NOVATEK-Murmansk LNG Construction Center and were to be further skidded onto the Gravity Base Structure, or GBS, platform of LNG Train 1. The next two modules were loaded onto a transport ship and put in transit to Murmansk. Overall, 14 modules are schedule to be delivered from contractors' shipyards for the first LNG train. By the end of the third quarter 2021, the project had achieved a 52% completion rate and the first train was roughly 69% complete.   However, the project encountered significant implementation obstacles and delays in 2022. Technip Energies warned in April 2022 that international sanctions (resulting from Russia's military invasion of Ukraine), would complicate the completion of the project. Technip’s CEO Arnaud Pieton said at the time that '[t]he European sanctions now target LNG goods and technology and services more directly, I would say, making the execution of [Arctic LNG 2] more complicated, maybe even highly complicated.' Then, work on train three was halted on on April 29, 2022 and work on train two was halted on May 27, 2022. All foreign workers were to leave their work sites by the end of May 2022, which placed the borrowing institution (Arctic LNG 2 LLC) and its contractors in a race against time to procure essential equipment and technology before deliveries to Russia became much harder or impossible. However, in January 2023, Novatek ordered Chinese yards to restart work on LNG modules destined for the Arctic LNG 2 Project, after an eight-month hiatus in activities related European sanctions on Russia.   There are also indications that the Arctic LNG 2 Project has financially underperformed vis-a-vis the original expectations of its lenders. In February 2022, the U.S. Department of the Treasury’s Office of Foreign Assets Control (OFAC) issued Directive 3 Under Executive Order 14024, which prohibited U.S. persons from engaging in all transactions in, provision of financing for, and other dealings in new debt of greater than 14 days maturity and new equity issued by 13 Russian state-owned enterprises and entities, as well as their subsidiaries, on or after March 26, 2022. The entities included Transneft, Sberbank, AlfaBank, Credit Bank of Moscow, Gazprombank, Russian Agricultural Bank, Gazprom, Gazprom Neft, Rostelecom, RusHydro, Alrosa, Sovcomflot, and Russian Railways. Then, on March 5, 2022, the Russian Government issued Presidential Decree No. 95, which required that Russian borrowers make payments to foreign creditors from ‘unfriendly states’—including most countries that imposed sanctions on Russia for its invasion of Ukraine—in Russian rubles (irrespective of the currency of the loan), unless a permission to make direct payments in the contractual currency was granted by either the Central Bank of the Russian Federation (CBR) or Russia’s Ministry of Finance. This measure made it substantially more difficult for Russian borrowers to make timely payments on foreign- and local-currency debt to certain international creditors in their original currencies of denomination.  Then, in June 2022, the Russian Government defaulted on some of its dollar-denominated and euro-denominated debt.  Two months earlier, in April 2022, France’s Total, announced a $4.1 billion impairment and Japan's Mitsui &amp; Co, Ltd. decided to take a write-off related to its 10 percent equity stake in the Arctic LNG 2 Project. Mitsui &amp; Co, Ltd. reported that it had recorded a loss of $162 million related to its investment in project as a result of higher loan and guarantee obligations stemming from a worsening Russian credit rating. The fact that at least two of Arctic LNG 2 LLC's lenders (Sberbank and Gazprombank) faced international sanctions in 2022 and 2023 also complicated the implementation of the project.</t>
  </si>
  <si>
    <t>Llama 3.3: BROWN: LOW | GPT 4o-mini: BROWN: HIGH | Claude Sonnet 3.5 (October): BROWN: HIGH | Deepseek v3: BROWN: HIGH</t>
  </si>
  <si>
    <t>CDB signs $650 million leasing agreement for provision of 16 Airbus A320 and A321 Aircraft to Aeroflot</t>
  </si>
  <si>
    <t>In 2017, China Development Bank (Henan Branch) signed a $650 million agreement with AviaAM Financial Leasing China (AviaAM)  — a joint venture between AviaAM Leasing (a Warsaw Stock Exchange listed and Lithuania-headquartered aircraft leasing company) and Henan Civil Aviation Development and Investment Company (HNCA) — to lease 16 Airbus A320 and A321 aircraft to Aeroflot Russian Airlines. The legal adviser for the transaction was LP and King Wood Mallesons. Deliveries of the aircraft were scheduled to begin in March 2017. Four Airbus A320s were delivered in the first half of 2017, and one Airbus 321 was delivered on July 7, 2017. A sixth Airbus was delivered on August 15, 2017.  As a consequence of the February 24, 2022 invasion of Ukraine, Western government issued a number of sanctions on the Russian aviation and airline industry. As a result, a number of leasing companies cancelled their lease agreements with Russian airliners. Despite the cancellations, Russia acted to seize the leased aircraft to maintain a fleet of air-worthy aircraft and prevent foreign currency outflows (since leasing contracts are denominated in United States dollars) in violation of the Cape Town Convention, an international treaty that stipulates the return of leased aircraft to their owners when contracts are cancelled. On March 14, 2022, after the beginning of the 2022 Russian invasion of Ukraine, Russia passed a law to allow foreign-registered aircraft owned by non-Russian lessors to be placed on the Russian registry, making it likely that leasing companies would be unable to recover their assets. 10 Airbus A320-214 aircraft and three Airbus A321-211 owned by AviaAM Financial Leasing China — possibly including the 16 Airbus A320 and A321 aircraft leased under the 2017 agreement to Aeroflot and/or the eight leased under another 2017 agreement to Aeroflot (Project ID#67101) — were re-registered in Russia, making it likely that ICBC Leasing would fail to recover its aircraft.</t>
  </si>
  <si>
    <t>ICBC provides $40 million loan to Chinese consortium to acquire 65% ownership stake Kumport Container Terminal (Linked to Project ID#41405)</t>
  </si>
  <si>
    <t>In 2015, ICBC provided a loan worth $40 million to a Chinese consortium — consisting of COSCO Pacific, China Merchants Holdings International, and CIC Capital Corporation — for the acquisition of a 65% ownership stake in Kumport (Kumport Liman Hizmetleri ve Lojistik Sanayi ve Ticaret Anonim Şirketi), the third-largest container terminal in Turkey. The borrowing terms of the ICBC loan are unknown. The total acquisition cost of the 65% ownership stake in Kumport was $940 million. The remaining 35% is owned by Oman’s sovereign wealth fund (State General Reserve Fund). The ICBC-backed acquisition was completed on December 9, 2015. Kumport Container Terminal is strategically located on the European side of Istanbul, 22 miles west of the Istanbul Strait, on the coast of the Marmara Sea. It is capable of handling 18,000 TEU vessels, and has a maximum annual capacity of 1.84 million TEUs. At the time of the 2015 acquisition, Cosco Pacific highlighted Kumport's location as a gateway to the Black Sea and a strategic interchange between Europe and Asia, as well as potential business synergies between Kumport and the Piraeus Container Terminal in Greece.</t>
  </si>
  <si>
    <t>[China Co-Financing Fund] IDB administers 34.3 million USD loan from CHC to Areaflin S.A. for Valentines Wind Project</t>
  </si>
  <si>
    <t>On 15 March 2017, the Inter-American Development Bank (IDB) signed a loan contract with Areaflin S.A. to finance the Valentines Wind Project, through which the IDB would provide 68,565,072 USD from its ordinary capital (Loan 3454A/OC-UR, Loan 3454A/OC-UR-1), and the People's Bank of China would provide 34,282,536 USD (Loan 3454/CH-UR, 3454/CH-UR-1) via the China Co-Financing Fund for Latin America and the Caribbean (CHC). The IDB would administer an additional B loan of 16,969,855 USD, which would be provided by BBVA (Loan 3454B/OC-UR-SP-BBAOMAB). Acting on behalf of the IDB Group, the Inter-American Investment Corporation (IIC, now IDB Invest) disbursed this 119,817,463 USD financing package to Areaflin S.A. The total project cost was 170 million USD, with the remaining financing provided as counterpart financing.  The IDB approval date for this loan financing was 6 May 2015, and it refers to this project as "UR-L1105 : Valentines Wind Project".  The CHC loan had a maturity of 18 years, and it included two tranches with different interest rates. The first tranche totaled 24,683,613 USD with a fixed interest rate, and the second tranche totaled 9,598,923 with an interest rate of LIBOR plus the applicable lending spread for the Bank's ordinary capital loans. The IDB lending spread in Semester 1 of 2015 was 0.85% with a 0.25% credit fee. The IDB ordinary capital loan would carry the same terms, with 49,367,226 USD in the first tranche of financing from IDB's ordinary capital and 19,197,846 USD in the second tranche of financing from IDB's ordinary capital. The B loan from BBVA had a maturity of 16 years, with an interest rate of LIBOR plus the applicable lending spread for the Bank's ordinary capital loans.  The 70MW Valentines Wind Project will provide clean energy to over 100,000 Uruguayans at cheaper rates than fossil-fuel based alternatives. It will generate approximately 311.4GWh of renewable energy per year and will reduce annual emissions by approximately 187,726 tons of CO2. The implementing agency is Areaflin S.A.. Uruguay's state-run electric utility, Administración Nacional de Usinas y Trasmisiones Eléctricas (UTE), owns 20% of Areaflin’s shares. The project attracted the remaining 80% of the capital through an initial public offering (IPO) on the Montevideo Stock Exchange in December 2016. On 12 May 2015, Areaflin S.A. signed a contract with Gamesa Eólica SL and Gamesa Uruguay SRL for the construction. Gamesa started on-site construction on 3 September 2015.   The China Co-Financing Fund was established on 14 January 2013 with a contribution of 2 billion USD by the People's Bank of China, and it is administered by the IDB. For more information, see umbrella project ID #86526.</t>
  </si>
  <si>
    <t>Chinese Embassy supports China-Mongolia Friendship Factory with Leather Processing Machine</t>
  </si>
  <si>
    <t>In 2017, Chinese Embassy helped build the China-Mongolia Friendship Factory (中蒙友好工厂) in Bayanhunger Province, Mongolia. The opening ceremony of it was held on April 4, 2017. In order to support the development of Bayanhunger Province and the factory, the Chinese Embassy also donated a leather processing machine to Bayanhunger Province.</t>
  </si>
  <si>
    <t>China Eximbank provides a $13.5 million USD loan for the 2 Shore Based Container Gantry Cranes Project (Linked to Project ID#57003, #69139, and #69143)</t>
  </si>
  <si>
    <t>On June 13, 2006, the Export-Import Bank of China and the Port Authority of Jamaica signed a $13,586,916 USD loan agreement for the 2 Shore Based Container Gantry Cranes Project.   The purpose of this project was to acquire 2 shore-based gantry cranes (ship-to-shore gantry cranes) for use at Kingston Container Terminal. According to internal records that Jamaica’s Ministry of Finance and the Public Service supplied to AidData in May 2020, the loan carried the following borrowing terms: a maturity period of 7.5 years, a grace period of 1 year, and a LIBOR-based interest rate. The first date of loan repayment was July 13, 2007 and the maturity date of the loan was January 13, 2014. The Government of Jamaica provided a sovereign guarantee for the loan. As of October 30, 2021, the loan had achieved a 100% disbursement rate ($13,586,916 out of $$13,586,916). Its outstanding amount was zero as of October 30, 2021. The cranes reportedly arrived from China in January 2007.</t>
  </si>
  <si>
    <t>Guangzhou International Economic &amp; Technical Cooperation Company (GIETC) provides $60 million suppliers credit for the Expansion and Rehabilitation of 132 KV 33 KV Transmission Line under Phase IV of the Greater Dhaka Electricity Distribution Project</t>
  </si>
  <si>
    <t>In 2001, the Government of Bangladesh received supplier's credit worth $60 million from Guangzhou International Economic &amp; Technical Cooperation Company (GIETC) for the Expansion and Rehabilitation of 132 KV 33 KV Transmission Line under Phase IV of the Greater Dhaka Electricity Distribution Project. The supplier's credit agreement was reportedly finalized on June 30, 2001. The Government of Bangladesh provided a sovereign guarantee for the supplier's credit on June 17, 2001.   The purpose of this project was to construct a nine kilometer 132 KV power supply line, a nine kilometer 132 KV underground cable, a 17 kilometer 33 KV overhead line, a 33 kilometer 33 KV underground cable, and install three 132/33 KV substations with a capacity of 450 MVA. Additionally, through the project, 268 switching stations (11 KV), 82 panels ( 11 KV), a 437.25 kilometer 11 KV underground and aerial cable with necessary accessories, and 1500 pole-mounted sub-stations were to be installed by GIETC. The expected completion date of the project was June 30, 2003.  Xinjiang TBEA and Dhaka Power Distribution Company of Bangladesh, signed a contract for the Dhaka smart grid and upgrade project, which exceeded 11.1 billion yuan. This may be an extension of the project signed in 2001.</t>
  </si>
  <si>
    <t>Chinese Government finances Assela-Dodola-Goba Road Upgrading Project</t>
  </si>
  <si>
    <t>The Chinese Government is financing the Assela-Dodola-Goba Road Upgrading Project (or Dodola-Goba公路项目落). Financing details are unknown.  This project was inaugurated on March 9, 2013. The upgrades should help local farmers sell agricultural products more efficiently and help improve the local economy.  Sinohydro reported that the project was completed on November 30, 2011. They refer to the project as AD116 road. The contract cost was 57 million USD, and it is unclear how much was financed by the Chinese government.   The road runs from Dodola to Goba in Bale Zone, and is 132 km long.</t>
  </si>
  <si>
    <t>Bank of Communications contributes $50 million to syndicated loan for the Chapainawabganj 100 MW Heavy Fuel Oil (HFO) Power Project</t>
  </si>
  <si>
    <t>On May 25, 2015, the Bangladesh Power Development Board (BPDB), the Hong Kong and Shanghai Banking Corporation (HSBC), and Bank of Communications signed a $112 million USD loan agreement. The Bank of Communications reportedly contributed a $50 million USD export buyer's credit to this loan syndicate. The loan reportedly has a a maturity of 12 years, a grace period of 2 years, and a sovereign guarantee from the Government of Bangladesh. The loan covers 100% of the EPC costs and comes with full ECA cover from Finnvera and Sinosure. Associated costs and expenses have been financed under an uncovered facility. Finnvera is covering a total of $46.9 million USD with Sinosure guaranteeing the remainder. Both guarantees effectively reinsure a 100% sovereign guarantee from the Bangladeshi government, which owns BPDB. China Export &amp; Credit Insurance Corporation was the accountable party of the credit agreement.   The proceeds of the loan are being used to finance the EPC contract and turbine procurement from the Hubei Electric Power Survey and Design Institute and the Wärtsilä Corporation. The $131 million USD project was sponsored by Bangladesh Power Development Board (BPDB) and it involved around $47 million USD for 12 Wartsila 20V32 heavy fuel oil engines, with the remainder covering EPC costs generated by Hubei Electric Power Survey and Design Institute, which is building the plant under a 450-day turnkey EPC contract and is providing a two-year warranty and a four-year service and maintenance contract.   Although the plant came with a relatively high generation cost (Tk21.70 per kilowatt-hour [kWh] as compared with between Tk6.0 and Tk18 per kWh for other Bangladeshi HFO plants), the project has significant political backing as it is part of Bangladesh’s Power System Master Plan 2010 and will help improve the overall electricity supply to export processing zones that have been established in the north-west of the country. Implementation of this project began in May of 2015. This power plant was successfully connected to the grid on or around April 13, 2017.</t>
  </si>
  <si>
    <t>Chinese Government provides RMB 40 million grant -- via ETCA -- for supply and installment of equipment at velvet factory (Linked to Project ID#69309)</t>
  </si>
  <si>
    <t>In 2006, the Chinese Government agreed to issue an RMB 50 million interest-free loan (captured via Project ID#69309), and a RMB 40 million grant (captured in Project ID#69310), to the Government of Turkmenistan for the supply and installation of technological equipment and accessories a a velvet factory under construction in the Ruhabat District. The agreement was made in accordance with a long-term Economic and Technical Cooperation Agreement (ETCA) between the Turkmen and Chinese governments.  Shanxi Zhongxu International Trade Industrial Co., Ltd (Chinese title is ' 山西中旭') was the contractor responsible for implementation. The factory was planned to be commissioned in October 2007, and expected to have a production capacity of 1 million meters of velvet annually. The project was completed on October 22, 2008 in a ceremony that was attended by President of Turkmenistan Gurbanguly Berdimuhamedov. The factory provided employment for 550 people, and its velvet production capacity was expected to meet domestic and foreign demand. The total cost of the project was $28.75 million. In addition to financial contributions from the Chinese Government, the oil and gas industry of Turkmenistan provided $12.6 million.</t>
  </si>
  <si>
    <t>China Eximbank provides $29.1 million preferential buyer’s credit for Floating Dock Construction Project</t>
  </si>
  <si>
    <t>On 23 June 2017, China Eximbank provided a $29.1 million preferential buyer’s credit (PBC) loan to the Government of Cuba for the Floating Dock Construction Project.  The EPC contract for the project was worth $34 million, and China Eximbank agreed to cover 85% of the EPC cost through a PBC loan.  The PBC loan carried a 15 year maturity.  China National Machinery Import and Export Corporation (CMC) and China General Technology were the contractors responsible for project implementation.  The 18-month construction was completed on October 27, 2019, and the dock was delivered on 30 October, 2019 at the Carribbean Drydock Company SA, located at the Port of Havana. It was put into operation at the end of the year. The dock is being managed by Cuba's state-owned Caribbean Drydock Company.  At 22,000 tons, this dock is currently the largest and most advanced dock in Cuba and even the Caribbean and will drastically enhance the development level of the Cuban shipping industry. Chinese manufacturers of the dry dock certified the dock will be operational for at least 30 years, doubling the 15-year period established for paying back the credit.</t>
  </si>
  <si>
    <t>[China-Venezuela Joint Fund] Creation of Avicola de Alba Socialist Joint Venture (link to project ID #58677)</t>
  </si>
  <si>
    <t>In 2006, the Venezuelan government decided to create 5 socialist joint ventures. Theese companies will receive 53.7 million bolivars each, and the State will own 51%, and various agro-industries, including Cubans, will own the other 49%. Avícola del Alba is the second of these enterprises and it will be in charge of the production, distribution, commercialization, import and export of eggs, poultry meat, fertile eggs, live and slaughtered animals and compound food. In addition to raw materials for the production of balanced feed, premix, medicines, vaccines, equipment and supplies that the poultry sector requires. It will operate with capital from the Corporación Venezolana Agraria (an agency from the Ministry of Agriculture) and from the Unión de Empresas Combinado Avícola Nacional. As of 2013, Avicola de Alba has been operating  According to the Government of Venezuela, this project was funded by the China Venezuela Joint Fund (project ID #58677). The China Development Bank and FONDEN contribute to this fund and it is administered by BANDES.</t>
  </si>
  <si>
    <t>Chinese Government provides loan for 20MW Bioelectric Power Plant Project Attached to the Héctor Rodríguez Sugar Mill</t>
  </si>
  <si>
    <t>In 2016, the Chinese Government committed to a loan for the construction of a 20MW bioelectric plant attached to the Héctor Rodríguez sugar mill in Villa Clara to be run by AZCUBA, the umbrella organization leading the Cuban sugar industry.  The face value and terms of the loan are unknown.
 All Cuban companies that deal with the production of sugar, sugar by-products(or bagasse), and electricity are managed by AZCUBA.
 On July 6, 2020, a news source indicated that plant construction commenced.</t>
  </si>
  <si>
    <t>Chinese Government provides loan for 60MW Uruguay Bioelectric Plant Project</t>
  </si>
  <si>
    <t>In 2016, the Chinese Government provided a Preferential Buyer's Credit (PBC) loan to the Cuban Government for the construction of a new bioelectric plant with a capacity of 60MW.  The plant is to be implemented in the Uruguay sugar mill located in the in Sancti Spíritus province and the Jatibonico municipality.  Similarly to other Cuban bioelectric plants, this project is to be managed by the Cuban bioelectric umbrella group AZCUBA.
 A 2018 source that studies renewable energy efforts in Cuba mentioned that the aforementioned plant will only have a capacity of 50MW installed.
 A media source from December 27, 2020, has said that the plant is one of the most efficient in Cuba and it has already begun harvesting the 2020-2021 yield. However, the source does not indicate whether or not the project was completed.</t>
  </si>
  <si>
    <t>China Eximbank provides RMB 2.062 billion government concessional loan for Border Checkpoint Technology and Equipment Modernization Project</t>
  </si>
  <si>
    <t>On June 7, 2018, China Eximbank and the Government of Kazakhstan signed a preferential loan framework agreement for the improvement of border checkpoints. Then, on June 18, 2019, Kazakhstan’s Prime Minister, Kassym-Jomart Tokayev, signed an executive decree, formally approving the framework agreement. Several months later, on September 11, 2019, China Eximbank and the Government of Kazakhstan signed an RMB 2,062,000,000 ($307.4 million) government concessional loan (GCL) agreement for the Border Checkpoint Technology and Equipment Modernization Project. The GCL carried the following borrowing terms: a 20-year maturity, a 5-year grace period, a 2% interest rate, a 0% default (penalty) interest rate, a 0.25% commitment fee, and a 0.25% management fee (RMB 5,154,320.50). The proceeds of the GCL were to be used by the borrower to finance a commercial contract between the State Revenue Committee (SRC) of Ministry of Finance of Kazakhstan and Nuctech Company Limited (Nuctech), which was signed on September 10, 2019.   The purpose of the project was to modernize and technically re-equip Kazakhstan's border checkpoints with China and Uzbekistan, More specifically, the project will support 9 highway checkpoints, one railway checkpoint, and the situation center of the State Revenue Committee (SRC) of the Ministry of Finance of Kazakhstan. These checkpoints and project sites are located in Alakol (Алакөл), Kalzhat (Қалжат), Maikapshagai (Майқапшағай), Bakhty (Бахты), Atameken (Атамекен), Kaplanbek (Қапланбек), Kazygurt (Қазығұрт), Temir Baba (Темір баба), Tazhen (Тәжен), Silk Road (Жібек Жолы), and Friendship (Достық).   Nuctech is the EPC contractor responsible for implementation. Project implementation was originally scheduled to commence at the end of 2019 and reach completion in 2022. However, as of early 2022, AidData had not yet identified any evidence of implementation. Upon completion, the project is expect to increase customs supervision, improve border checkpoint (port) infrastructure, reduce corruption risks, and reduce the cost of international commerce.</t>
  </si>
  <si>
    <t>Bank of China contributes ZAR 1.5 billion to Tranche 2 of R12 billion club loan for Transnet's locomotive fleet acquisition program (Linked to Project ID#58603, #58599)</t>
  </si>
  <si>
    <t>On November 23, 2015, Transnet SOC Ltd (or “Transnet”), a South African state-owned railway company, signed a syndicated loan agreement worth ZAR 12 billion with five financial institutions, including ZAR 3 billion from the Bank of China for it locomotive fleet acquisition programme (Transnet老旧机车升级计划). The other institutions participating in the club loan were Absa (ZAR 3 billion), Nedbank (ZAR 3 billion), Futuregrowth Asset Managers (ZAR 1.5 billion), and Old Mutual Specialised Finance (ZAR 1.5 billion). All loans for this project were concluded separately with each lender. Each loan reportedly carried a maturity of 15 years and grace period of 4.5 years. According to "Presentation on MNS Report", the Transnet entered into the facility on a floating exchange rate, but shortly thereafter performed a cross-currency interest rate swap on the loan on March 7, 2016 that essentially set a fixed interest rate of 12.27%.  On December 1, 2015, Transnet drew down a first tranche of ZAR 4.5 billion from the ZAR 12 billion club loan. Bank of China (BOC) contributed ZAR 1.5 billion to the first tranche, which represented half of its total committed contribution of ZAR 3 billion.   Project ID#58603 captures BOC’s contribution to the first tranche. Then, on March 1, 2016, Transnet fully drew down the ZAR 7.5 billion second tranche of the ZAR 12 billion club loan. Project ID#70774 captures BOC’s ZAR 1.5 billion contribution to Tranche 2.   Transnet was allowed use the proceeds of the first and second loan tranches to finance up to 85% (eighty five percent) of two commercial contracts: a March 17, 2014 commercial contract that it signed with CSR for the acquisition of 459 new dual voltage electric locomotives (“electric locomotives") and a March 17, 2014 commercial contract that it signed with CNR for the acquisition of 232 diesel locomotives. According to CDB, Transnet had procured 591 of these locomotives as of 2016.   This project was plagued by controversy and allegations that Transet agreed to overpay CSR and CNR for their equipment in exchange for kickbacks to businesses owned by the wealthy Gupta family. This project is linked to Project ID#58599, which records a $1.5 billion loan that Transnet contracted from China Development Bank in June 2015 for the same project.</t>
  </si>
  <si>
    <t>Llama 3.3: GREY: MEDIUM | GPT 4o-mini: GREY: MEDIUM | Claude Sonnet 3.5 (October): GREY: HIGH | Deepseek v3: NEUTRAL: HIGH</t>
  </si>
  <si>
    <t>China Eximbank provides RMB 46.8 million loan for Kelanitissa Diesel Tank Storage Farm Expansion Project</t>
  </si>
  <si>
    <t>On May 16, 2004, China Eximbank and the Ministry of Finance of the Government of Sri Lanka signed an RMB 46.8 million China Eximbank government concessional loan (GCL) agreement for the Kelanitissa Diesel Tank Storage Farm Expansion Project. The GCL carried the following borrowing terms: a 2% interest rate and a 12-year repayment period. The Ministry of Finance of the Government of Sri Lanka then used the proceeds from this China Eximbank GCL to on-lend at a 10% interest rate to Ceylon Electricity Board (CEB), which is a state-owned electricity company that controls all major functions of electricity generation, transmission, distribution and retailing in Sri Lanka.   As of 2008, the loan had disbursed RMB 33,267,913.49 (Rs. 518,700,000). The borrower made repayments worth RMB 3,265,360 (Rs. 70,983,355) in 2014, RMB 3,265,360 (Rs. 73,212,535) in 2015, RMB 3,265,360 in 2018, and RMB 3,265,360 in 2019. The loan's amount outstanding was RMB 20,155,622.12 (Rs. 422,602,929) as of December 31, 2013, RMB 16,276,908.45 (Rs. 345,150,216) as of December 31, 2014, RMB 13,368,825.20 (Rs. 289,773,297) as of December 31, 2015, RMB 6,530,721 as of December 31, 2017, RMB 3,265,361 as of December 31, 2018, and RMB 0 as of December 31, 2019.  The project involved the construction of two diesel storage tanks of 10,000 MT each at the Kelanithissa Power Station. This project started on September 23, 2004. It was completed on October 31, 2005. The implementing agency is China Huanqiu Contracting &amp; Engineering Corporation (中国寰球工程公司). The Kelanitissa Power Station, which was commissioned in 2003, is located on the south bank of the Kelani River in the northern part of the city of Colombo, Sri Lanka.</t>
  </si>
  <si>
    <t>CDB provides $12.58 million loan for a Fastener Production Project in Uzbekistan</t>
  </si>
  <si>
    <t>On June 23rd, 2017, China Development Bank and the National Bank for Foreign Economic Affairs of the Republic of Uzbekistan signed a $12.58 million loan agreement for a Fastener Production Project. The loan carried the following terms: 6.5 year maturity, 1.5 year grace period, and interest rate of 6-month LIBOR (1.432%) + a 7.1% margin. The National Bank for Foreign Economic Affairs of the Republic of Uzbekistan used the proceeds from this CDB loan to on-lend to Uzmetkombinat JSC, an Uzbek metal products manufacturer.   This project involved the construction of a fastener production complex. The capacity of the new complex will reportedly be 5,000 tons of fasteners per year. Uzmetkombinat JSC (Uzbekistan Iron and Steel Works) will assemble the production complex with equipment from Sytco A. G., Berkshire Establishment LLP, and INOXIHP.</t>
  </si>
  <si>
    <t>Chinese Government provides a feasibility study for the dam and embankments construction project in Jhapa</t>
  </si>
  <si>
    <t>In 2018, the governments of Nepal and China signed a deal on the construction of dam and embankments in all the rivers in Jhapa through Chinese investment.   In June 2018, the MoU for conducting a feasibility study for all the nine rivers in Jhapa was signed between the Nepal Ministry of Energy, Water Resources and Irrigation, and China Communications Construction Company (CCCC) during the China visit of Prime Minister KP Oli. The two sides had agreed to carry out the feasibility study for embankment construction in nine rivers of Jhapa, including Mawa, Ratuwa, Kisne,  Kankai, Biring and Ninda, to tame flood and erosion.   In July 2018, a joint team from China and Nepal started a feasibility study for embankment construction in nine rivers of Jhapa district. The team comprise of seven CCCC representatives and two senior divisional engineers from the Ministry of Energy, Water Resources and Irrigation. The team was conducting the feasibility study to construct  embankments that will together span the length of 35 km. it would take at least six months to prepare the detailed project report (DPR).</t>
  </si>
  <si>
    <t>China grants funds to Djibouti for the provision of road maintenance equipment</t>
  </si>
  <si>
    <t>On 15 March 2006, the Chinese government officially handed over road maintenance equipment to the Djibouti Ministry of Communication. The value of this donation when when China initially committed the funds is unknown.</t>
  </si>
  <si>
    <t>China Eximbank provide $89.5 million preferential buyer’s credit for Shargun Coal Mine Modernization Project (Linked to Project ID#40326)</t>
  </si>
  <si>
    <t>In 2017, China Eximbank and China Development Bank together provided $105,510,000 in debt financing for the Shargun Coal Mine Modernization Project. China Eximbank provided a $89.5 million preferential buyer’s credit (PBC) loan and China Development Bank provided a $16,010,000 loan (captured via Project ID#40326). Project ID#72686 captures the China Eximbank PBC loan, which was finalized on May 12, 2017 and carries the following terms: 20 year maturity, 5 year grace period, and a 2% interest rate. The Government of Uzbekistan provided a sovereign guarantee for this loan.  The Shargun Coal Mine Modernization Project — also known as the “Modernization of JSC “Shargunkumir” Project or 了沙尔贡煤矿现代化 — seeks to replace the existing technologies and production at Baisun and Shargun coal deposits and bring project capacity to 900 thousand tons of coal per year. It also involves the modernization of the system of coal transportation. China Coal Technology &amp; Engineering Group (CCTEG) is the contractor responsible for project implementation and its work is being overseen by  Uzbekcoal JSC. Through its contract with Uzbekcoal JSC, CCTEG is responsible for delivering two mechanized complexes with production capacity of 450,000 tons per year each on a turnkey basis. China Railway Tunnel Group Co., Ltd. is also involved in project implementation.  As of September 12, 2017, China Coal Technology &amp; Engineering Group Corp., and China Railway Tunnel Group Co., Ltd., began the preparatory work for this project. Project implementation officially began on May 23, 2018.  The project was expected to reached completion in 2020. The project implementation had been delayed due to the rise of COVID-19 and flight suspension of various construction workers. The planned project duration was projected to be 38 months.The renovation project is a consortium formed by the China Railway Tunnel and the China Coal and Science Industry. Du Yaobo, general manager of Nanjing Design Institute delivered a speech before the launching ceremony. From August 10-11, the three machine ground joint commissioning of the project's working face was conducted.</t>
  </si>
  <si>
    <t>China Eximbank contributes $467.3 million to $1.402 billion syndicated loan for 1200MW Hai Duong Coal-Fired Power Plant Construction Project (Linked to Project ID#65789, #72787, #72788)</t>
  </si>
  <si>
    <t>On October 1, 2015, three Chinese state-owned banks and Jaks Hai Duong Power Company Limited — a project company and joint venture between JAKS Resources (50% ownership stake) and China Power Engineering Consulting Group (CPECC) (50% ownership stake) — signed a $1.402 billion syndicated loan for the 1200MW Hai Duong Coal-Fired Power Plant Construction Project. The loan has a 25-year maturity (maturing on October 1, 2040). The interest rate and grace period of the loan are unknown. China Eximbank (Project ID#72786), Industrial and Commercial Bank of China (ICBC) (Project ID#72787), and China Construction Bank (CCB) (Project ID#72788) reportedly each contributed $467.33 million to the syndicated loan.  This $1.912 billion Independent Power Project (IPP) was implemented an Build-Operate-Transfer (BOT) basis and financed with a mix of debt ($1.402 billion) and equity ($510 million). CPECC's $255 million equity contribution is captured in Project #65789. Jaks Hai Duong Power Company Limited also signed a 25-year power purchase agreement (PPA) with off-taker Vietnam Electricity (EVN). The PPA is guaranteed by the Government of Vietnam and a 25-year Coal Supply Agreement with Vinacomin.  The proceeds of the syndicated loan were to be used to partially finance two EPC contracts collectively worth $1.515 billion. The first was signed on August 3, 2015 with a consortium of CPECC International and SWEPDI, both wholly-owned subsidiaries of CPECC. The second was also signed on August 3, 2015 with Golden Keen Holdings Limited (GKHL), a wholly-owned subsidiary of JAKS.   The purpose of the project was to construct a 1200MW coal-fired power plant — with two, 600MW power generation units (Unit 1 and Unit 2) — in Phuc Thanh/Quang Trung communes, Kinh Môn district, and Hải Dương province. The project commenced March 27, 2016. Unit 1 was originally scheduled to come online by December 2019, and Unit 2 by June 2020. However, the project encountered various problems and delays.  In August 2016, provincial officials said that the project was moving too slowly, and they urged Vietnam’s Ministry of Industry &amp; Trade to investigate further. JAKS Resources was reportedly having financial difficulties at the time. Then, in a report in Báo Pháp luật Việt Nam (Vietnam Law Newspaper) on the dredging of sand for the development of the inland port section of the project questioned whether the project was the 'tip of the iceberg' for illicit removal.  On August 2, 2017, concrete was poured for No. 11 boiler foundation of the plant. Then, in July 2018, it was reported that construction of the plant was 30% complete. In June 2019, the completion date for Unit 1 was delayed to 2020 and the completion date for Unit 2 was delayed to 2021. On August 7, 2020, the construction of Unit 1 was completed. Unit 1 began commercial operations on November 24, 2020. However, at that time, Vietnamese media reported that the construction of the project’s slag disposal pit was delayed and not yet complete, posing questions about how the first unit intended to handle its boiler slag and bottom ash. As of February 2020, a permit application for the plant's slag disposal site had not yet been approved.  In May 2020, it was reported that foreign workers for the plant were not being permitted to enter Vietnam from China due to Covid-19-related travel restrictions. The construction of Unit 2 was not yet complete as of April 2021. The second 600MW unit was completed on January 25, 2021, 126 days ahead of schedule.</t>
  </si>
  <si>
    <t>China Construction Bank contributes $467.3 million to $1.402 billion syndicated loan for 1200MW Hai Duong Coal-Fired Power Plant Construction Project (Linked to Project ID#65789, #72786, #72787)</t>
  </si>
  <si>
    <t>China Eximbank provides $80 million loan for Liouesso-Ouesso Segment of National Route 2 (RN2) Rehabilitation Project (Linked to Project ID#30235)</t>
  </si>
  <si>
    <t>On March 29, 2013, China Eximbank and the Republic of Congo signed a $600 million loan framework agreement (captured in Project ID#30235) — also known in the Republic of Congo as the “strategic partnership 3” (“partenariat stratégique 3”) — that allowed the Republic of Congo to obtain China Eximbank loans for infrastructure projects through a securitization mechanism: Société Nationales des Pétroles Congolais (SNPC)—the country’s state-owned oil company — agreed to deposit a portion of the cash proceeds from its oil exports into an escrow account that is controlled by China Eximbank.    Three of the subsidiary loans that were approved through the framework agreement supported Phase 2 of the National Route 2 (RN2) Rehabilitation Project (also known as the Owando-Makoua-Liouesso-Ouesso Highway Rehabilitation Project). They included a $77,247,150.00 loan in 2013 for the Moyoye-Liouesso Segment of the National Route 2 (RN2) Rehabilitation Project (captured in Project ID#72915), a $80,020,838.15 loan for the Liouesso-Ouesso Segment of the National Route 2 (RN2) Rehabilitation Project (captured in Project ID#72916), and a $84,118,153.90 loan for the Mambili-Moyoye Segment of the National Route 2 (RN2) Rehabilitation Project (captured in Project ID#72912).    The China Eximbank loan that supported the Moyoye-Liouesso Segment of the National Route 2 (RN2) Rehabilitation Project carried a 15-year maturity, but its interest rate and grace period are unknown. Its (principal) amount outstanding was $44,007,809 as of December 31, 2019.    The China Eximbank loan that supported the Liouesso-Ouesso Segment of the National Route 2 (RN2) Rehabilitation Project carried a 14-year maturity, but its interest rate and grace period are unknown. Its (principal) amount outstanding was $46,675,629 as of December 31, 2019.   The China Eximbank loan that supported the Mambili-Moyoye Segment of the National Route 2 (RN2) Rehabilitation Project carried a 17-year maturity, but its interest rate and grace period are unknown. Its (principal) amount outstanding was $47,342,886 as of December 31, 2019.   Phase 2 of the National Route 2 (RN2) Rehabilitation Project involved the construction of a 199 km stretch of National Route 2 (NR2) that runs between Owando and Ouesso and passes through Makoua and Liouesso. The total reported cost of Phase 2 was $260 million and the expected duration of its construction period was 42 months. It was funded and implemented in three sections (segments): a 34 km segment between Moyoye and Liouesso, an 82 km segment between Liouesso and Ouesso, and a 95 km segment between Mambili and Moyoye.    China Road and Bridge Corporation (CRBC) was the contractor responsible for Phase 2, including all three segments (sections) Phase 2 construction began on May 15, 2012, and ended on July 23, 2015. China Eximbank also financed Phase 1 of the National Route 2 (RN2) Construction Project, which is captured in Project ID#12892 and Project ID#72791</t>
  </si>
  <si>
    <t>CDB provides Kyrgyz Republic US$4 million for China-Kyrgyzstan-Uzbekistan highway construction (Linked to project ID#40315)</t>
  </si>
  <si>
    <t>On March 13, 2007, China Road and Bridge Engineering Co., Ltd., and Kyrgyzstan Minister of Transport and Communications Suleymanov signed the China-Kyrgyzstan-Uzbekistan Highway construction contract. The contract value is 27 million US dollars. The length of the section is 77 kilometers (Osh-Quelcea) and the construction period is 36 months. In order to initiate the ADB loan, the Kyrgyz side needs to contribute US$4 million in matching funds. At the request of the Kyrgyz government, the China Development Bank would provide the Kyrgyz side with this matching fund loan (captured in project ID#73072). The loan details are unknown. 
 The China-Kyrgyzstan-Uzbekistan Highway starts from Kashgar, Xinjiang, China in the east, passes through the China-Kyrgyzstan port, passes through the south of Kyrgyzstan, and ends in Tashkent, Uzbekistan in the west. The funds needed to repair 258 kilometers of roads in Kyrgyzstan were solved in three ways: one was to use China's 60 million yuan free assistance to repair the 17.74 kilometers of roads (captured in project ID#40315, project completed); the second was to use ADB and Islamic Development Bank loans to repair 121 kilometers (ADB loans to 77-kilometer section construction and the Islamic Development Bank loans to 44-kilometer section construction); the third is to repair the remaining sections through the Sino-Kyrgyzstan "resource for project" cooperation model.</t>
  </si>
  <si>
    <t>Chinese Government provides RMB 40 million interest-free loan for Bamako International Conference Center Renovation Project (Linked to Project ID#58690, ID#58682)</t>
  </si>
  <si>
    <t>On August 16, 2016, the Deputy Director of the Bureau of International Economic Cooperation from China’s Ministry of Commerce, Zeng Huacheng, and visiting Malian Ministry of Culture consultant Mr. Bouraima Fofana signed an implementation agreement for the Bamako International Conference Center Renovation Project. The total cost of the project was RMB 170 million (17 billion CFA francs). Approximately RMB 130 million (13 billion francs) was financed through a grant from China’s Ministry of Commerce and approximately RMB 40 million (4 billion CFA francs) was financed through an interest-free loan from the China’s Ministry of Commerce.   The grant funding was drawn from an economic and technical cooperation agreement (ETCA) that the two government signed on February 24 and December 22, 2014. Project ID#58682 captures the grant commitment for this project and Project ID#73239 captures the interest-free loan for this project. The Bamako International Conference Center has a total construction area of ​​approximately 11,800 square meters, and the renovation project focused on repairing the conference building, administrative office building, power distribution room, outdoor pipelines and road squares, and upgrading the air conditioning system, conference system, and security system.   China Railway Engineering Design Consulting Group Co., Ltd. was responsible for project design and management. China State Construction Engineering Corporation was the contractor responsible for project implementation. On February 20, 2017, the Ministry of Culture made the CICB buildings available to the China Economic and Social Council (CESC) so that work could begin on February 28, 2017 and continue for an estimated 24 months. The CICB officially reopened on January 26, 2019. The construction of the CICB was financed by the Chinese Government. The Chinese Government subsequently provided funding for its maintenance in in 2005 and 2007 (captured in Project ID#58690 and ID#58686).</t>
  </si>
  <si>
    <t>CNPC AktobeMunaiGas provides ₸159 million KZT to repair Aktobe airport road</t>
  </si>
  <si>
    <t>In 2006, CNPC AktobeMunaiGas (CNPC AMG), a Kazakhstan-based subsidiary of China National Petroleum Corporation, provided ₸159 million KZT to repair the road from the Aktobe International Airport to the city of Aktobe. The road was successfully repaired.</t>
  </si>
  <si>
    <t>Chinese Government provides RMB 29.2 million grant for Phase 1 of Power Plant Technical Cooperation Project (Linked to Project ID#57412, #57251, and #57255)</t>
  </si>
  <si>
    <t>In 2010, China’s Ministry of Commerce provided a grant to the Government of Comoros for the Electricity Generator Acquisition Project. The monetary value of this grant commitment is unknown.   The project involved the provision of eight electricity generators with 10.6MW of power generation capacity: 4 generators (with 6MW of power generation capacity) for the Voidjou (Vwadju) power plant on the island of Ngazidja (Grande Comore); 1 generator (with (with 3MW of power generation capacity) for the Wemani power plant in city of Fomboni on the island of Mohéli (Mwali); and 2 generators (with 3MW of power generation capacity) for the Trenani power plant on the island of Ndzuani (Anjouan).   The generators were successfully handed over to the Comorian authorities on August 5, 2010. The Chinese Government asked the Government of Comoros to pay for the cost of installing these generators, but they were unable to do so, which led to major delays in generator installation and use. China’s Ministry of Commerce subsequently agreed to provide a grant worth 200 million Comorian francs for the installation of the generators (through the so-called 'Electricity Generator Installation Project').   A contract with China Shenyang International Economic &amp; Technical Cooperation corporation (CSYIC) was signed on September 29, 2012 to facilitate the implementation of the China Shenyang International Economic &amp; Technical Cooperation Corporation (CSYIC). These generators were all successfully installed; however, the power plants where they were installed did not go into use until several years later. The Voidjou (Vwadju) power plant, Trenani power plant, and Wemani power plant were officially inaugurated on February 5, 2017, April 20, 2017, and May 4, 2017, respectively.   Then, in 2014, China’s Ministry of Commerce issued an RMB 29.25 million grant for the Phase 1 of Power Plant Technical Cooperation Project. The purpose of this project was to dispatch 6 engineers to maintain and operate Voidjou (Vwadju) power plant on the island of Ngazidja (Grande Comore), the the Wemani power plant in city of Fomboni on the island of Mohéli (Mwali); and the Trenani power plant on the island of Ndzuani (Anjouan). CSYIC was the contractor responsible for implementation and it completed this project between 2014 and 2016.   Then on January 8, 2016 and January 14, 2016 the Chinese Government and the Government of Comoros signed letters of exchange for Phase 2 of Power Plant Technical Cooperation Project. China’s Ministry of Commerce issued an RMB 28,970,103.80 grant for Phase 2. The purpose of Phase 2 was to dispatch technicians and engineers over a 3-year period to maintain and operate Voidjou (Vwadju) power plant on the island of Ngazidja (Grande Comore), the the Wemani power plant in city of Fomboni on the island of Mohéli (Mwali); and the Trenani power plant on the island of Ndzuani (Anjouan).    Phase 2 also involved the provision of spare parts and equipment needed for repairs. CSYIC was the contractor responsible for implementation. One official source from 2018 indicates that Phase 2 was ongoing. However, precise Phase 2 implementation start end dates are unknown.    The Electricity Generator Acquisition Project is captured via Project ID#57255. The Electricity Generator Installation Project is captured via Project ID#57251. Phase 1 of Power Plant Technical Cooperation Project is captured via Project ID#73535.  Phase 2 of Power Plant Technical Cooperation Project is captured via Project ID#57412.</t>
  </si>
  <si>
    <t>Llama 3.3: BROWN: HIGH | GPT 4o-mini: BROWN: MEDIUM | Claude Sonnet 3.5 (October): BROWN: HIGH | Deepseek v3: BROWN: HIGH</t>
  </si>
  <si>
    <t>CDB provides $25 million loan for 43 km Mussolo-Dumba Cabango Road Rehabilitation Project (Linked to Project ID#66847 and #65751)</t>
  </si>
  <si>
    <t>On December 9, 2015, China Development Bank (CDB) entered into a $15 billion facility agreement with the Government of Angola (see Project ID#66847). The facility is an oil prepayment facility with repayments being serviced through receivables from a designated oil contract. The facility agreement has a maturity of 12 years and its availability period expired on December 9, 2017. One of the subsidiary loans approved through this facility was a $25 million loan in 2016 for the 43 km Mussolo-Dumba Cabango Road Rehabilitation Project. The proceeds of this loan were used to finance a $33,866,021.54 commercial contract with Sinohydro Group, Limited. The project involved the rehabilitation of a 43 km road segment between Mussolo and Dumba Cabango in Malanje Province. The project reportedly entered implementation in September 2016, but its precise implementation start and end dates are unknown.  See Project ID#65751 for other construction projects financed through the 2015 CDB facility.</t>
  </si>
  <si>
    <t>CDB provides $10 million loan for 76km Quitexe-Ambuila Road Rehabilitation Project</t>
  </si>
  <si>
    <t>In 2016, China Development and the Government of Angola reportedly signed a $10 million loan agreement for the 76km Quitexe-Ambuila Road Rehabilitation Project. This loan was reportedly obtained through a China Development Bank credit line (or master loan facility agreement).    The borrowing terms of the loan are unknown.  This project involved the reconstruction of a 76 km segment from the village of Quitexe in Uíge Province to the town of Ambuíla (Ambuila) in Uíge Province along the along the EN220 Road.  The proceeds of the loan are being used to finance a  $55,718,226 commercial contract with China Tiesiju Civil Engineering Group (CTCE or CREC4).  China Tiesiju Civil Engineering Group (CTCE or CREC4) was the contractor responsible for implementation.  A groundbreaking ceremony for this project took place on 6 September, 2016. This project was completed, but its precise completion date is unknown.</t>
  </si>
  <si>
    <t>People’s Bank of China-sponsored Africa Growing Together Fund provides $50 million loan for Nigeria Electrification Project</t>
  </si>
  <si>
    <t>On December 3, 2018, the Africa Growing Together Fund (AGTF) committed to provide a $50 million loan to the Nigerian Government to support the Nigeria Electrification Project (NEP). This project is co-financed by a $150 million loan from the African Development Bank (AfDB). The NEP aims to further electrification in rural areas of Nigeria through private sector development, off-grid solutions, and the instillation of power systems specific for Federal Universities. This project is part of an initiative for universal energy access within Nigeria by 2030 and is to be implemented by the Rural Electrification Agency (REA).  On March 17, 2020, this project was officially launched. Mini-grid and off-grid solutions will be installed in four states across Nigeria; Niger, Ogun, Sokoto and Cross River.   The AGTF is a $2 billion loan facility established in 2014 sponsored by the People’s Bank of China and administered by AfDB. The facility specifically targets projects valued at $200 million or above and offers loan conditions identical to those provided by AfDB.</t>
  </si>
  <si>
    <t>China donates Rs 70,000 to the Mauritius Ministry of Public Infrastructure &amp; Land Transport to support the Manufacturing and Processing of Building Materials for Developing Countries</t>
  </si>
  <si>
    <t>According to the Treasury of the Mauritius government, on October 11, 2018, China donated Rs 70,000 to the Mauritius Ministry of Public Infrastructure &amp; Land Transport, also known as the Ministry of National Infrastructure and Community Development. This donation was made to support the Manufacturing and Processing of Building Materials for Developing Countries. According to the Treasury document, two projects were financed with this donation. However, no other information was provided within the sources available.</t>
  </si>
  <si>
    <t>Llama 3.3: NEUTRAL: MEDIUM | GPT 4o-mini: NEUTRAL: HIGH | Claude Sonnet 3.5 (October): NEUTRAL: LOW | Deepseek v3: NEUTRAL: MEDIUM</t>
  </si>
  <si>
    <t>SFECO provides $26.5 million supplier credit for 12MW Durgun Hydropower Project</t>
  </si>
  <si>
    <t>On August 23, 2001, Shanghai Corporation for Foreign Economic and Technological Cooperation (SFECO) and the Government of Mongolia signed a $26.5 supplier’s credit agreement for the 12MW Durgun Hydropower Project. Bank of China provided the supplier's credit to SFECO, which then on-lent the funds to the Government of Mongolia. The borrowing terms of the supplier credit (loan) were as follows: 2% interest rate and 12.5 year maturity. However, the IMF characterized the loan as ‘nonconcessional’. At the time that the loan was contracted, the IMF noted that is was worth 2.2% of Mongolia’s GDP.   The purpose of the project was to construct a 12MW hydropower facility on the Chono Kharaih River in the Durgun soum (detailed locational coordinates: 48.3262, 92.808). Upon completion, the project was expected to generate an estimated 38,000 MWh of electricity per year and transmit the generated power to Bayan Ulgii, Khovd and Uvs provinces for commercial and residential purposes. The project was built in a narrow steep canyon of the Chono Kharaih River, 6km downstream from the Dalai-Kharus lakes. It consisted of a 230 meter long earth-filled dam and an adjacent 60 meter long concrete gravity dam incorporating the powerhouse, a low-level outlet spillway, and fishway. The powerhouse was designed to accommodate 3 generating units each consisting of a 4MW Kaplan turbine. The electricity generated by the power plant was to be dispatched to the grid (Myangad substation) by a 76 km,  110 kV transmission line. SFECO was the contractor responsible for implementation. Construction commenced on June 8, 2004 and ended on October 12, 2008. Commercial power generation began on January 7, 2009. The project was officially handed over to the local authorities January 28, 2010 handover ceremony.</t>
  </si>
  <si>
    <t>Chinese Government donates 500,000 tons of crude oil in 2005</t>
  </si>
  <si>
    <t>In 2005, the Chinese Government donated approximately 500,000 tons of crude oil to the North Korean Government. 500,000 tons of oil is equivalent to 3,665,000 barrels of oil. Therefore, to estimate the monetary value of this donation ($207,585,600), AidData has taken the average price ($56.64) of a barrel of West Texas Intermediate (NYMEX) crude oil in 2005 and multiplied it by 3,665,000 barrels of oil. This crude oil donation project was supported via recurring grants from China’s Ministry of Commerce (MOFCOM) between 2000 and 2017.  Since 1991, China has been North Korea's largest crude oil provider, making up 80% of its supply. Crude oil is provided to North Korea through a pipeline (known as the Dandong-Sinuiju Pipeline or Friendship Oil Pipeline) from the Daqing Oil Field, 800 kilometers north of the China-North Korea border. The pipeline, which was completed in December 1975, runs for more than 30 km from storage facilities in the Chinese border city of Dandong to an oil depot in Sinuiju in North Korea. It supplies approximately 520,000 tons (3.64 million barrels) of heavy crude oil each year, according to its operator, China National Petroleum Corporation (CNPC). Once across the border, the crude oil is processed at North Korea's sole working refinery, the Ponghwa Chemical Factory, a facility built with Chinese assistance during the 1970s. The refinery turns the oil into refined products for North Korea's government, military, transport, agricultural and fishing sectors.</t>
  </si>
  <si>
    <t>ICBC provides CFA 254.1 billion loan for Ferkessédougou Dry Port Construction Project</t>
  </si>
  <si>
    <t>On August 31, 2018, Cote d’Ivoire’s President Alassane Ouattara and Chinese President Xi Jinping signed an MOU regarding the Ferkessédougou Dry Port Construction Project. Then, on September 6, 2018, Liu-Yan, President of China National Complete Plant Import Export Corporation (COMPLANT) and Ally Coulibaly, Cote d’Ivoire’s Minister of Foreign Affairs, signed a protocol to mobilize CFA 262 billion (EUR 399.4 million or USD 473.4 million) for the Ferkessédougou Dry Port Construction Project. On January 30, 2020, ICBC and the Government of Cote d’Ivoire signed a loan agreement worth CFA 254,171,513,219.12 Ferkessédougou Dry Port Construction Project. The borrowing terms of the loan are unknown. However, it is known that the loan is backed by a Sinosure credit insurance policy. The borrower is expected to use the proceeds of the loan to finance a CFA 254,171,513,995 commercial (EPC) contract (for Lot 1) between the Government of Cote d’Ivoire and China National Complete Plant Import Export Corporation (COMPLANT), which was signed on May 22, 2019.   According to the Government of Côte d'Ivoire’s Aid Management Platform (AMP), the ICBC had not disbursed as of December 31, 2022.  The project is divided into two ‘lots’. Lot 1 involves site remediation and development activities as well as the construction of a (multimodal) logistics platform — with warehouses, cold chain equipment, etc. — and hydrocarbon depot. Lot 2 involves the construction of a slaughterhouse, a cattle market, and an industrial zone for the development and processing of agricultural and mining products. The project site is spread over an area of ​​3185 hectares and located in the village of Dékovogo, approximately 5 km from the capital of Tchologo and near the northern city of Ferkessédougou. Upon completion, the dry port of Ferkessédougou is expected to relieve congestion and bring the autonomous port of Abidjan closer to its regional partners such as Mali, Burkina Faso, and Niger. It is also expected to make a lasting contribution to the development of the northern regions of the country and to the enhancement of the economic potential of the Poro, Tchologo, and Bagoué regions in Savanes District, and Bounkani, and Gontougo regions in Zanzan district. The project is also expected to generate more than 71,000 direct jobs that will directly benefit young men and women.  Lot 2 is being financed and implemented on a public-private partnership (PPP) basis. Lot 1, which is spread over an area of 732 hectares, is not. COMPLANT is the contractor responsible for the implementation of Lot 1.  A foundation-laying ceremony took place on May 21, 2021. However, according to the Government of Côte d'Ivoire’s Aid Management Platform (AMP), this project faced implementation delays due to resource mobilization problems related to the host government’s counterpart financing contribution and the credit insurance policy with Sinosure. Then, in June 2022, the Government of Cote d’Ivoire partially met its counterpart financing commitment (by providing 68.4% of the required amount: CFA 26 billion out of CFA 38 billion).  Lot 1 was originally expected to take 30 months to complete (November 21, 2023). The project as a whole (Lots 1 and 2) was originally expected to reach completion on December 31, 2025.</t>
  </si>
  <si>
    <t>ICBC provides CFA 121.8 billion syndicated buyer’s credit for 49 km Touba-Ouaninou-Saoula Section of Western Region Road Rehabilitation Project (linked to #98840)</t>
  </si>
  <si>
    <t>On December 27, 2019, the Government of Côte d'Ivoire, the Industrial and Commercial Bank of China (ICBC), and China Development Bank signed a CFA 121,815,824,965.80 syndicated buyer’s credit (loan) agreement for the Western Region Road Rehabilitation Project. The borrowing terms of the loan are unknown. However, it is known that the borrower was expected to use the proceeds of the loan to partially finance a commercial contract between the Ministry of Equipment and Road Maintenance of Côte d’Ivoire and China Civil Engineering Group (Côte d’Ivoire) Co., Ltd. [中国土木工程集团（科特迪瓦）有限公司], which was signed in August 2018.  This project captures the contribution of ICBC to the loan. CDB's contribution is covered in #98840.  According to the Government of Côte d'Ivoire’s Aid Management Platform (AMP), the loan had achieved an 88% disbursement rate as of December 2022. Five disbursements worth CFA 107,286,359 048.66 took place in 2021 and 2022: a CFA 50,679,589,655.66 disbursement on December 31, 2021, a CFA 21,547,165,305 disbursement on March 31, 2022, a CFA 8,493,275,742 disbursement on June 30, 2022, a CFA 9,579,551,941 disbursement one September 30, 2022, and a CFA 16,986,776,405 on December 31, 2022.  The purpose of the project is to asphalt a 49 km road segment between Touba and Sahouela/Saoula (via Ouaninou, Ferentela, Ganhoué, and Gbelor).   China Civil Engineering Group (Côte d’Ivoire) Co., Ltd. [中国土木工程集团（科特迪瓦）有限公司] is the EPC contractor responsible for the implementation. On May 20, 2020, 87 Foton trucks arrived in Côte d'Ivoire to support project implementation. Then, in June 2020, a commencement ceremony for the Touba-Ouaninou-Saula road segment (projet du bitumage de la route Touba-Ouaninou-Carrefour Sahouela) took place. The project’s originally expected completion date is December 31, 2024.</t>
  </si>
  <si>
    <t>China Eximbank provides $49.12 million preferential buyer’s credit for Erdenet Thermal Power Plant 35 MW Generator Installation Project (Linked to Project ID#49148)</t>
  </si>
  <si>
    <t>On November 10, 2015, China Eximbank and the Government of Mongolia signed a general loan agreement regarding the utilization of a $1 billion preferential buyer's credit (PBC) loan for various projects (captured via Umbrella Project ID#49148). Under the terms of the general loan agreement, all subsidiary (individual) loan agreements for specific projects carry identical borrowing terms: a 20-year maturity, a 7-year grace period, a 2% interest rate, a 0% default (penalty) interest rate, a 0% management fee, and a 0.25% commitment fee. Then, on April 9, 2018, China Eximbank and the Government of Mongolia signed a subsidiary PBC agreement [CHINA EXIMBANK PBC 2018 (13) TOTAL NO. (470)] worth $49,120,000 for the 35MW Erdenet Thermal Power Plant Expansion Project. The proceeds of the PBC were to be used by the borrower to finance 95% of the cost of a $51.8 million commercial (EPC) contract between Mongolia’s Ministry of Energy, China Energy Engineering Group Hunan Power Construction Co., Ltd, and Hunan Industrial Equipment Installation Co., Limited, which was signed on January 17, 2017.  The remaining 5% of the commercial contract cost was to be directly funded by the Government of Mongolia.   The purpose of the project was to expand the Erdenet Thermal Power Plant (Эрдэнэт ДЦС or Эрдэнэтская ТЭЦ or Эрдэнэтийн дулааны цахилгаан станцын) by installing a 35MW turbine generator with a CC-50 engine, refurbishing chemical and water purification facilities, constructing a water-cooling tower, and building a 110 kV overhead transmission line (measuring 3 km in length) and substation. This power plant is located in Erdenet, capital of Mongolia's northern province of Orkhon. Upon completion, this project was expected to increase the power plant's electricity production two-fold (from 36MW to 71MW).   A groundbreaking ceremony took place on March 22, 2019 and construction originally expected to conclude by the end of 2019. However, a project completion and power plant commissioning ceremony did not take place until September 3, 2021.</t>
  </si>
  <si>
    <t>China Ministry of Science and Technology sponsors 2019 International Training Workshop on Railway Engineering Technology</t>
  </si>
  <si>
    <t>On June 14, 2019, the 2019 International Training Workshop on Railway Engineering Technology of China officially began in Chengdu, China. This 20-day training is sponsored by the China Ministry of Science and Technology, organized by the China Science and Technology Exchange Center (CSTEC), and taught by China Railway Engineering Corporation. The 22 trainees were from Bangladesh, Egypt, Ethiopia, Indonesia and Mongolia. The purpose of this training is to cover railway bridges, subgrades, tunnels, financing, locomotive and rolling stocks, stations, and other related topics.</t>
  </si>
  <si>
    <t>China Co-Financing Fund for Latin America and the Caribbean provides $20 million loan to Uruguay's Financial Trust for Tacuarembo-Salto 500 kV Transmission Ring</t>
  </si>
  <si>
    <t>On September 21, 2021, the Inter-American Development Bank (IDB) Invest signed a $87 million loan package with Uruguay's Financial Trust for the Tacuarembo-Salto 500 kV Transmission Ring project. Of this loan package, $20 million was provided by the People's Bank of China (PBC) via the IDB Invest-administered China Co-Financing Fund for Latin America and the Caribbean. Before the IDB signed the official loan package, Ambassador Wang Gang attended a signing and launching ceremony for China's involvement in the project on on May 31, 2021.  The bidding for the 500kV transmission and transformation ring network for the Uruguay State Power Corporation was initiated in October 2019 and closed in July 2020. On December 30, 2020, the project was won by China Machinery Engineering Group (CMEC) for $178 million. The construction period for the project was estimated to be 42 months.     The transmission and transformation ring network is planned to cover five provinces in Uruguay.  According to China-CELAC forum, it is the largest infrastructure project won by China in Uruguay since diplomatic relations were established. The project will transmit northern wind power to UPM Pulp paper mill in Uruguay to improve the large-scale and long-distance consumption capacity of Uruguay's domestic power grid, improve the power supply status of the power grid, and help develop the economy.  It will also meet the transmission demand for a number of other major projects in Uruguay and strengthen the stability of the national power system.</t>
  </si>
  <si>
    <t>Sinohydro provides $46.8 million — via deferred payment agreement — for Western Region and Cape Coast Inner City Roads (Phase 1, Lot 7) Project (Linked to Project ID#60154)</t>
  </si>
  <si>
    <t>On May 16, 2018, the Government of Ghana signed a master project support agreement (MPSA) with Sinohydro Corporation Limited (‘Sinohydro’) for an amount of up to $2 billion for the construction of priority infrastructure projects. The MPSA was then approved by Ghana’s Parliament on July 28, 2018. All borrowings that take place under the MPSA carry a maturity of 15 years, a grace period of 3 years, an interest rate of 6-month LIBOR plus a 2.80% margin, a 2% default (penalty) interest rate, a 0.70% management fee, a 0.50% commitment fee, and a lump sum Sinosure insurance premium of 7%. Loan repayments will be made with the proceeds from the sale of refined bauxite (after the Government of Ghana establishes a bauxite processing plant), with repayments starting approximately three years after the effective date of the agreement. The proceeds from the sale of refined bauxite will be placed in an offshore escrow account by the offtaker for the benefit of Ghana Integrated Aluminium Development Corporation (GIADC) and Sinohydro.    If the value of bauxite decreases, or if bauxite reserves are lower than expected, the Government of Ghana may have to deliver higher volumes of bauxite than anticipated or find alternative means of repayment. While the Government of Ghana does not currently treat borrowings (via deferred payment agreements or DPAs) under the Sinohydro MPSA as external debt, depending on various factors and events and as a result of the deferred payment structure, they could in the future become repayment obligations of the Government of Ghana. The agreement structure seeks to ensure that the obligations of GIADC (the obligor) will not add to the Government of Ghana’s debt stock. If GIADC fails to comply with its collateral or repayment obligations, Sinohydro is entitled to prepayment of outstanding loan balances and may seize the full balance of the escrow account.   Sinohydro, which is itself borrowing from China Construction Bank to finance infrastructure projects under the MPSA, decided to approve funding for infrastructure projects under the MPSA in phases. The first phase consists of 10 road projects (underpinned by 10 EPC contracts) that are collectively worth $646,637,879.74: Accra Inner City Roads Project (or Phase 1, Lot 1 Project), Kumasi Inner City Roads Project (or Phase 1, Lot 2 Project), Tamale Interchange Project (or Phase 1, Lot 3 Project), PTC Interchange Takoradi Project (or Phase 1, Lot 4 Project and the PTC Roundabout Interchange Project, Takoradi), Adenta-Dodowa Dual Carriageway Project (or Phase 1, Lot 5 Project and the Construction of 14 km Adenta-Dodowa Dual Carriageway Project), Sunyani Inner City Roads Project (or Phase 1, Lot 6 Project), Western Region and Cape Coast Inner City Roads Project (or Phase 1, Lot 7 Project), Upgrading of Selected Feeder Roads in Ashanti and Western Region Project (or Phase 1, Lot 8 Project, Rehabilitation of Oda Ofoase-Abirem Road Project (or Phase 1, Lot 9 Project and 38 km Rehabilitation of New Abirem-Afoasekuma-Akim Oda Road project), and Hohoe-Jasikan-Dodi Pepesu Road Project (or Phase 1, Lot 10 Project and 56.40 km Construction of Hohoe-Jasikan-Dodo Pepesu Road Project).    Each of these projects is being financed through a separate DPA. Under the terms of the MPSA, 'deferred payments' refer to payments due to Sinohydro under a given EPC contract to be made by Ghana's Ministry of Finance using the proceeds from the sale of refined bauxite that have been deferred up to the repayment dates stipulated in the repayment schedules of the DPAs. The DPA for the Western Region and Cape Coast Inner City Roads (Phase 1, Lot 7) Project was signed by Ghana’s Ministry of Roads and Highways, Ghana’s Ministry of Finance, and Sinohydro on September 1, 2018. Under this DPA, which is captured via Project ID#89473, Sinohydro provided $46,852,015.86 of financing to cover 85% of the total cost of the EPC contract ($35,817,641.64) plus the cost of accrued interest and fees during the 30-month construction period.    The scope of the Western Region and Cape Coast Inner City Roads (Phase 1, Lot 7) Project covers construction of the roads in the Western Region and Central Region (specifically, Cape Coast and Prestea inner city roads). The project, which was originally expected to be completed within a period of 30 months, involves 22 km of Cape Coast roads, 3 km of Akotokyir Area roads, 7 km of Abura New Community Area Roads, 3 km of Polytechnic Area Roads, 3 km of Apawusika Roads and Links, and 10.19 km of Prestea Town Roads. More specifically, the project supported Amamoma Road Bypass, Amamoma Road 1, Amamoma Road 2, ATL Road, Ogua Hall Road, Amamoma Road 3, Kwaprow Link Road, Akotokyir Anglican School Road, Akotokyir Town Road, Akotokyir Road 3, Kakumdo Road, Cape Coast Polytechnic Road, Amissano Road, PPAG Road, Methodist Mission House Road, PPAG Loop, Chrisnam School Road. Ecole Francaise Road, Eyifua Road, Eyifua Link, English Arabic Road, Methodist Mission Link, GHA Road,, Academy Street, Wesley Girl's Link, and Prestea Hunni Valley Town Roads. Sinohydro is the EPC contractor responsible for project implementation. A formal sod turning ceremony took place on November 21, 2019. However, project implementation did not commence until December 28, 2019. As of September 2021, the project had achieved an 65% completion rate. The project was ultimately completed on September 27, 2022.</t>
  </si>
  <si>
    <t>Llama 3.3: GREY: LOW | GPT 4o-mini: NEUTRAL: HIGH | Claude Sonnet 3.5 (October): NEUTRAL: HIGH | Deepseek v3: NEUTRAL: HIGH</t>
  </si>
  <si>
    <t>China Ministry of Commerce supports biogas technology training course</t>
  </si>
  <si>
    <t>From October 10 to December 3, 2019, 100 Laos government officials joined a biogas technology training course provided by the Chinese Ministry of Commerce.   The course aims to improve government officials' knowledge of the renewable energy source and to exchange lessons on the topic of biogas.</t>
  </si>
  <si>
    <t>Llama 3.3: GREEN: HIGH | GPT 4o-mini: GREEN: MEDIUM | Claude Sonnet 3.5 (October): GREEN: HIGH | Deepseek v3: GREEN: HIGH</t>
  </si>
  <si>
    <t>Chinese Ministry of Commerce sponsors Costa Rica Railway System Modernization Training Course for Government Officials in San José</t>
  </si>
  <si>
    <t>Beginning on October 25, 2019, and lasting for a period of 15 days, 45 officials from 10 departments (including Costa Rican Railways and the Ministry of Public Works and Transportation) participated in a training course sponsored by the Ministry of Commerce of China in San José. The training was jointly organized by the International Business Officials Training Institute of the Ministry of Commerce and China Railway Eryuan Engineering Group Co,. Ltd. The 2019 Costa Rica Railway System Modernization Overseas Training Course is also known as [2019年哥斯达黎加铁路系统现代化建设海外培训班].  The training course is intended to address the actual needs of the Costa Rican government through instruction on advanced technology and hoping to share the experience of railway construction and management to help Costa Rica's green and sustainable development.</t>
  </si>
  <si>
    <t>Chinese government provides USD 5 million grant to Kosrae State (Micronesia) to fund road improvements</t>
  </si>
  <si>
    <t>On March 11, 2020, the 21st Congress of the Federated States of Micronesia approved a resolution (C.R. No. 21-128, C.D. 1) allocating USD 5 million in grant funds - previously committed by the Chinese government - to the Kosrae State for road improvements.   Per the resolution, more than USD 5 million in Chinese government grants for road improvement projects had previously been allocated to Kosrae on an unspecified date. However, the project in Kosrae for which these funds were allocated "was never consummated or implemented."   The specific road improvement project(s) to be financed via the USD 5 million allocated in March 2020 are unknown. It is also unknown whether the funds were committed via one large grant from the Chinese government, or via multiple grants with discretionary elements.</t>
  </si>
  <si>
    <t>Bank of China provides loan to Pemex (Linked to Project ID#91607)</t>
  </si>
  <si>
    <t>On January 13, 2020, China’s Ambassador to Mexico, Zhu Qingqiao, reported that the Bank of China was providing a loan to Petróleos Mexicanos (PEMEX) for the Dos Bocas Refinery in the southeastern state of Tabasco, Mexico. The loan will be used to support operations of the refinery. The Industrial and Commercial Bank of China (ICBC) also provided financing to Dos Bocas Refinery. Information on that transaction is detailed in Project ID#91607. The total investment from both ICBC and the Bank of China is USD $600 million.   The commitment date and financial terms of the loan from the Bank of China are unclear.  The Dos Bocas Refinery is an $8 billion construction project designed to process 340,000 barrels of crude oil per day. Energy Minister Rocio Nahle reported that until this investment from China, the refinery was being financed with Mexican government funds.</t>
  </si>
  <si>
    <t>China Eximbank provides $24.8 million loan for the Dargom Canal Hydroelectric Power Plant Construction Project</t>
  </si>
  <si>
    <t>In 2019, China Eximbank and the Government of Uzbekistan signed a $24,810,900 loan agreement for the Dargom Canal Hydroelectric Power Plant Construction Project. The loan carries the following borrowing terms: a 20 year maturity, a 5 year grace period, a 2% interest rate, a 0.75% commitment fee, and a 0.75% management fee. The borrower is expected to use the loan proceeds to partially finance the total project (commercial contract) cost of $30 million. Uzbekhydroenergo is expected to provide $5.8 million of counterpart financing.   The purpose of the project is to construct the 7.2MW Shaudarskaya small hydroelectric power station and a small, 7.4 MW hydroelectric power station at picket 135 + 50. Both power stations will be located on the Dargom canal in Samarkand region. The two stations, upon completion, are expected to annually generate 37.8 million kWh and 34.3 million kWh, respectively.</t>
  </si>
  <si>
    <t>China donates 10 baggage scanning devices to airports in Kenya</t>
  </si>
  <si>
    <t>On November 18, 2020, China donated ten baggage scanning machines to Kenya for use at airports, including Nairobi Jomo Kenyatta International Airport and Mombasa Moi International Airport. The machines will improve Kenya's transportation infrastructure, border inspection efficiency, and immigration security. Zhou Pingjian, at the time the Chinese ambassador to Kenya, and the head of the Kenyan Revenue Service signed the handover certificates. The monetary value of the donation is unknown.</t>
  </si>
  <si>
    <t>China Development Bank contributes $790 million — via Tranche C — to $1.59 billion syndicated loan for acquisition of 56% ownership stake in the Tenke Fungurume copper-cobalt mine (Linked to Project ID#91890 and ID#91895)</t>
  </si>
  <si>
    <t>On November 15, 2016, CMOC DRC Limited — a special purpose vehicle and wholly-owned subsidiary of China Molybdenum Co., Ltd. that is legally incorporated in Hong Kong — signed a $1.59 billion (RMB 11 billion) syndicated loan agreement with Bank of China, China CITIC Bank, China Minsheng Banking Corporation Limited, and China Development Bank to partially finance its $2.65 billion acquisition of a 56% ownership stake in the Tenke Fungurume copper-cobalt mine in the Democratic Republic of the Congo (DRC). The loan consisted of three tranches: a $450 million tranche from the Hong Kong Branch and Cayman Islands Branch of Bank of China (known as ‘Tranche A’), a $350 million tranche from the Zhengzhou Branch of China CITIC Bank and the Luoyang Branch of China Minsheng Banking Corporation Limited (known as ‘Tranche B’), and a $790 million tranche from China Development Bank (known as ‘Tranche C’). Tranche A, which is captured via Project ID#91890, carried the following borrowing terms: a 7-year maturity and an interest rate of 3-month LIBOR plus a 1.7% margin. Tranche B, which is captured via Project ID#91895, carried the following borrowing terms: a 7-year maturity and an interest rate of 3-month LIBOR plus a 2.2% margin. Tranche C, which is captured via Project ID#91897, carried the following borrowing terms: a 7-year maturity and an interest rate of 3-month LIBOR plus a 2.2% margin.   The borrower was responsible for repaying the loan between March 15, 2018 and November 15, 2023. China Molybdenum Co., Ltd. pledged its 100% equity stake in CMOC DRC Limited to the lenders as a source of collateral; it also issued a corporate guarantee in support of the loan. CMOC DRC Limited’s acquisition of a 56% stake in the Tenke Fungurume copper-cobalt mine from Freeport-McMoRan — by purchasing Freeport-McMoRan’s 70% ownership stake in TF Holdings Limited (TFHL), a Bermuda-based holding company that owns an 80% ownership stake in Tenke Fungurume Mining S.A. (“Tenke”) in the DRC — was successfully completed on November 17, 2016.</t>
  </si>
  <si>
    <t>Africa Growing Together Fund provides $30 million loan for Ebonyi State Ring Road Project (Linked to Umbrella Project ID#36104)</t>
  </si>
  <si>
    <t>On May 22, 2014, the African Development Bank (AfDB) and the People's Bank of China (PBOC) signed an agreement for the Africa Growing Together Fund (AGTF) (see Umbrella Project ID#36104). The purpose of this $2 billion loan facility was to finance large development projects in Africa between 2014 and 2024. The AGTF is sponsored by the PBOC and the administered by AfDB. Then, on May 23, 2019, AGTF signed a $30 million loan agreement (ID#5050200000751) with the Government of Nigeria for the Ebonyi State Ring Road Project. On the same day, the African Development Fund (ADF) issued a $40 million loan (ID#2000200003851) to the Government of Nigeria for the same project.  The borrowing terms of the AGTF loan, which entered into force on August 20, 2019, are as follows: a 25-year maturity, an 8-year grace period, an interest rate of 6-month LIBOR plus a 0.8% margin, a commitment fee of 0.25%, an an upfront (management) fee of 0.25%. The first ADF and AGTF loan disbursements took place on March 31, 2020.  The $167.6 million project is being co-financed by the Islamic Development Bank ($80 million of debt financing) and the Government of Ebonyi State ($17.6 million of equity financing).   The purpose of the project is to rehabilitate four bituminous road sections of the Ebonyi State Ring Road (measuring 177.81 km in total), which connects 8 out of the 13 Local Government Areas (LGAs) of Ebonyi State: Abakaliki, Izzi, Ebonyi, Ohaukwu, Ezza North, Ezza South, Ishielu and Ikwo. The four road sections are: (i) Section I: Ohaukwu - Onueke (35.48 km), (ii) Section II: Onueke - Nwezenyi (52.42 km), (iii) Section III: Nwezenyi - Ndoko (50.99 km), and (iv) Section IV: Ndoko - Ezzamgbo (38.91 km). Other project components include (i) Road Safety Interventions, (ii) HIV/AIDS Sensitization, (iii) Baseline Data Collection and ESMP Monitoring, (iv) Audit Services, (v) Support to the Project Management Unit, (vi) Procurement Consultant, and (vii) Capacity Building.   The ADB and AGTF will finance Section III and part of Section IV, while the Islamic Development Bank will finance the construction of Sections I and II and the Government of Ebonyi State will finance compensation and resettlement costs as well ass the construction of 20 km of Section IV (which was already at an advanced stage of completion in 2019). MESSER PATAN NIGERIA JV/REINFORCED GLOBAL RESOURCES LTD (LOT 1) is the contractor responsible for the implementation of Section III (Lot 1). Its contract implementation start date was September 30, 2021. The project as a whole is expected to reach completion within 5 years (September 30, 2026).</t>
  </si>
  <si>
    <t>China Eximbank provides $205 million loan for Lusaka Urban Road (L400) Upgrade Project (Selected Urban Roads) (Linked to Project ID#57194, #57190, #31329, #57218)</t>
  </si>
  <si>
    <t>In 2018, China Eximbank and the Government of Zambia signed a $205,003,000 loan agreement for the Lusaka Urban Road (L400) Upgrade Project. As of July 2022, the loan had achieved a 96.5% disbursement rate ($197,877,928 out of $205,003,000). The Lusaka Urban Road (L400) Upgrade Project involves the design, rehabilitate, upgrade and construct approximately 402 km of selected urban and township roads in Lusaka City. At baseline, 14% of the road network in Lusaka was in good condition, 15% in fair condition. and 71% in poor condition. L400 was therefore initiated in order to enhance mobility within the city through reduced traffic congestion, travel times, and vehicle maintenance costs. The scope of works included widening selected roads which have very high traffic volume, improving selected roads to and within the industrial and commercial areas, construction of bus bays along selected bus routes as part of road safety measures, improving of public transport infrastructure, re-engineering selected junctions to improve traffic flow, construction of walkways along selected roads, providing interchange solution for Kafue Roundabout. AVIC International Project Engineering Company was the contractor responsible for project implementation.    Lusaka Urban Road (L400) Upgrade Project was undertaken in three phases (as captured via Project ID#57194, #57190, #31329, #57218). The proceeds of the $205,003,000 China Eximbank loan appears to have been used by the borrower for supplemental civil works after the completion of the project’s first three phases. On July 29, 2022, Ministry of Finance &amp; National Planning (MOFNP) of Zambia announced that it was seeking lender approval to formally cancel the $205,003,000 China Eximbank loan’s undisbursed balance ($7,125,072.00); however, it also noted that it had not yet secured formal lender approval for this action. This announcement came approximately 21 months after the Government of Zambia defaulted on its repayment obligations to Eurobond holders and approximately 6 weeks after China, France, and 14 other countries formed a creditor committee to discuss the Zambian authorities’ request for a debt treatment under ‘the Common Framework for Debt Treatment beyond the DSSI’ endorsed by the G20 and the Paris Club.</t>
  </si>
  <si>
    <t>China Eximbank provides $38.9 million buyer’s credit loan for Lot 2 Bahir Dar-Debre Markos-Addis Ababa 400kV Power Transmission Project (Linked to Project ID#45047)</t>
  </si>
  <si>
    <t>In November 2006, China Eximbank and the Government of Ethiopia’s Ministry of Finance and Economic Development signed a $500 million buyer’s credit facility agreement (互惠贷款) — also known as a master loan framework agreement and a master facility agreement — for an unspecified set of development projects.  All subsidiary loans approved under the buyer’s credit facility agreement (captured via Project ID#45047) carried the following borrowing terms: a 13-year maturity and an interest rate of LIBOR plus a 2-3% margin. All of the subsidiary loans were secured with (i.e., collateralized against) Ethiopia's export receipts to China, which at the time primarily consisted of sesame seed export receipts. The buyer’s credit facility agreement also required that all Ethiopian exports (export receipts) to China to be overseen by the Commercial Bank of Ethiopia, the country’s largest state-owned financial institution. 16 subsidiary loans for 16 different projects were reportedly approved under the buyer’s credit facility agreement. According to the Government of Ethiopia’s Aid Management Platform (AMP), China Eximbank and the Government of Ethiopia signed a subsidiary buyer’s credit loan worth approximately ETB 354,476,531 ($38,992,418.41) for the Lot 2 Bahir Dar-Debre Markos-Addis Ababa 400kV Power Transmission Project on June 13, 2008.  The borrower was expected to use the proceeds of the loan to finance approximately 85% of the cost of an ETB 410,544,213.50 ($32.98 million) commercial contract between the Ethiopian Electric Power Corporation (EEPCo) — an Ethiopian state-owned enterprise — and China CAMC Engineering Co. Ltd. (CAMCE), which was signed in August 2007.   According to the Government of Ethiopia’s AMP, the ETB 354,476,531 ($38,992,418.41) loan achieved a 62% disbursement rate, with China Eximbank making 6 loan disbursements (worth ETB 218,318,792) between 2010 and 2012: an ETB 11,081,561 disbursement on March 31, 2010, an ETB 17,955,612 disbursement on July 7, 2011, an ETB 2,680,069 disbursement on October 10, 2011, an ETB 89,359,689  disbursement on January 8, 2012, an ETB 63,176,117 disbursement on October 10, 2011, and an ETB 34,065,744 disbursement on January 8, 2012. The purpose of the project was to construct a 400 kV, 193.77 km power transmission line that connects Bahir Dar II substation to Debre Markos substation. Its precise implementation start date is unknown. However, as of September 2010, the project had achieved a 75% completion rate. The project was officially completed and inaugurated on March 19, 2011. It was originally scheduled to commence on June 13, 2008 and reach completion on December 13, 2009.</t>
  </si>
  <si>
    <t>China Eximbank provides $33.5 million buyer’s credit loan for Lot 3A Bahir Dar-Debre Markos 400kV Power Transmission Turnkey Project (Linked to Project ID#45047)</t>
  </si>
  <si>
    <t>In November 2006, China Eximbank and the Government of Ethiopia’s Ministry of Finance and Economic Development signed a $500 million buyer’s credit facility agreement (互惠贷款) — also known as a master loan framework agreement and a master facility agreement — for an unspecified set of development projects.  All subsidiary loans approved under the buyer’s credit facility agreement (captured via Project ID#45047) carried the following borrowing terms: a 13-year maturity and an interest rate of LIBOR plus a 2-3% margin. All of the subsidiary loans were secured with (i.e., collateralized against) Ethiopia's export receipts to China, which at the time primarily consisted of sesame seed export receipts. The buyer’s credit facility agreement also required that all Ethiopian exports (export receipts) to China to be overseen by the Commercial Bank of Ethiopia, the country’s largest state-owned financial institution. 16 subsidiary loans for 16 different projects were reportedly approved under the buyer’s credit facility agreement. According to the Government of Ethiopia’s Aid Management Platform (AMP), China Eximbank and the Government of Ethiopia signed a subsidiary buyer’s credit loan worth approximately ETB 335,934,342 ($33,593,434.20) for the Lot 3A Bahir Dar-Debre Markos 400kV Power Transmission Turnkey Project on October 17, 2008.  The borrower was expected to use the proceeds of the loan to finance approximately 85% of the cost of a ETB 388,807,492.76 commercial contract between the Ethiopian Electric Power Corporation (EEPCo) — an Ethiopian state-owned enterprise — and Shanghai Electric Power Transmission and Distribution Engineering Co., Ltd., which was signed in August 2007.   According to the Government of Ethiopia’s AMP, the ETB 335,934,342 ($33,593,434.20) loan achieved a 18% disbursement rate, with China Eximbank making a single loan disbursement (worth ETB 61,933,109) on March 31, 2010. The purpose of the project was to construct a 400 kV, 193.77 km power transmission line that connects Bahir Dar II substation to Debre Markos substation. Its precise implementation start date is unknown. However, as of September 2010, the project had achieved a 75% completion rate. The project was officially completed and inaugurated on March 19, 2011. It was originally scheduled to commence on October 17, 2007 and reach completion on April 17, 2010.</t>
  </si>
  <si>
    <t>China Eximbank provides $12.4 million buyer’s credit loan for Alamata-Combolcha-Kotebe Substations Equipment Supply Project (Linked to Project ID#45047)</t>
  </si>
  <si>
    <t>In November 2006, China Eximbank and the Government of Ethiopia’s Ministry of Finance and Economic Development signed a $500 million buyer’s credit facility agreement (互惠贷款) — also known as a master loan framework agreement and a master facility agreement — for an unspecified set of development projects.  All subsidiary loans approved under the buyer’s credit facility agreement (captured via Project ID#45047) carried the following borrowing terms: a 13-year maturity and an interest rate of LIBOR plus a 2-3% margin. All of the subsidiary loans were secured with (i.e., collateralized against) Ethiopia's export receipts to China, which at the time primarily consisted of sesame seed export receipts. The buyer’s credit facility agreement also required that all Ethiopian exports (export receipts) to China to be overseen by the Commercial Bank of Ethiopia, the country’s largest state-owned financial institution. 16 subsidiary loans for 16 different projects were reportedly approved under the buyer’s credit facility agreement. According to the Government of Ethiopia’s Aid Management Platform (AMP), China Eximbank and the Government of Ethiopia signed a subsidiary buyer’s credit loan worth approximately ETB 113,418,851 ($12,476,073.61) for the Alamata-Combolcha-Kotebe Substations Equipment Supply Project on June 1, 2008.  The borrower was expected to use the proceeds of the loan to finance approximately 85% of the cost of a commercial (EPC) contract between the Ethiopian Electric Power Corporation (EEPCo) — an Ethiopian state-owned enterprise — and an unknown contractor.   According to the Government of Ethiopia’s AMP, the ETB 113,418,851 loan achieved a 93% disbursement rate, with China Eximbank making 4 loan disbursements (worth ETB 105,287,248) between 2010 and 2012: an ETB 43,591,509 disbursement on April 8, 2010, an ETB 16,068,027 disbursement on July 7, 2011, an ETB 2,445,704 disbursement on October 10, 2011, and an ETB 43,182,007 disbursement on January 8, 2012. The project involved the supply of equipment to support the Alamata substation, the Combolcha (Kombolcha) substation, and the Kotebe substation. The ultimate purpose of the project was to evacuate power generated by Tekeze hydro power plant from Alamata substation to the main load center at Kaliti via Kombolcha II substation and the Kotebe substation. The project reached completion, but its precise commencement and completion dates are unknown. It was originally scheduled to reach completion on March 1, 2011.</t>
  </si>
  <si>
    <t>CSSC enters into lease and buyback agreement worth USD 40 million with Star Bulk for the acquisition of the vessel Star Marisa (HN 1359)</t>
  </si>
  <si>
    <t>In 2013, CSSC (Hong Kong) Shipping Co., Ltd. (CSSC) and Star Bulk Carriers (Star Bulk) entered into a sale and leaseback agreement worth USD 40 million for the acquisition of the Star Marisa (HN 1359) shipping vessel, owned by Star Bulk. The vessel was leased back to Star Bulk for a period of 10 years in a bareboat charter agreement, with an unknown variable interest rate. The agreement allows for purchase options that can be exercised by Star Bulk monthly at any point throughout the 10-year bareboat charter agreement. Upon the 10-year anniversary of the vessel’s delivery, Star Bulk is obligated to buyback the ship at a price of USD 12 million. The Star Marisa was delivered to Star Bulk on March 11, 2016.</t>
  </si>
  <si>
    <t>CSSC enters into lease and buyback agreement worth USD 43.2 million with Star Bulk for the acquisition of the vessel Star Libra (HN 1372)</t>
  </si>
  <si>
    <t>On February 17, 2014, CSSC (Hong Kong) Shipping Co., Ltd. (CSSC) and Star Bulk Carriers (Star Bulk) entered into a sale and leaseback agreement worth USD 43.2 million for the acquisition of the Star Libra (HN 1372) shipping vessel, owned by Star Bulk. The vessel was leased back to Star Bulk for a period of 10 years in a bareboat charter agreement, with an unknown variable interest rate. The agreement allows for purchase options that can be exercised by Star Bulk monthly at any point throughout the 10-year bareboat charter agreement. Upon the 10-year anniversary of the vessel’s delivery, Star Bulk is obligated to buyback the ship at a price of USD 12.9 million. The Star Marisa was delivered to Star Bulk on June 6, 2016.</t>
  </si>
  <si>
    <t>CSSC enters into lease and buyback agreement worth USD 40 million with Star Bulk for the acquisition of the vessel Star Ariadne (HN 1360)</t>
  </si>
  <si>
    <t>In 2013, CSSC (Hong Kong) Shipping Co., Ltd. (CSSC) and Star Bulk Carriers (Star Bulk) entered into a sale and leaseback agreement worth USD 40 million for the acquisition of the Star Ariadne (HN 1360) shipping vessel, owned by Star Bulk. The vessel was leased back to Star Bulk for a period of 10 years in a bareboat charter agreement, with an unknown variable interest rate. The agreement allows for purchase options that can be exercised by Star Bulk monthly at any point throughout the 10-year bareboat charter agreement. Upon the 10-year anniversary of the vessel’s delivery, Star Bulk is obligated to buyback the ship at a price of USD 12 million. The Star Ariadne was delivered to Star Bulk on March 28, 2017.</t>
  </si>
  <si>
    <t>Bank of China provides CFA 38.7 billion loan for 50 km Tioroniaradougou-Dikodougou Road Rehabilitation Project</t>
  </si>
  <si>
    <t>On January 28, 2021, Bank of China and the Government of Cote d'Ivoire signed a CFA 38,715,429,551.17 loan agreement for the 50 km Tioroniaradougou-Dikodougou Road Rehabilitation Project. The borrowing terms of the loan are unknown. According to the Government of Côte d'Ivoire’s Aid Management Platform (AMP), as of April 2022, no loan disbursement had been made.  The purpose of the project is to rehabilitate a 50 km road section between Tioroniaradougou and Dikodougou. The AMP provides the following locational coordinates for the project: 9.067584912315734, -5.775032043457031; 9.074704519852816, -5.77056884765625; 9.088604298658483, -5.764732360839844; 9.127249626627163, -5.744476318359375; 9.191310278443735, -5.727653503417969; 9.277045275012362, -5.6957244873046875; 9.306183634615289, -5.6634521484375; 9.338707307233625, -5.641822814941406; 9.354290491827028, -5.637359619140625.   The project’s originally scheduled completion date is December 31, 2024.</t>
  </si>
  <si>
    <t>Chinese state-owned banks provide RMB 6.88 billion syndicated loan for the Xiamen Xiangyu Integrated Stainless Steel Plant Project in South Sulawesi</t>
  </si>
  <si>
    <t>In December 2019, PT Obsidian Stainless Steel — a special purpose vehicle and joint venture between China’s state-owned Xiamen Xiangyu Co., Ltd. (51% equity stake) and Jiangsu Delong Nickel Industry Co., Ltd. (49% equity stake) that was legally incorporated in Indonesia — signed an RMB 6.88 billion ($1.06 billion) facility agreement with a group of Chinese state-owned banks for the Xiamen Xiangyu Integrated Stainless Steel Plant Project.   Participants in the loan syndicate included China Development Bank, China Construction Bank, ICBC, Agricultural Bank of China, CITIC Bank, China Merchants Bank, Bank of China, and Tai Fung Bank. Bank of China served as the mandated lead arranger, financial adviser, onshore and offshore facility agent, and security agent. The facility had a 6.75-year (81-month) maturity. It was provided in three tranches: an RMB-denominated, Sinosure-backed tranche worth $886 million for the ‘offshore’ lenders that carried an interest rate of 5-year LPR plus an unspecified margin; a dual currency, Ping An Insurance-backed tranche for four ‘onshore’ lenders (Tai Fung Bank, Bank of China Jakarta, Bank of China Singapore and ICBC Indonesia) that carried an interest rate of 5-year LPR plus an unspecified margin; and a dual currency, Ping An Insurance-backed tranche for four ‘onshore’ lenders (Tai Fung Bank, Bank of China Jakarta, Bank of China Singapore and ICBC Indonesia) that carried an interest rate of 6-month LIBOR plus an unspecified margin. The total cost of the Xiamen Xiangyu Integrated Stainless Steel Plant Project is RMB 13.4 billion and it is being financed according to a debt-to-equity ratio of 51:49.   The purpose of the project is to construct a nickel mine, a 2.5 million metric tons per year stainless steel smelter, a 1,440MW (8X135MW) coal-fired power plant, and a 40 million metric tons multi-functional port in Virtue Dragon Industrial Park in South Sulawesi (exact locational coordinates: -3.827910421, 122.4682708).   Zhongtian Guoneng Power Engineering and Suzhou Thvow Technology. Co., Ltd. are the EPC contractors responsible for project implementation. In September 2017, China’s National Development and Reform Commission approved the project. A contract to build the power plant was also awarded to Zhongtian Guoneng Power Engineering in September 2017. The contract specified an implementation period from October 2017 to July 31, 2019. Construction of the smelter began on or around October 2019. In April 2020, the smelter's first production line began to operate. Unit 1 was commissioned in April 2021. Unit 8 began operating in June 2021. Unit 9 began operating in January 2022. However, this project has also become a source of local protest and controversy. Residents living near the Delong Nickel Smelter began to complain about pollution from coal dust almost immediately after the power station began operations. The coal dust reportedly blows up to 3 kilometers away from the power station and coats everything, both indoors and outdoors. Children in the area have also reportedly begun coughing and having difficulty breathing.</t>
  </si>
  <si>
    <t>Africa Growing Together Fund provides EUR 42.6 million loan for Transport Sector Support Programme — Phase III: Construction of the Ring Road (Linked to Project ID#36104)</t>
  </si>
  <si>
    <t>On May 22, 2014, the African Development Bank (AfDB) and the People's Bank of China (PBOC) signed an agreement for the Africa Growing Together Fund (AGTF) (see Umbrella Project ID#36104). The purpose of this $2 billion loan facility was to finance large development projects in Africa between 2014 and 2024. The AGTF is sponsored by the PBOC and the administered by AfDB. Then, on June 18, 2021, AGTF signed an EUR 42.6 million million loan agreement ) with the Government of Cameroon for the Transport Sector Support Programme — Phase III: Construction of the Ring Road. On the same day, the AfDB issued a EUR 161.6 million loan to the Government of Cameroon for the same project.    The borrowing terms of the AGTF loan are as follows: a 25-year maturity, a 7-year grace period, an interest rate of 6-month EURIBOR plus a 1% margin, a 0.25% upfront (management) fee, and a 0.25% commitment fee.    The purpose of the project is to support part of a 365-kilometer Ring Road that forms a loop from Bamenda-Bambui-Ndop-Babessi-Kumbo-Nkambe-Misaje-Nyos-Wum-Bafut back to Bamenda. It crosses five of the seven divisions of the North West Region and includes several links to the Nigerian border, including one from Misaje. Transport Sector Support Programme — Phase III: Construction of the Ring Road involves 4 components: road works; related facilities and support for women and youths; institutional support; and program management and coordination. The road works component involves (1) construction/rehabilitation of 280 kilometers of road corresponding to the Kumbo-Nkambe-Misaje section, including the  Nkambe bypass road (96 kilometers), the Misaje-Dumbo-Nigeria border section (50 kilometers) and the Wum–Bafut-Bamenda road section (80 kilometers) and the Bambui-Ndop-Babessi junction, including the Babungo-Dawaa sliproad section (54 kilometers); (2) development of parking areas along the road; (3) measures to protect the environment; (4) sensitization of the population on HIV/AIDS and other pandemics, environmental protection, as well as road safety in the program impact area; (5) implementation of the environmental and social management plan; and (6) reinstallation action plan.   The expected major positive impacts of the project are: (i) temporary and permanent jobs, and local trade opportunities during the construction phase; (ii) opening up of the area, regional integration and facilitation of the movement of people and goods; (iii) development of economic activities in the North-West Region; (iv) increase in the number of tourists; and (v)  increase in government revenue. The expected negative impacts on the natural environment are: (a) the quality of water that will be slightly altered; (b) the dust and exhaust gas emissions that the local population will have to suffer will be very limited and temporary; and (c) the risk of soil pollution, erosion, and modification of soil structure. The program’s executing agency is Cameroon’s Ministry of Public Works (MINTP), through the CSEPR-BAD/BM set up in 1998 by the AfDB. The CSEPR BAD/BM’s powers were gradually extended in 2008  to cover World  Bank-financed projects and, since 2015, to projects funded by other Technical and Financial Partners (TFPs). Implementation of the Transport Sector Support Programme — Phase III: Construction of the Ring Road commenced in February 2019. The project was originally scheduled to reach completion on October 31, 2024.</t>
  </si>
  <si>
    <t>China Eximbank provides $68 million loan to Serbia Zijin Copper Doo Bor for its working capital needs</t>
  </si>
  <si>
    <t>On August 31, 2018, Zijin Mining Group purchased a 63% ownership stake in Rudarsko-Topioničarski Basen RTB Bor Doo (or ‘RTB Bor’) — a state-owned copper mining and smelting complex located in Bor, Serbia — in a $1.26 billion deal with the Government of Serbia. The agreement was part of the Government of Serbia’s broader efforts to sell-off indebted state-run companies to help spur growth and relieve pressure on the budget, as recommended by the International Monetary Fund (IMF). As part of the agreement, Zijin Mining Group promised to cover RTB Bor’s $200 million debt and keep 5,000 jobs at the mine. Out of the $1.26 billion, Zijin Mining Group said that $135 million would be invested in improving the environment while another $320 million in opening a new copper mine.   Then, in 2021, the Paris Branch of China Eximbank and Serbia Zijin Copper Doo Bor (塞尔维亚紫金铜业) — a special purpose vehicle and joint venture of Zijin Mining Group (63% ownership stake) and Rudarsko-Topioničarski Basen RTB Bor Doo (37% ownership stake) — signed a $68 million term loan facility agreement. The borrowing terms of the loan are unknown. However, it is known that the borrower was expected to use the loan proceeds for its working capital needs. Zijin Mining Group issued a corporate guarantee in support of this loan.</t>
  </si>
  <si>
    <t>Llama 3.3: GREY: MEDIUM | GPT 4o-mini: GREY: HIGH | Claude Sonnet 3.5 (October): GREY: HIGH | Deepseek v3: GREY: HIGH</t>
  </si>
  <si>
    <t>[China-Venezuela Joint Fund] CDB funds USD 3.8 billion Polyethylene Plant (linked to project ID#58677)</t>
  </si>
  <si>
    <t>On July 22, 2012 Hugo Chavez inaugurated the a polyethylene plant (Spanish: Planta de Polietenos (1-Buteno) in Port of Altagracia, Zulia. The plant cost USD 3,802,000,000 or VEF 23,952,000,000. It was funded by the China-Venezuela Joint Fund (see project ID#58677) and FONDEN, a Venezuelan state-owned development fund. The plant was located in the Ana María Campos Petrochemical Complex (Spanish: Complejo Petroquímico Ana María Campos).   The plant was implemented by the Ministry of People's Power for Petroleum and Mining and PEQUIVEN, a Venezuelan state-owned petrochemicals company. The plant has an annual capacity of 15,000 tons. The state-owned company POLINTER (Spanish: Poliolefinas Internacionales English: Polyolefins International) was created to administer this plant and others in the Ana Maria Campos complex. It is unclear when this project was first announced.</t>
  </si>
  <si>
    <t>Bank of China contributes RMB 4.6 billion to RMB 6.7 billion syndicated loan for the Bayport Terminal Concession Project (Linked to Project ID#95385, #96387, and #95386)</t>
  </si>
  <si>
    <t>On March 21, 2014, a syndicate of five banks (including Bank of China and Bank of China Singapore Branch) provided an RMB 6.7 billion loan to Shanghai International Port Group (Singapore) Pte. Ltd (SIPG) for the Bayport Terminal Concession Project. The loan carried a 1-year maturity and a 5% interest rate.   Bank of China contributed RMB 3 billion. Bank of China made an initial loan disbursement of RMB 1.6 billion on March 21, 2014. Project ID#95383 captures the combined RMB 4.6 billion contribution. Bank of Shanghai contributed RMB 500 million, as captured by Project ID#95385. ICBC contributed RMB 600 million, as captured by Project ID#96387. Bank of Communications contributed RMB 500 million, as captured by Project ID#95386. HSBC contributed RMB 500 million.   The purpose of the loan was to support SIPG’s bid for the concession of the Bayport terminal at Haifa Port. Under the terms of its 25-year concession agreement, SIPG was responsible for construction of the facilities at the back terminal, deployment and installation of the equipment and daily running and operation of the terminal. With a total 1,500 meters of quay length, a 78 hectare surface and a 17.3 meters draft, the new Bayport terminal was expected to handle the annual container throughput of 1.86 million TEU. In April 2015, SIPG won its bid to operate the Bayport terminal at Haifa Port (beginning in 2021).  Then, in July 2020, SIPG Bayport Terminal Co., Ltd. — a special purpose vehicle and wholly-owned subsidiary of SIPG — secured two loans for the Bayport Terminal Expansion Project: an RMB 525 million loan from the Shanghai Branch of China Eximbank (Project ID#95396) and a $340 million loan from the Shanghai Branch of Bank of China (Project ID#95397).  The project was completed on September 1, 2021, which marked the official start of operations at Haifa Port’s Bayport Terminal by SIPG Bayport Terminal Co., Ltd.</t>
  </si>
  <si>
    <t>China Eximbank contributes RMB 525 million loan for the Bayport Terminal Expansion Project (Linked to Project ID#95397)</t>
  </si>
  <si>
    <t>On March 21, 2014, a syndicate of five banks provided an RMB 6.7 billion loan to Shanghai International Port Group (Singapore) Pte. Ltd (SIPG) for the Bayport Terminal Concession Project. The loan carried a 1-year maturity and a 5% interest rate.  Bank of China contributed RMB 3 billion. Bank of China made an initial loan disbursement of RMB 1.6 billion on March 21, 2014. Project ID#95383 captures the combined RMB 4.6 billion contribution. Bank of Shanghai contributed RMB 500 million, as captured by Project ID#95385. ICBC contributed RMB 600 million, as captured by Project ID#96387. Bank of Communications contributed RMB 500 million, as captured by Project ID#95386. HSBC contributed RMB 500 million.  The purpose of the loan was to support SIPG’s bid for the concession of the Bayport terminal at Haifa Port. Under the terms of its 25-year concession agreement, SIPG was responsible for construction of the facilities at the back terminal, deployment and installation of the equipment and daily running and operation of the terminal. With a total 1,500 meters of quay length, a 78 hectare surface and a 17.3 meters draft, the new Bayport terminal was expected to handle the annual container throughput of 1.86 million TEU. In April 2015, SIPG won its bid to operate the Bayport terminal at Haifa Port (beginning in 2021).  Then, in July 2020, SIPG Bayport Terminal Co., Ltd. — a special purpose vehicle and wholly-owned subsidiary of SIPG — secured two loans for the Bayport Terminal Expansion Project: an RMB 525 million loan from the Shanghai Branch of China Eximbank (Project ID#95396) and a $340 million loan from the Shanghai Branch of Bank of China (Project ID#95397). The project was completed on September 1, 2021, which marked the official start of operations at Haifa Port’s Bayport Terminal by SIPG Bayport Terminal Co., Ltd.</t>
  </si>
  <si>
    <t>Chinese Government provides grant for Phase 2 of the Araniko Highway Long-Term Maintenance Project (Linked to Project ID#43970 and #52936)</t>
  </si>
  <si>
    <t>The 114 km Araniko highway, which runs from Kathmandu to Tatopani in Sindhupalchok district, was damaged in five different places by an earthquake that took place on April 25, 2015. The Chinese Government subsequently committed grant funding equivalent to 760 million Nepali rupees for Phase 1 of the Araniko Highway Long-Term Maintenance Project. China Railway 14th Construction Bureau started construction on August 8, 2016, and handed over the highway after repairing it on March 3, 2017. Then, in June 2018, the Chinese Government and the Government of Nepal signed letters of exchange, which committed additional grant funding for Phase 2 of the Araniko Highway Long-Term Maintenance Project. China Railway 14th Bureau Group was responsible for Phase 2 implementation. This phase of the project was completed in July 2020.   On October 13, 2019, the Chinese Government and the Government of Nepal signed letters of exchange, which committed additional grant funding for Phase 3 of the Araniko Highway Long-Term Maintenance Project. China Railway 14th Bureau Group was responsible for Phase 3 implementation and Henan Communications Planning &amp; Design Institute Co., Ltd. was responsible for Phase 3 design. On-site project design and survey work commenced on December 31, 2020. Phase 3 was officially completed and handed over to the Government of Nepal on March 26, 2022.</t>
  </si>
  <si>
    <t>ICBC provides EUR 27.6 million loan to Hesteel Group for acquisition of Zelezara steel mill (Linked to Project ID#67788, #52821, #67013, ID#95935)</t>
  </si>
  <si>
    <t>On April 18, 2016, the Zelezara steel mill was bought by Hesteel Group Company Limited (also known as Hebei Iron and Steel Group Co., Ltd., HBIS, or 河北钢铁集团有限公司) — a Chinese state-owned steel company — for EUR 46 million. It purchased 98% of the plant's assets, saving the over 100-year-old plant from bankruptcy.    In order to support the acquisition from Železara Smederevo, the Hebei Branch of the Industrial and Commercial Bank of China (ICBC) provided an EUR 27.6 million acquisition loan (captured via Project ID#95965) and an EUR 50 million working capital loan  (captured via Project ID#95935)  to Hesteel Group Company Limited. These loans were backed by a credit insurance policy from Sinosure. Then, in June 2016, Bank of China extended a $600 million loan  (captured via Project ID#67013) to Hesteel Group Company Limited to support the Zelezara Steel Mill Modernization Project.    The purpose of the project was to modernize the Zelezara Steel Mill in the city of Smederevo. Renamed Hesteel Serbia, the plant now employs over 5,000 workers, bringing local unemployment rates down to 6 percent from 18 percent. In 2017, the plant was expected to generate revenue of $800 million and a profit of $20 million. In 2018, the plant produced 1.77 million metric tons of steel, becoming Serbia’s largest exporter with sales of 750 million euros.    However, the Zelezara Steel Mill Modernization Project has also provoked local controversy. According to a November 2021 report from Reuters: “a few hundred meters from the huge furnaces of the Chinese-owned Smedrevo steel mill in central Serbia, the village of Radinac is covered in thick red dust. Cancer rates have quadrupled in under a decade, and residents want the plant to clean up or shut down. Zoran, 70, a throat cancer patient who speaks with a voice prosthesis after his larynx was removed, said residents must dry their laundry indoors and use vinegar to clean the dust from their cars. ‘Water cannot wash it off,’ he said. ‘We do not go out. We do not dare.’  According to data from the Smederevo public health body, which a watchdog called Tvrdjava obtained through a freedom of information request and shared with Reuters, the municipality of around 100,000 people reported 6,866 cancer cases in 2019, up from 1,738 in 2011. The plant says it has invested 300 million euros in technology and pollution reduction since China's biggest steelmaker, Hesteel […], bought it from the Serbian state for 46 million euros ($53 million) five years ago. ‘We are all citizens of Smederevo.... Would we be working despite pollution, against ourselves and our children?’ the plant's manager for environmental protection, Ljubica Drake, said in a statement to Reuters. Three new production facilities will significantly reduce pollution after their completion in 2022, she said. It was ‘not correct’ to conclude that higher cancer rates were caused by the plant's activities, she said, adding that the disease could be a result of NATO's bombing of Serbia in 1999 during a war in Kosovo. But activists say the plant is an example of Chinese-owned industrial firms ignoring pollution standards.    Nikola Krstic, the head of Tvrdjava, an environmental group whose name means The Fort, said an analysis of the red dust in September [2021] showed high concentration of heavy metals. ‘The air in the town is far below European standards for 120 days per year,’ he told Reuters. ‘Red dust is greasy, it sticks to lungs, makes breathing difficult.’  […] The authorities in Belgrade say they are prepared to challenge Chinese-owned companies over pollution’.</t>
  </si>
  <si>
    <t>Government of Iraq secures oil-backed loan for 1260MW Salah Al-Din Oil-fired Thermal Power Plant Construction Project (Linked to Project ID#95982)</t>
  </si>
  <si>
    <t>On May 11, 2018, China Export &amp; Credit Insurance Corporation (Sinosure) and the Ministry of Finance of the Republic of Iraq signed an export credit insurance cooperation framework agreement (contract ID# FA-IRAQ-001). Under the terms of the 20-year agreement, the Ministry of Finance of the Republic of Iraq is authorized to borrow up to $10 billion (or an equivalent amount in other currencies such as RMB) via subsidiary buyer’s credit facility agreements with PRC banks and/or commercial contracts with deferred payment clauses (i.e. supplier’s credits) with Chinese companies (exporters) for projects in the ‘oil, gas, energy, infrastructure, communications, education, healthcare or electricity sectors’ that are ‘located in the areas in Iraq deemed safe by the Embassy of China and the Government of Iraq.’ All borrowings under the framework agreement, which is captured via Project ID#95982, must carry maturity lengths that do not exceed 15 years and they must be backed by an approved credit insurance policy from Sinosure. The framework agreement also specifies that the Government of Iraq is responsible for making advance payments worth no less than 15% of the total cost of the underlying commercial contracts supported by the subsidiary buyer’s credits and supplier’s credits.   To repay and secure these borrowings, the framework agreement specifies that a Crude Oil Sales Agreement between Iraq's state-owned oil marketing company (SOMO or شركة تسويق النفط) and an unspecified Chinese oil importer, wherein SOMO agrees to sell no fewer than 100,000 barrels of crude oil per day to the Chinese oil importer and the Chinese oil importer agrees to make payments to SOMO due under the Crude Oil Sales Agreement by depositing U.S. dollars (or another foreign currency) in a Sinosure-designated and lender-controlled bank (escrow) account (that is opened on behalf of the Ministry of Finance of the Republic of Iraq to facilitate debt repayment).  Under the terms of the framework agreement, the Ministry of Finance of the Republic of Iraq is required to maintain a minimum cash balance of $100 million in a Debt Service Reserve Account (DSRA) and pledge the DSRA in favor of Sinosure. Apart from the DSRA, the framework agreement refers to two additional escrow accounts: an Oil Settlement Account and a Repayment Account. All oil sale proceeds first flow to the Oil Settlement Account. Then, after deductions are made by the United Nations Compensation Commission for compensation due to Kuwait, the remaining revenue flows to the Repayment Account (so long as there is still a $100 million minimum cash balance in the DSRA) and principal and interest payments to lenders are made from the Repayment Account.   On September 23, 2019, account agreement and oil agreement annexes to the framework agreement were finalized. Then, on September 23, 2019, the framework agreement officially went into effect. Approximately 15 months later, in December 2020, a Financial Advisor to Iraq’s Prime Minister, Dr. Mudhar Muhammad Salih, told the Iraqi News Agency (INA), that Iraq’s House of Representatives would need to identify the specific projects to be funded under the framework agreement and allocate funds for these projects in the Federal Budget Law. He also signaled at the time that the Iraqi Government planned to borrow through the export credit insurance cooperation framework agreement with Sinosure to fund the construction of school buildings. Then, in June 2021, he announced that the 2021 Federal Budget Law included $2 billion for projects to be financed through the export credit insurance cooperation framework agreement with Sinosure, which had entered into force. 5 months later, in November 2021, he told a local newspaper that several Chinese companies had deposited $1.8 billion in an account and the funds would be used to support the construction of 1,000 schools as well as ‘infrastructure and renewable power projects’. This announcement implies that the Government of Iraq ultimately decided to borrowed via commercial contracts with deferred payment clauses (i.e. supplier’s credits) with Chinese companies rather than buyer’s credit facilities with PRC banks. On June 30, 2022, Dr. Mudhar Muhammad Salih said that ‘[t]he operations of depositing money and withdrawing from the [escrow] account are continuing for the benefit of the projects concluded within the [export credit insurance cooperation framework agreement with Sinosure].’ He also noted that ‘the [escrow] account is managed very carefully by the Central Bank of Iraq, and the financial operations are audited by the major international financial auditing companies.’  There are three known projects — supported by four separate commercial contracts — that are being financed under the export credit insurance cooperation framework agreement with Sinosure: the 1260MW Salah Al-Din Oil-fired Thermal Power Plant Construction Project, the Construction of 1000 Schools Project, and the Al-Nasiriyah International Airport Renovation and Expansion Project. In September 2013, China Machinery Engineering Corporation (CMEC) and Ministry of Electricity of Iraq signed a $1,189,132,251 commercial (EPC) contract for the 1260MW Salah Al-Din Oil-fired Thermal Power Plant Construction Project. This contract was amended on November 21, 2019 and its monetary value was increase by $140 million (to ~$1,329,132,251) after CMEC and the Government of Iraq signed a financing memorandum on September 22, 2019. The estimated monetary value of the supplier’s credit for the 1260MW Salah Al-Din Oil-fired Thermal Power Plant Construction Project is $1,129,762,413.35 (as captured via Project ID#95996).   The purpose of the project is to construct an oil-fired thermal power plant that consists of two subcritical, oil-fired generating units of 630MW capacity each (‘Unit 1’ and ‘Unit 2’). Upon completion, each unit is expected consist of a boiler drum along with a boiler furnace equipped with oil and gas nozzles, and a single shaft steam turbine. The boiler assembly will feature four-corner tangential combustion chamber, along with single-hearth balanced ventilation supported by steel structure frame. The design boiler maximum continuous rating (BMCR) will be 2136t/h. Each double back pressure, impulse type steam turbine will feature three cylinders and four exhausts. The other major components of the plant will include three-stage high pressure heaters, four- stage low pressure heaters, eight-stage regenerative deaerators, apart from steam-driven feedwater pumps. The project also includes four 20,000m3 oil mixing tanks, air compressors, as well as the construction of 400kV and 132kV booster stations. The electricity generated by the power project will be evacuated through a 400kV power transmission line connecting the national grid of Iraq. The power plant is located approximately 16 km southeast of the Samara city in Salah Al-din Province on the north bank of the Tigris River (and approximately 186 km north of Baghdad).   CMEC is the general EPC contractor responsible for project implementation. However, Northwest Research Institute of Energy China, SGS, the Fourth Construction of China Machinery Industry Co., Ltd., China Valves Technology, Inc. and Sichuan Railway Investment Group Co., Ltd. are also involved in implementation as subcontractors.  Project implementation officially commenced on August 14, 2012. However, civil construction works did not begin until April 2013. The project was originally expected to reach completion within 45 months (January 2017). Construction works were suspended in June 2014 due to the fact that Islamic State of Iraq and the Levant (ISIS) launched a major attack in northern Iraq against the Iraqi government, which led to a major deterioration in the local security situation. Construction works resumed in mid-2018. As of August 2019, 1200 Chinese and Iraqi workers were assigned to the project. Then, on November 21, 2019, the Ministry of Electricity of Iraq (MOELC) and China Machinery Engineering Corporation (CMEC) signed an expanded and amended EPC contract, which allocated $140 million of additional funding for additional repair and inspection work and the construction of a new 132kV substation. On April 1, 2020, Zhang Tao, the Chinese Ambassador to Iraq, and a team from the Red Cross Society of China visited the power plant and provided on-site Covid-19 pandemic prevention and control guidance. Fifteen days later. On April 16, 2020, the boiler hydraulic test for Unit 1 took place, marking an important milestone of the project. Unit 1 began trial operations on June 2, 2021. However in late-June 2021, ISIS launched a set of targeted by Katyusha rockets at the Salah Al-Din Oil-fired Thermal Power Plant and severely damaged parts of Unit 1.  The Unit 1 boiler was ignited on May 11 , 2022, and it was connected to the grid on May 12, 2022. Unit 1 then began a 720-hour reliability test on May 20, 2022. On June 19, 2022, Unit 1 passed the 720-hour reliability test. CMEC then handed over Unit 1 to the project owner in July 2022, which marked halfway point of the implementation of the project. On August 27, 2022, Unit 2 was connected to the national grid for the first time and officially put into operation.</t>
  </si>
  <si>
    <t>Agricultural Bank of China provides EUR 460 million loan to CNPC-AktobeMunaiGaz for unspecified purposes</t>
  </si>
  <si>
    <t>On April 10, 2020, Agricultural Bank of China and CNPC-AktobeMunaiGaz JSC (CNPC AMG) — a special purpose vehicle and joint venture of CNPC and AktobeMunaiGaz (a Kazakh state-owned oil company) that develops hydrocarbon deposits in the Aktobe region in western Kazakhstan — signed an EUR 460 million loan agreement for unspecified purposes. The loan carried an interest rate of 3-month EURIBOR plus a 1.45% margin and 5-year maturity (final maturity date: April 2025). On April 16, 2020, the loan fully disbursed (EUR 460 million out of EUR 460 million). The loan’s outstanding (principal) amount was EUR 460 million as of December 31, 2020 and December 31, 2021.</t>
  </si>
  <si>
    <t>Llama 3.3: BROWN: MEDIUM | GPT 4o-mini: BROWN: HIGH | Claude Sonnet 3.5 (October): BROWN: HIGH | Deepseek v3: BROWN: MEDIUM</t>
  </si>
  <si>
    <t>CPFHK provides loan for acquisition of 35% ownership stake in Syria Shell Petroleum Development from Shell</t>
  </si>
  <si>
    <t>On February 22, 2010, China National Petroleum Corporation (CNPC) concluded a share purchase agreement with Shell in which CNPC agreed to acquire a 35 percent ownership stake in Syria Shell Petroleum Development (SSPD), a unit of Royal Dutch Shell, for $1.6 billion. At the time, SSPD had interests in three production licenses -- Deir-Ez-Zor, Fourth Annex and Ash Sham -- that are operated by the Al Furat Petroleum Company (AFPC), in which Shell had a 31.25 percent ownership stake. CNPC Finance (HK) Limited (CPFHK) issue a loan to CNPC to facilitate the acquisition. Then, in May 2010, the acquisition was completed. In December 2011, in compliance with international sanctions on Syria, including European Council Decision 2011/782/CFSP, Shell suspended all exploration and production activities in Syria.</t>
  </si>
  <si>
    <t>ICBC participates in $850 million syndicated bridge loan to facilitate acquisition of 456MW Chaglla hydroelectric power generation plant (Linked to Project ID#89647)</t>
  </si>
  <si>
    <t>On April 25, 2019, Chaglla Holdings Limited — a special purpose vehicle incorporated in Hong Kong and joint venture of China Three Gorges Corporation (CTG), Hubei Energy Group Co., Ltd., Ace Investment Fund II LP, and CNIC Corporation Limited — signed an $850 million syndicated bridge loan and letter of credit agreement with the Luxembourg Branch of Bank of China Limited, the Luxembourg Branch of Industrial and Commercial Bank of China Ltd Luxembourg, and BBVA Banco Continental del Perú. Bank of China's contribution to the syndicate is captured via Project ID#89647. The loan carried a 2-year maturity and an unknown interest rate.   The loan was secured by (i.e. collateralized against) trust pledges on the assets of Empresa de Generación Huallaga SA, a trust over the cash flows of Empresa de Generación Huallaga SA, and accounts and shares issued by the borrower. The Bank of New York Mellon acted as offshore collateral agent, while Scotiabank Perú acted as onshore agent and trustee and ICBC Perú acted as debt and equity escrow agent.   The borrower was expected to use the proceeds of the loan to (a) acquire Empresa de Generación Huallaga S.A. (EGH) from Odebrecht Energía del Perú SA and Odebrecht Energía SA for $1.39 billion; and (b) pay off the liabilities of EGH to a bank syndicate (consisting of Inter-American Development Bank, BNDES, and Deutsche Bank) that financed the hydroelectric plant during the project’s greenfield stage. The acquisition, which was funded with debt and equity contributions from the owners of Chaglla Holdings Limited, was completed on April 25, 2019.   Empresa de Generación Huallaga (EGH) is a project company and was the owner and operator of the 456MW Chaglla hydroelectric power generation plant and related assets, including all transmission lines to interconnect the plant to the Peruvian national grid. Its acquisition by Chaglla Holdings Limited effectively gave the CTG-led consortium (joint venture) ownership of the third-largest hydropower facility in Peru. EGH’s revenue is assured through 2031 thanks to a 15-year power purchase agreement (PPA) signed with state-owned Electroperú in 2011, which took effect in 2016. The PPA tender, in which only new hydroelectric projects could participate, fixed the energy price under a take-or-pay arrangement.</t>
  </si>
  <si>
    <t>China Construction Bank participates $500 million syndicated loan for Jamnagar Refinery Project (Linked to Project ID#96702, 96703, 96705)</t>
  </si>
  <si>
    <t>On October 13, 2006, Industrial and Commercial Bank of China (Asia) and 29 other banks participated in a $500 million syndicated loan agreement with Jio-BP (Reliance Petroleum) for the Jamnagar Refinery Project. The loan carried a maturity of 10 years and an interest rate of LIBOR plus 85 basis points. The interest rate was to scheduled rise to 165 basis points over LIBOR once the refinery came online.  Only mandated lead arrangers (MLAs) were able to contribute to the loan. MLAs include ABN Amro, Bank of America, BNP Paribas, BTMU, Calyon, Citigroup, DBS, DZ Bank, HSBC, ICICI, Mizuho, SMBC, Standard Chartered, State Bank of India, Bank of Baroda, BayernLB, Fortis, HSH Nordbank, HVB, ICBC Asia, Intesa, KBC, KfW, Mashreq, RBS, WestLB, Natexis, NordLB, Union National Bank and China Construction Bank. China Construction Bank's contribution is captured via Project ID#96704. ICBC (Asia)'s contribution is captured via Project ID#96705.  The Jamnagar Refinery is the private sector crude oil refinery owned by Reliance Industries in Jamnagar, Gujarat, India.</t>
  </si>
  <si>
    <t>ICBC (Thai) provides Bt 402 million loan to Thai Biogas Energy Co (TBEC) for construction of two new biogas projects in Southern Thailand</t>
  </si>
  <si>
    <t>In May 2014, the Industrial and Commercial Bank of China (Thai) provided a Bt 402 million loan to Thai Biogas Energy Co (TBEC) for the construction of two new biogas projects. The loan is guaranteed by GuarantCo. In addition to this initial guarantee, GuarantCo has in principle approved providing further guarantees to TBEC of about US$7 million (Bt230 million) equivalent, and is considering increasing that to about $17 million.   The two projects convert the wastewater from agri-processing factories to generate biogas, which is supplied to the host factories to reduce their fuel costs substantially. The smaller project with a capacity of 2.8 megawatts is already under construction and is the first large-scale biogas project in Phang Nga. The second project is an expansion of the existing TBEC Tha Chang Biogas project with an additional 4.2MW. The two new projects will be located in the Southern region and will add 30 percent to TBEC’s capacity, to 35 million normal cubic meters of biogas per annum.</t>
  </si>
  <si>
    <t>China Eximbank provides $7.2 million preferential buyer’s credit for Ulaanbaatar-Khushigt Valley New Airport Highway Consultancy Service Project (Linked to Project ID#49208)</t>
  </si>
  <si>
    <t>On November 10, 2015, China Eximbank and the Government of Mongolia signed a general loan agreement regarding the utilization of a $1 billion preferential buyer's credit (PBC) for various projects (as captured in Project ID#49148). Under the terms of the general loan agreement, all subsidiary (individual) loan agreements for specific projects carry identical borrowing terms: a 20 year maturity, a 7 year grace period, a 2% interest rate, a 0% management fee, and a 0.25% commitment fee. Then, on July 14, 2016, China Eximbank and the Government of Mongolia subsequently signed two subsidiary loan (PBC) agreements: a $140,335,893.00 loan (PBC) agreement for the Ulaanbaatar-Khushigt Valley New Airport Highway Construction Project and a $7,207,921 loan (PBC) agreement [CHINA EXIMBANK PBC 2016 (19) TOTAL (407)] for the Ulaanbaatar-Khushigt Valley New Airport Highway Consultancy Service Project.   The proceeds from the first PBC were to be used by the borrower to finance 100% of the cost of a $140,335,893 EPC (turnkey) contract between China Railway 4th Bureau Group (also known as China Tiesiju Civil Engineering Group Co., Ltd. or CTCE) and Mongolia’s Ministry of Roads and Transportation Development, which was signed on September 18, 2015 (and possibly amended on June 6, 2016). The proceeds from the second PBC were to be used by the borrower to finance 100% of the cost of a $7,207,921 supervision and consulting contract between Mongolia’s Ministry of Roads and Transportation Development and Guangzhou Wanan Construction Supervision Co., Ltd and "SRP Engineer Consulting Mongolia" LLC , which was signed on May 18, 2016.   The purpose of the project was to construct a 32.226 km, two-way, six-lane expressway from Yarmag toll station to the new international airport in Khushig Valley and Tuv Province (Khushig Valley International Airport). The expressway passes through Sergelen soum of Tuv aimag, Altanbulag soum and Khan-Uul district.  CTCE was the general EPC contractor responsible for implementation. However, “Arj Capital” LLC, “Erdene Zam” LLC and “Badrakh Oil” LLC were also involved in implementation as subcontractors. Guangzhou Wanan Construction Supervision Co., Ltd was responsible for project supervision. Construction commenced on May 6, 2016 and ended on October 12, 2018. The project was officially handed over to the local authorities on July 10, 2019.</t>
  </si>
  <si>
    <t>China Eximbank provides 2-year principal payment deferral for Maputo International Airport Modernization and Expansion Project (Linked to Project ID#21389)</t>
  </si>
  <si>
    <t>On September 25, 2008, the Government of Mozambique and China Eximbank signed a $23,301,644 buyer's credit loan (BCL) agreement for the Maputo International Airport Modernization and Expansion Project. The BCL carried the following borrowing terms: a 12-year maturity (estimated final maturity date: September 25, 2020), a 3-year grace period (estimated first repayment date: September 25, 2021), and an interest rate of 6-month LIBOR plus a 2.5% margin. The Government of Mozambique used the proceeds from the BCL (which was backed by a sovereign guarantee) to on-lend to Aeroportos de Moçambique, E.P., a state-owned enterprise in Mozambique. The BCL's (principal) amount outstanding was $15,534,429.16 as of December 31, 2016 and $11,650,821.85 as of December 31, 2017. On April 13, 2009, the Government of Mozambique and China Eximbank signed a $50 million concessional loan agreement for the Maputo International Airport Modernization and Expansion Project. The concessional loan carries an interest rate of 2%. Its maturity and grace period are unknown.    Then, on December 16, 2010, the Government of Mozambique ratified a government concessional loan (GCL) agreement worth RMB 440,365,443 with China Eximbank to provide supplemental funding for the Maputo International Airport Modernization and Expansion Project. The GCL carries a 2% interest rate. Its other borrowing terms are unknown.  The project involved the construction of new terminals and an increase in the airport’s passenger handling capacity – from 450,000 to 900,000 per year. More specifically, the project scope included the construction of a new international passenger terminal and the respective aircraft parking platform; the expansion of an existing passenger terminal and its transformation to serve domestic travelers; the construction of a VIP Presidential pavilion with its own access and a new parking facility, the remodeling of the existing VIP lounge for use by other individuals; the construction of a new cargo terminal with direct access and parking; the construction of a new control tower; the construction of a large new car parking lot; and re-planning of the roads surrounding the airport.   Anhui Foreign Economic Construction Group (AFECC) was the contractor responsible for implementation. Construction began on April 16, 2009 and ended on June 10, 2010. An official project completion ceremony was then held on November 12, 2010. The project was originally scheduled to reach completion in June 2010. However, the China Eximbank BCL for the Maputo International Airport Modernization and Expansion Project financially underperformed vis-a-vis the original expectations of the lender. Aeroportos de Moçambique, E.P. entered a period of financial distress and defaulted on its BCL repayment obligations in 2016. The BCL was rescheduled (reprofiled) in 2017 such that principal repayments were deferred until 2019, although the final loan maturity date remained unchanged.  Project ID#1222 captures the $50 million concessional loan; Project ID#21389 captures the $23.3 million BCL; and Project ID#72890 captures the RMB 440,365,443 GCL.</t>
  </si>
  <si>
    <t>China Development Bank signs agreement for USD 275 million syndicated loan to Perusahaan Gas Negara (Linked to Project ID #98184, #98185, #98189)</t>
  </si>
  <si>
    <t>On November 25, 2009, Indonesian state-owned gas firm Perusahaan Gas Negara signed a $275 million syndicated loan agreement with seventeen banks. Known participants in the loan syndicate include China Development Bank (captured in Project ID#98182), Bank of China (captured in Project ID#98185), CITIC Ka Wah Bank (captured in Project ID#98184), and Industrial and Commercial Bank of China (captured in Project ID#98189), among others. This loan carries the following borrowing terms: a three-year maturity and an interest rate of LIBOR plus a 3.1% margin. The loan will be used for unspecified purposes.</t>
  </si>
  <si>
    <t>Llama 3.3: GREY: MEDIUM | GPT 4o-mini: GREY: LOW | Claude Sonnet 3.5 (October): NEUTRAL: LOW | Deepseek v3: NEUTRAL: MEDIUM</t>
  </si>
  <si>
    <t>Bank of China contributes to IDR 5 trillion syndicated loan agreement for Indonesia’s Waskita Karya (Linked to Project ID #98196)</t>
  </si>
  <si>
    <t>In September 2017, Waskita Karya, an Indonesian construction company, signed an IDR 5 trillion loan agreement with a syndicate of nine banks. The known financiers include Bank of China (Jakarta Branch) (captured in Project ID #98195) and China Construction Bank Indonesia (captured in Project ID #98196), among others. The lead arranger, Sumitomo Mitsui Bank Corporation, provided a loan of IDR 1.2 trillion to the syndicate. Since the individual contribution of the remaining eight syndicate members is unknown, AidData assumes that each of these members contributed IDR 475 billion to the syndicated loan. The borrowing terms of this loan include a five-year maturity.</t>
  </si>
  <si>
    <t>China Development Bank contributes to $1.78 billion buyer's credit for 2x660 MW Supercritical Coal-Fired Banskhali Power Plant Project (Linked to Project ID#52792, #98804, #98815, #54275)</t>
  </si>
  <si>
    <t>In November 2010, Bangladesh Power Development Board (BPDB) began looking for sponsors to support the construction of a 2x660 MW supercritical coal-fired power plant — known as the 2x660 MW Supercritical Coal-Fired Banskhali Power Plant — in Paschim Gandamara within Banskhali Upzila and Chittagong Division. Then, on December 19, 2013, S. Alam Group — a Bangladeshi company that is active in the commodity trade, banking, insurance, and transportation sector — signed a deal with Shangdong Electric Power Corporation III (SEPCO III), a subsidiary of China Power Construction Co. (PowerChina), to set-up a joint venture company to finance, design, construct, and operate the 2x660 MW Supercritical Coal-Fired Banskhali Power Plant. The special purpose vehicle that was established, SS Power I Limited, is jointly owned by S. Alam Group (70% equity stake), SEPCO III Electric Power Construction Corporation (20% equity stake), and HTG Development Group Co. Ltd. (10% equity stake).  The $2.506 billion Banskhali Power Plant is an independent power project (IPP) that was implemented on a build, own, and operate (BOO) basis and financed according to a debt-to-equity ratio of 71.1:28.9. On December 28, 2018, a syndicate of banks — including Bank of China (Qingdao Branch) as an arranger, lender, and original hedging bank, Bank of China Limited (Singapore Branch) as a lender, facility agent, offshore security agent, and offshore account bank, China Development Bank (CDB) as an arranger and lender, China Construction Bank (Shandong Branch) as an arranger, lender, original hedging bank, Agricultural Bank of China (Qingdao Branch) as a lender, China Minsheng Bank (Qingdao Branch) as a lender, and Rupali Bank Limited as a lender, onshore security agent, and onshore account bank — signed a $1.782 billion USD syndicated buyer’s credit agreement with SS Power I Limited for the 2x660 MW Supercritical Coal-Fired Banskhali Power Plant Project. The buyer’s credit carried a 15-year maturity and an unknown interest rate. It was also supported by a Sinosure credit insurance policy and secured by (collateralized against) a share pledge, account pledge, a mortgage and debenture. AidData estimates that Bank of China contributed $296,666,666.7 (captured in Project ID#52792), CCB contributed $296,666,666.7 (captured in Project ID#98804), CDB contributed $296,666,666.7 (captured in Project ID#98814), and that ABC also contributed $296,666,666.7 (captured in Project ID#98815).  The borrower was to use the proceeds of the loan to finance (a) 85% of the cost a $1.86 billion commercial (EPC) contract between S. Alam Group and SEPCO III, which was signed on June 29, 2015; and (b) 85% of the cost of the Sinosure premium and interest during construction under the senior buyer’s credit facility. The syndicated loan covered 71.1% of the total project cost. S. Alam Group, SEPCO III, and HTG Development Group Co. Ltd. were expected to cover the remaining 28.9% via equity contributions. Project ID#52792 captures the debt financing for the project, while Project ID#54275 captures the equity financing for the project.  The purpose of the project was to construct a supercritical coal-fired power plant — with two 660 MW supercritical power generation units — and a new special coal unloading wharf in Paschim Gandamara within Banskhali Upzila and Chittagong Division (exact locational coordinates: 21.970844, 91.888932). The IPP is governed by the terms of an Implementation Agreement (IA) and a 25-year power purchase agreement (PPA) executed with Bangladesh Power Development Board (BPDB).  SEPCO III is the general engineering, procurement, and construction (EPC) contractor responsible for project implementation. However, several other contractors are also involved in the project. Dongfang Electric Corporation is responsible for providing the turbine generators, while Babcock &amp; Wilcox Beijing Co., Ltd. is responsible for providing the boiler equipment. Sinohydro Foundation Engineering Co., Ltd. is also involved in project implementation. A formal project unveiling ceremony took place on October 14, 2016, with Chinese President Xi Jinping and Prime Minister of Bangladesh Sheikh Hasina laying the plant's foundation. However, project implementation did not begin until significantly later. A notice to proceed (NTP) was issued to the EPC contractor on December 10, 2018, and project implementation commenced on December 31, 2018. As stipulated in the EPC contract, the project completion date was scheduled to fall between 39 and 40 months (March 31, 2022 or April 30, 2022) after the EPC commencement date and the NTP date.  The construction of the Banskhali Power Plant has been the source of significant, often violent, controversy in Bangladesh. Villagers opposed to the plant began peaceful protests during the S. Alam Group's land acquisition efforts, decrying the displacement because of the plant's construction. Then, on April 4, 2016, 500 villagers gathered on the grounds of Gondamara School to protest against the construction of the plant, despite local authorities having banned the demonstration. The demonstration turned violent, as police opened fire, killing four protesters and wounding 30 more. Then, in early February 2017, at a community meeting in Abhaittya Ghona in Banskhali, sponsored by the Bangladesh Navy, the S. Alam Group, and local authorities, clashes broke out between pro and anti-plant factions (which were composed of followers of a local Awami League leader and Bangladesh Nationalist Party leader, respectively) that led to the death of a pro-plant man and injured 16 more. After the clashes, the Bangladesh Navy began to supervise the project site's security along the local police.  In July 2020, the sponsors of the project were fined ৳2,000,000,000 BDT for delays in the construction works and received a two-year extension to the project period. Then, on April 17, 2021, clashes erupted between the Banskhali police and construction workers at the plant, supported by local people. The workers had been protesting over unpaid wages. The resulting altercation saw the police kill five workers and critically wound a dozen more. During the protest, workers committed arson and vandalism in the construction period. Two more workers died of their injuries, raising the death toll to seven. The next month, on May 28, 2021, police arrested a local Bangladeshi engineer for posting an anti-power plant message on Facebook under Bangladesh's Digital Security Act.  One cause of the resistance to the power plant is allegations from local residents near the power plant that the S. Alam Group bought their land to construct a garment factory to increase local employment, not a polluting power plant. The resistance was reportedly so strong that the S. Alam Group was willing to shift the entire plant to Chokoria if it could not convince the locals to support the plant. Another cause of protests was the environmental impact of the plant. An analysis of the air quality segment of the project's Environmental Impact Assessment (EIA) by the Helsinki-based Centre for Research on Energy and Clean Air, in collaboration with the Bangladesh Environmental Lawyers Association and the Bangladesh Working Group on External Debt, found that the EIA was filled with false information and omitted key details, in violation of the laws of Bangladesh. For example, the EIA failed to discuss the health impacts of the plant or mercy pollution, and falsely claimed that the air quality in Banskhali met Bangladeshi standards. The conclusions of the review suggested that the low-quality of the EIA was either the result of gross incompetence or deliberate manipulation. In a June 2021 letter to China's Commerce Minister, 129 activists and 79 organizations from 21 countries, including a number of well-known Bangladeshi figures, asked the Chinese Government to withdraw financing and technical support from the Banskhali Power Plant Project based on the project's lack of transparency, violations of human rights, and environmental damage.</t>
  </si>
  <si>
    <t>Agricultural Bank of China contributes to $1.78 billion buyer's credit for 2x660 MW Supercritical Coal-Fired Banskhali Power Plant Project (Linked to Project ID#52792, #98804, #98814, #54275)</t>
  </si>
  <si>
    <t>Neutral</t>
  </si>
  <si>
    <t>Green</t>
  </si>
  <si>
    <t>Grey</t>
  </si>
  <si>
    <t>Light rail - low carbon transport - potentially grey if electric but power supply unknown</t>
  </si>
  <si>
    <t>solar park, v clear</t>
  </si>
  <si>
    <t>solar park</t>
  </si>
  <si>
    <t>Medium</t>
  </si>
  <si>
    <t>High</t>
  </si>
  <si>
    <t>copper is a critical mineral</t>
  </si>
  <si>
    <t>high</t>
  </si>
  <si>
    <t>low</t>
  </si>
  <si>
    <t>Specified as natural gas</t>
  </si>
  <si>
    <t>wind farm</t>
  </si>
  <si>
    <t>Gas, but not sure if natural gas</t>
  </si>
  <si>
    <t>hydro is renewable</t>
  </si>
  <si>
    <t>Brown</t>
  </si>
  <si>
    <t>coal</t>
  </si>
  <si>
    <t>Low</t>
  </si>
  <si>
    <t>rail, prob diesel</t>
  </si>
  <si>
    <t>medium</t>
  </si>
  <si>
    <t>mining company, mineral unknown</t>
  </si>
  <si>
    <t>dam for water not energy purposes</t>
  </si>
  <si>
    <t>not directly energy transition related, glass is high intensity even with 'low emissions' tech</t>
  </si>
  <si>
    <t>industrial project but no energy detaisl</t>
  </si>
  <si>
    <t>electrification expansion though energy source unknown</t>
  </si>
  <si>
    <t>no relation to energy sources</t>
  </si>
  <si>
    <t>no projects specified but energy transition is clear objective</t>
  </si>
  <si>
    <t xml:space="preserve">Electric rail </t>
  </si>
  <si>
    <t>HIgh</t>
  </si>
  <si>
    <t>power network expansion both brown and green</t>
  </si>
  <si>
    <t>some renewable as well as diesel power</t>
  </si>
  <si>
    <t>rail, power source unknown</t>
  </si>
  <si>
    <t>Shipping is to service LNG facilities</t>
  </si>
  <si>
    <t>Financial services</t>
  </si>
  <si>
    <t>Industrial project but no energy details</t>
  </si>
  <si>
    <t>Gold mining?</t>
  </si>
  <si>
    <t>Pan American energy primarily produces oil and natural gas</t>
  </si>
  <si>
    <t>Primarily refining/fossil fuel activities</t>
  </si>
  <si>
    <t>Mining (non critical minerals)</t>
  </si>
  <si>
    <t>Petroleum by-products</t>
  </si>
  <si>
    <t>Airline leasing - not transition relevant</t>
  </si>
  <si>
    <t>Combined cycle - uses gas and more efficient</t>
  </si>
  <si>
    <t>treating transport as neutral</t>
  </si>
  <si>
    <t xml:space="preserve">highway - no direct energy transition </t>
  </si>
  <si>
    <t>steel is high emission, likely to have negative carbon impacts</t>
  </si>
  <si>
    <t>airline transport again</t>
  </si>
  <si>
    <t>rail related</t>
  </si>
  <si>
    <t>energy sector related, not transition relevant</t>
  </si>
  <si>
    <t>industrial zone</t>
  </si>
  <si>
    <t>electricity network rehabilitation</t>
  </si>
  <si>
    <t>Transport - not electric</t>
  </si>
  <si>
    <t>transmission related</t>
  </si>
  <si>
    <t>infra not directly related to mining or energy</t>
  </si>
  <si>
    <t>neutral</t>
  </si>
  <si>
    <t>training</t>
  </si>
  <si>
    <t>shipping related</t>
  </si>
  <si>
    <t>Gas company - but unspecified purposes</t>
  </si>
  <si>
    <t>ammonia and chemical plant - red in China's traffic light system</t>
  </si>
  <si>
    <t>brown</t>
  </si>
  <si>
    <t>Chemical/fertiliser plants are highly polluting</t>
  </si>
  <si>
    <t>agrochemical acquisition, financial service</t>
  </si>
  <si>
    <t>non-critical mineral mining</t>
  </si>
  <si>
    <t>building material, cement is heavy industry but not high energy intensive such as steel or glass</t>
  </si>
  <si>
    <t>involves LNG</t>
  </si>
  <si>
    <t>road</t>
  </si>
  <si>
    <t>glass is a heavy energy intensive industry</t>
  </si>
  <si>
    <t>mining involves critical minerals cobalt and copper</t>
  </si>
  <si>
    <t>LNG logistics shipping infra</t>
  </si>
  <si>
    <t>lithium is a critical mineral</t>
  </si>
  <si>
    <t>Copper and gold mining</t>
  </si>
  <si>
    <t>natural gas development</t>
  </si>
  <si>
    <t>heavy industry, explicit mention of coal</t>
  </si>
  <si>
    <t>Relevant to energy transition</t>
  </si>
  <si>
    <t>Petroleum related industry</t>
  </si>
  <si>
    <t>Heavy industry (steel)</t>
  </si>
  <si>
    <t>Hydrocarbons mentioned though fuel unspecified</t>
  </si>
  <si>
    <t>Petroleum development</t>
  </si>
  <si>
    <t>Industrial project but not a heavy industry</t>
  </si>
  <si>
    <t>energy sector expansion, efficiency related</t>
  </si>
  <si>
    <t>Generators likely to be oil/diesel powered, no renewable energy specified</t>
  </si>
  <si>
    <t>supporting the electricity network more broadly</t>
  </si>
  <si>
    <t>Soda ash is highly carbon intensive and has pollution impacts</t>
  </si>
  <si>
    <t>Combined cycle power generation mentioned using both gas and diesel</t>
  </si>
  <si>
    <t>Power plant generation, but fuel unspecified, likely to be coal</t>
  </si>
  <si>
    <t>Power generation, fuel unknown</t>
  </si>
  <si>
    <t>Related to construction</t>
  </si>
  <si>
    <t>Gas fuelled buses</t>
  </si>
  <si>
    <t>Aircraft/aviation related</t>
  </si>
  <si>
    <t>Road development</t>
  </si>
  <si>
    <t>Ship leasing</t>
  </si>
  <si>
    <t xml:space="preserve">expressway project, no direct link to energy transition </t>
  </si>
  <si>
    <t>transportation project</t>
  </si>
  <si>
    <t>Transportation/aircraft project</t>
  </si>
  <si>
    <t>Shipping</t>
  </si>
  <si>
    <t>Road project</t>
  </si>
  <si>
    <t>Crude oil</t>
  </si>
  <si>
    <t>Airline sales - not transition relevant</t>
  </si>
  <si>
    <t>Airport construction</t>
  </si>
  <si>
    <t>Port expansion</t>
  </si>
  <si>
    <t>Road Project</t>
  </si>
  <si>
    <t xml:space="preserve">Bridge </t>
  </si>
  <si>
    <t>Grid Expansion</t>
  </si>
  <si>
    <t>Cement Factory</t>
  </si>
  <si>
    <t>Grant of busses</t>
  </si>
  <si>
    <t>Oil refinery</t>
  </si>
  <si>
    <t>solar power</t>
  </si>
  <si>
    <t>Ceramics factory</t>
  </si>
  <si>
    <t>Scholarships</t>
  </si>
  <si>
    <t>General industrial</t>
  </si>
  <si>
    <t>Grant of machinery</t>
  </si>
  <si>
    <t>mining involves critical minerals copper</t>
  </si>
  <si>
    <t>Grid Infrastructure</t>
  </si>
  <si>
    <t>Coal plant</t>
  </si>
  <si>
    <t>economic cooperation arrangement</t>
  </si>
  <si>
    <t>Oil exploration</t>
  </si>
  <si>
    <t>Diplomatic support</t>
  </si>
  <si>
    <t>mineral exploration in a place with critical minerals, but not explicit</t>
  </si>
  <si>
    <t>Logging</t>
  </si>
  <si>
    <t>River dredging</t>
  </si>
  <si>
    <t xml:space="preserve">Neutral </t>
  </si>
  <si>
    <t>Bridge construction</t>
  </si>
  <si>
    <t>Hydrocarbon exploration</t>
  </si>
  <si>
    <t>Cotton Processing</t>
  </si>
  <si>
    <t>Military cooperation</t>
  </si>
  <si>
    <t xml:space="preserve">Humanitarian </t>
  </si>
  <si>
    <t>Coal</t>
  </si>
  <si>
    <t xml:space="preserve">Brown </t>
  </si>
  <si>
    <t>water wells</t>
  </si>
  <si>
    <t>Oil company</t>
  </si>
  <si>
    <t>Diesel power</t>
  </si>
  <si>
    <t>biogas</t>
  </si>
  <si>
    <t>power plant, fuel unknown, but likely hydrocarbon</t>
  </si>
  <si>
    <t>Natural gas power plant</t>
  </si>
  <si>
    <t>renewables</t>
  </si>
  <si>
    <t>garage rehabilitation</t>
  </si>
  <si>
    <t>General Infrastructure</t>
  </si>
  <si>
    <t>coal infrastructure</t>
  </si>
  <si>
    <t>Energy efficiency</t>
  </si>
  <si>
    <t>port infrastructure</t>
  </si>
  <si>
    <t>Border control tech</t>
  </si>
  <si>
    <t xml:space="preserve">Railway </t>
  </si>
  <si>
    <t>Airport  upgrade</t>
  </si>
  <si>
    <t>Hydrocarbon Refinery</t>
  </si>
  <si>
    <t>medical</t>
  </si>
  <si>
    <t>construction</t>
  </si>
  <si>
    <t>Building cultural center</t>
  </si>
  <si>
    <t>seafood processing</t>
  </si>
  <si>
    <t>Hydrocarbon infrastructure</t>
  </si>
  <si>
    <t>Agricultural processing</t>
  </si>
  <si>
    <t>Oil</t>
  </si>
  <si>
    <t>mining involves critical minerals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</si>
</sst>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font>
  </fonts>
  <fills count="3">
    <fill>
      <patternFill patternType="none"/>
    </fill>
    <fill>
      <patternFill patternType="gray125"/>
    </fill>
    <fill>
      <patternFill patternType="solid">
        <fgColor rgb="FFE6E6E6"/>
      </patternFill>
    </fill>
  </fills>
  <borders count="2">
    <border>
      <left/>
      <right/>
      <top/>
      <bottom/>
      <diagonal/>
    </border>
    <border>
      <left/>
      <right/>
      <top/>
      <bottom style="thin">
        <color rgb="FF000000"/>
      </bottom>
      <diagonal/>
    </border>
  </borders>
  <cellStyleXfs count="1">
    <xf numFmtId="0" fontId="0" fillId="0" borderId="0"/>
  </cellStyleXfs>
  <cellXfs count="2">
    <xf numFmtId="0" fontId="0" fillId="0" borderId="0" xfId="0"/>
    <xf numFmtId="0" fontId="1" fillId="2" borderId="1" xfId="0" applyFont="1" applyFill="1" applyBorder="1"/>
  </cellXfs>
  <cellStyles count="1">
    <cellStyle name="Normal" xfId="0" builtinId="0"/>
  </cellStyles>
  <dxfs count="2">
    <dxf>
      <border outline="0">
        <bottom style="thin">
          <color rgb="FF000000"/>
        </bottom>
      </border>
    </dxf>
    <dxf>
      <font>
        <b/>
        <i val="0"/>
        <strike val="0"/>
        <condense val="0"/>
        <extend val="0"/>
        <outline val="0"/>
        <shadow val="0"/>
        <u val="none"/>
        <vertAlign val="baseline"/>
        <sz val="11"/>
        <color rgb="FF000000"/>
        <name val="Calibri"/>
        <scheme val="none"/>
      </font>
      <fill>
        <patternFill patternType="solid">
          <fgColor indexed="64"/>
          <bgColor rgb="FFE6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41D3E-3518-4865-BCEE-DAFA83598EBB}" name="Table1" displayName="Table1" ref="A1:N292" totalsRowShown="0" headerRowDxfId="1" headerRowBorderDxfId="0">
  <autoFilter ref="A1:N292" xr:uid="{F6741D3E-3518-4865-BCEE-DAFA83598EBB}">
    <filterColumn colId="8">
      <filters>
        <filter val="INDUSTRY, MINING, CONSTRUCTION"/>
      </filters>
    </filterColumn>
  </autoFilter>
  <sortState xmlns:xlrd2="http://schemas.microsoft.com/office/spreadsheetml/2017/richdata2" ref="A2:N292">
    <sortCondition descending="1" ref="B1:B292"/>
  </sortState>
  <tableColumns count="14">
    <tableColumn id="1" xr3:uid="{ADCB1695-D6A9-46AB-ADCC-61B0DF1C5A90}" name="aid_data_record_id"/>
    <tableColumn id="2" xr3:uid="{086A7C38-A451-4569-9F4B-A919A52D612A}" name="n_unique_classes"/>
    <tableColumn id="3" xr3:uid="{F23A0996-7973-446A-B0A3-E013772324C6}" name="classes_present"/>
    <tableColumn id="4" xr3:uid="{8287CC11-3666-4EFE-8167-3DD08113A186}" name="has_green"/>
    <tableColumn id="5" xr3:uid="{8D5A32D6-0F53-4894-8A03-56CF239132A7}" name="has_brown"/>
    <tableColumn id="6" xr3:uid="{0DA3DCD5-427F-4C14-B891-DD7E73C3C428}" name="disagreement_level"/>
    <tableColumn id="7" xr3:uid="{13DB26A3-310E-4BB5-A1B7-322FBE9FDA3B}" name="title"/>
    <tableColumn id="8" xr3:uid="{B513BABE-F99A-4B4C-905C-F90D3F64A898}" name="description"/>
    <tableColumn id="9" xr3:uid="{856F4C48-3C67-4661-A3E7-B5456E9E7469}" name="sector"/>
    <tableColumn id="10" xr3:uid="{7F86E999-5383-4628-AB2B-ECCFEA1A7A87}" name="llm_classifications"/>
    <tableColumn id="11" xr3:uid="{3C7C9BA3-DDE8-4CEC-B39C-7AC2B3AFB36A}" name="priority_score"/>
    <tableColumn id="12" xr3:uid="{B3FB29AF-59DC-408F-857A-BB3F931172E3}" name="manual_classification"/>
    <tableColumn id="13" xr3:uid="{0F95B459-B477-46AE-AF44-BF6AC33C006F}" name="reviewer_notes"/>
    <tableColumn id="14" xr3:uid="{30A76FEA-D9B7-4956-9226-5CADB04A1883}" name="reviewer_confiden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92"/>
  <sheetViews>
    <sheetView tabSelected="1" topLeftCell="H1" zoomScale="85" workbookViewId="0">
      <pane ySplit="1" topLeftCell="A3" activePane="bottomLeft" state="frozen"/>
      <selection pane="bottomLeft" activeCell="N290" sqref="N290"/>
    </sheetView>
  </sheetViews>
  <sheetFormatPr baseColWidth="10" defaultColWidth="10.83203125" defaultRowHeight="15" x14ac:dyDescent="0.2"/>
  <cols>
    <col min="1" max="1" width="19.1640625" customWidth="1"/>
    <col min="2" max="2" width="17.6640625" customWidth="1"/>
    <col min="3" max="3" width="21.6640625" customWidth="1"/>
    <col min="4" max="4" width="11.6640625" customWidth="1"/>
    <col min="5" max="5" width="12.1640625" customWidth="1"/>
    <col min="6" max="6" width="19.83203125" customWidth="1"/>
    <col min="7" max="8" width="250.6640625" customWidth="1"/>
    <col min="9" max="9" width="30.6640625" customWidth="1"/>
    <col min="10" max="10" width="135.6640625" customWidth="1"/>
    <col min="11" max="11" width="14.6640625" customWidth="1"/>
    <col min="12" max="12" width="21.6640625" customWidth="1"/>
    <col min="13" max="13" width="16.33203125" customWidth="1"/>
    <col min="14" max="14" width="20.8320312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12</v>
      </c>
      <c r="N1" s="1" t="s">
        <v>13</v>
      </c>
      <c r="P1">
        <f>COUNTA(L2:L292)</f>
        <v>291</v>
      </c>
    </row>
    <row r="2" spans="1:16" hidden="1" x14ac:dyDescent="0.2">
      <c r="A2">
        <v>34616</v>
      </c>
      <c r="B2">
        <v>3</v>
      </c>
      <c r="C2" t="s">
        <v>14</v>
      </c>
      <c r="D2" t="b">
        <v>1</v>
      </c>
      <c r="E2" t="b">
        <v>1</v>
      </c>
      <c r="F2" t="s">
        <v>15</v>
      </c>
      <c r="G2" t="s">
        <v>16</v>
      </c>
      <c r="H2" t="s">
        <v>17</v>
      </c>
      <c r="I2" t="s">
        <v>18</v>
      </c>
      <c r="J2" t="s">
        <v>19</v>
      </c>
      <c r="K2">
        <v>3</v>
      </c>
      <c r="L2" t="s">
        <v>712</v>
      </c>
      <c r="M2" t="s">
        <v>715</v>
      </c>
      <c r="N2" t="s">
        <v>718</v>
      </c>
    </row>
    <row r="3" spans="1:16" x14ac:dyDescent="0.2">
      <c r="A3">
        <v>55427</v>
      </c>
      <c r="B3">
        <v>3</v>
      </c>
      <c r="C3" t="s">
        <v>29</v>
      </c>
      <c r="D3" t="b">
        <v>1</v>
      </c>
      <c r="E3" t="b">
        <v>1</v>
      </c>
      <c r="F3" t="s">
        <v>15</v>
      </c>
      <c r="G3" t="s">
        <v>30</v>
      </c>
      <c r="H3" t="s">
        <v>31</v>
      </c>
      <c r="I3" t="s">
        <v>32</v>
      </c>
      <c r="J3" t="s">
        <v>33</v>
      </c>
      <c r="K3">
        <v>3</v>
      </c>
      <c r="L3" t="s">
        <v>714</v>
      </c>
      <c r="M3" t="s">
        <v>720</v>
      </c>
      <c r="N3" t="s">
        <v>721</v>
      </c>
    </row>
    <row r="4" spans="1:16" x14ac:dyDescent="0.2">
      <c r="A4">
        <v>58627</v>
      </c>
      <c r="B4">
        <v>3</v>
      </c>
      <c r="C4" t="s">
        <v>14</v>
      </c>
      <c r="D4" t="b">
        <v>1</v>
      </c>
      <c r="E4" t="b">
        <v>1</v>
      </c>
      <c r="F4" t="s">
        <v>15</v>
      </c>
      <c r="G4" t="s">
        <v>34</v>
      </c>
      <c r="H4" t="s">
        <v>35</v>
      </c>
      <c r="I4" t="s">
        <v>32</v>
      </c>
      <c r="J4" t="s">
        <v>36</v>
      </c>
      <c r="K4">
        <v>3</v>
      </c>
      <c r="L4" t="s">
        <v>712</v>
      </c>
      <c r="M4" t="s">
        <v>789</v>
      </c>
      <c r="N4" t="s">
        <v>718</v>
      </c>
    </row>
    <row r="5" spans="1:16" x14ac:dyDescent="0.2">
      <c r="A5">
        <v>60932</v>
      </c>
      <c r="B5">
        <v>3</v>
      </c>
      <c r="C5" t="s">
        <v>29</v>
      </c>
      <c r="D5" t="b">
        <v>1</v>
      </c>
      <c r="E5" t="b">
        <v>1</v>
      </c>
      <c r="F5" t="s">
        <v>15</v>
      </c>
      <c r="G5" t="s">
        <v>37</v>
      </c>
      <c r="H5" t="s">
        <v>38</v>
      </c>
      <c r="I5" t="s">
        <v>32</v>
      </c>
      <c r="J5" t="s">
        <v>39</v>
      </c>
      <c r="K5">
        <v>3</v>
      </c>
      <c r="L5" t="s">
        <v>714</v>
      </c>
      <c r="M5" t="s">
        <v>723</v>
      </c>
      <c r="N5" t="s">
        <v>719</v>
      </c>
    </row>
    <row r="6" spans="1:16" x14ac:dyDescent="0.2">
      <c r="A6">
        <v>88899</v>
      </c>
      <c r="B6">
        <v>3</v>
      </c>
      <c r="C6" t="s">
        <v>29</v>
      </c>
      <c r="D6" t="b">
        <v>1</v>
      </c>
      <c r="E6" t="b">
        <v>1</v>
      </c>
      <c r="F6" t="s">
        <v>15</v>
      </c>
      <c r="G6" t="s">
        <v>43</v>
      </c>
      <c r="H6" t="s">
        <v>44</v>
      </c>
      <c r="I6" t="s">
        <v>32</v>
      </c>
      <c r="J6" t="s">
        <v>45</v>
      </c>
      <c r="K6">
        <v>3</v>
      </c>
      <c r="L6" t="s">
        <v>714</v>
      </c>
      <c r="M6" t="s">
        <v>725</v>
      </c>
      <c r="N6" t="s">
        <v>722</v>
      </c>
    </row>
    <row r="7" spans="1:16" hidden="1" x14ac:dyDescent="0.2">
      <c r="A7">
        <v>92481</v>
      </c>
      <c r="B7">
        <v>3</v>
      </c>
      <c r="C7" t="s">
        <v>29</v>
      </c>
      <c r="D7" t="b">
        <v>1</v>
      </c>
      <c r="E7" t="b">
        <v>1</v>
      </c>
      <c r="F7" t="s">
        <v>15</v>
      </c>
      <c r="G7" t="s">
        <v>46</v>
      </c>
      <c r="H7" t="s">
        <v>47</v>
      </c>
      <c r="I7" t="s">
        <v>24</v>
      </c>
      <c r="J7" t="s">
        <v>48</v>
      </c>
      <c r="K7">
        <v>3</v>
      </c>
      <c r="L7" t="s">
        <v>713</v>
      </c>
      <c r="M7" t="s">
        <v>726</v>
      </c>
      <c r="N7" t="s">
        <v>721</v>
      </c>
    </row>
    <row r="8" spans="1:16" hidden="1" x14ac:dyDescent="0.2">
      <c r="A8">
        <v>35120</v>
      </c>
      <c r="B8">
        <v>3</v>
      </c>
      <c r="C8" t="s">
        <v>56</v>
      </c>
      <c r="D8" t="b">
        <v>1</v>
      </c>
      <c r="E8" t="b">
        <v>0</v>
      </c>
      <c r="F8" t="s">
        <v>15</v>
      </c>
      <c r="G8" t="s">
        <v>57</v>
      </c>
      <c r="H8" t="s">
        <v>58</v>
      </c>
      <c r="I8" t="s">
        <v>18</v>
      </c>
      <c r="J8" t="s">
        <v>59</v>
      </c>
      <c r="K8">
        <v>2</v>
      </c>
      <c r="L8" t="s">
        <v>712</v>
      </c>
      <c r="M8" t="s">
        <v>730</v>
      </c>
      <c r="N8" t="s">
        <v>721</v>
      </c>
    </row>
    <row r="9" spans="1:16" hidden="1" x14ac:dyDescent="0.2">
      <c r="A9">
        <v>58788</v>
      </c>
      <c r="B9">
        <v>3</v>
      </c>
      <c r="C9" t="s">
        <v>56</v>
      </c>
      <c r="D9" t="b">
        <v>1</v>
      </c>
      <c r="E9" t="b">
        <v>0</v>
      </c>
      <c r="F9" t="s">
        <v>15</v>
      </c>
      <c r="G9" t="s">
        <v>60</v>
      </c>
      <c r="H9" t="s">
        <v>61</v>
      </c>
      <c r="I9" t="s">
        <v>18</v>
      </c>
      <c r="J9" t="s">
        <v>62</v>
      </c>
      <c r="K9">
        <v>2</v>
      </c>
      <c r="L9" t="s">
        <v>712</v>
      </c>
      <c r="M9" t="s">
        <v>715</v>
      </c>
      <c r="N9" t="s">
        <v>731</v>
      </c>
    </row>
    <row r="10" spans="1:16" x14ac:dyDescent="0.2">
      <c r="A10">
        <v>60562</v>
      </c>
      <c r="B10">
        <v>3</v>
      </c>
      <c r="C10" t="s">
        <v>63</v>
      </c>
      <c r="D10" t="b">
        <v>0</v>
      </c>
      <c r="E10" t="b">
        <v>1</v>
      </c>
      <c r="F10" t="s">
        <v>15</v>
      </c>
      <c r="G10" t="s">
        <v>64</v>
      </c>
      <c r="H10" t="s">
        <v>65</v>
      </c>
      <c r="I10" t="s">
        <v>32</v>
      </c>
      <c r="J10" t="s">
        <v>66</v>
      </c>
      <c r="K10">
        <v>2</v>
      </c>
      <c r="L10" t="s">
        <v>727</v>
      </c>
      <c r="M10" t="s">
        <v>732</v>
      </c>
      <c r="N10" t="s">
        <v>731</v>
      </c>
    </row>
    <row r="11" spans="1:16" hidden="1" x14ac:dyDescent="0.2">
      <c r="A11">
        <v>63942</v>
      </c>
      <c r="B11">
        <v>3</v>
      </c>
      <c r="C11" t="s">
        <v>63</v>
      </c>
      <c r="D11" t="b">
        <v>0</v>
      </c>
      <c r="E11" t="b">
        <v>1</v>
      </c>
      <c r="F11" t="s">
        <v>15</v>
      </c>
      <c r="G11" t="s">
        <v>67</v>
      </c>
      <c r="H11" t="s">
        <v>68</v>
      </c>
      <c r="I11" t="s">
        <v>24</v>
      </c>
      <c r="J11" t="s">
        <v>69</v>
      </c>
      <c r="K11">
        <v>2</v>
      </c>
      <c r="L11" t="s">
        <v>712</v>
      </c>
      <c r="M11" t="s">
        <v>733</v>
      </c>
      <c r="N11" t="s">
        <v>731</v>
      </c>
    </row>
    <row r="12" spans="1:16" x14ac:dyDescent="0.2">
      <c r="A12">
        <v>66205</v>
      </c>
      <c r="B12">
        <v>3</v>
      </c>
      <c r="C12" t="s">
        <v>56</v>
      </c>
      <c r="D12" t="b">
        <v>1</v>
      </c>
      <c r="E12" t="b">
        <v>0</v>
      </c>
      <c r="F12" t="s">
        <v>15</v>
      </c>
      <c r="G12" t="s">
        <v>70</v>
      </c>
      <c r="H12" t="s">
        <v>71</v>
      </c>
      <c r="I12" t="s">
        <v>32</v>
      </c>
      <c r="J12" t="s">
        <v>72</v>
      </c>
      <c r="K12">
        <v>2</v>
      </c>
      <c r="L12" t="s">
        <v>727</v>
      </c>
      <c r="M12" t="s">
        <v>734</v>
      </c>
      <c r="N12" t="s">
        <v>722</v>
      </c>
    </row>
    <row r="13" spans="1:16" hidden="1" x14ac:dyDescent="0.2">
      <c r="A13">
        <v>67020</v>
      </c>
      <c r="B13">
        <v>3</v>
      </c>
      <c r="C13" t="s">
        <v>63</v>
      </c>
      <c r="D13" t="b">
        <v>0</v>
      </c>
      <c r="E13" t="b">
        <v>1</v>
      </c>
      <c r="F13" t="s">
        <v>15</v>
      </c>
      <c r="G13" t="s">
        <v>73</v>
      </c>
      <c r="H13" t="s">
        <v>74</v>
      </c>
      <c r="I13" t="s">
        <v>18</v>
      </c>
      <c r="J13" t="s">
        <v>75</v>
      </c>
      <c r="K13">
        <v>2</v>
      </c>
      <c r="L13" t="s">
        <v>712</v>
      </c>
      <c r="M13" t="s">
        <v>730</v>
      </c>
      <c r="N13" t="s">
        <v>721</v>
      </c>
    </row>
    <row r="14" spans="1:16" hidden="1" x14ac:dyDescent="0.2">
      <c r="A14">
        <v>72350</v>
      </c>
      <c r="B14">
        <v>3</v>
      </c>
      <c r="C14" t="s">
        <v>63</v>
      </c>
      <c r="D14" t="b">
        <v>0</v>
      </c>
      <c r="E14" t="b">
        <v>1</v>
      </c>
      <c r="F14" t="s">
        <v>15</v>
      </c>
      <c r="G14" t="s">
        <v>76</v>
      </c>
      <c r="H14" t="s">
        <v>77</v>
      </c>
      <c r="I14" t="s">
        <v>24</v>
      </c>
      <c r="J14" t="s">
        <v>78</v>
      </c>
      <c r="K14">
        <v>2</v>
      </c>
      <c r="L14" t="s">
        <v>712</v>
      </c>
      <c r="M14" t="s">
        <v>735</v>
      </c>
      <c r="N14" t="s">
        <v>731</v>
      </c>
    </row>
    <row r="15" spans="1:16" hidden="1" x14ac:dyDescent="0.2">
      <c r="A15">
        <v>73183</v>
      </c>
      <c r="B15">
        <v>3</v>
      </c>
      <c r="C15" t="s">
        <v>56</v>
      </c>
      <c r="D15" t="b">
        <v>1</v>
      </c>
      <c r="E15" t="b">
        <v>0</v>
      </c>
      <c r="F15" t="s">
        <v>15</v>
      </c>
      <c r="G15" t="s">
        <v>79</v>
      </c>
      <c r="H15" t="s">
        <v>80</v>
      </c>
      <c r="I15" t="s">
        <v>24</v>
      </c>
      <c r="J15" t="s">
        <v>81</v>
      </c>
      <c r="K15">
        <v>2</v>
      </c>
      <c r="L15" t="s">
        <v>714</v>
      </c>
      <c r="M15" t="s">
        <v>736</v>
      </c>
      <c r="N15" t="s">
        <v>721</v>
      </c>
    </row>
    <row r="16" spans="1:16" hidden="1" x14ac:dyDescent="0.2">
      <c r="A16">
        <v>92483</v>
      </c>
      <c r="B16">
        <v>3</v>
      </c>
      <c r="C16" t="s">
        <v>56</v>
      </c>
      <c r="D16" t="b">
        <v>1</v>
      </c>
      <c r="E16" t="b">
        <v>0</v>
      </c>
      <c r="F16" t="s">
        <v>15</v>
      </c>
      <c r="G16" t="s">
        <v>82</v>
      </c>
      <c r="H16" t="s">
        <v>47</v>
      </c>
      <c r="I16" t="s">
        <v>24</v>
      </c>
      <c r="J16" t="s">
        <v>83</v>
      </c>
      <c r="K16">
        <v>2</v>
      </c>
      <c r="L16" t="s">
        <v>713</v>
      </c>
      <c r="M16" t="s">
        <v>726</v>
      </c>
      <c r="N16" t="s">
        <v>721</v>
      </c>
    </row>
    <row r="17" spans="1:14" hidden="1" x14ac:dyDescent="0.2">
      <c r="A17">
        <v>96108</v>
      </c>
      <c r="B17">
        <v>3</v>
      </c>
      <c r="C17" t="s">
        <v>63</v>
      </c>
      <c r="D17" t="b">
        <v>0</v>
      </c>
      <c r="E17" t="b">
        <v>1</v>
      </c>
      <c r="F17" t="s">
        <v>15</v>
      </c>
      <c r="G17" t="s">
        <v>84</v>
      </c>
      <c r="H17" t="s">
        <v>85</v>
      </c>
      <c r="I17" t="s">
        <v>18</v>
      </c>
      <c r="J17" t="s">
        <v>86</v>
      </c>
      <c r="K17">
        <v>2</v>
      </c>
      <c r="L17" t="s">
        <v>712</v>
      </c>
      <c r="M17" t="s">
        <v>737</v>
      </c>
      <c r="N17" t="s">
        <v>721</v>
      </c>
    </row>
    <row r="18" spans="1:14" hidden="1" x14ac:dyDescent="0.2">
      <c r="A18">
        <v>98586</v>
      </c>
      <c r="B18">
        <v>3</v>
      </c>
      <c r="C18" t="s">
        <v>56</v>
      </c>
      <c r="D18" t="b">
        <v>1</v>
      </c>
      <c r="E18" t="b">
        <v>0</v>
      </c>
      <c r="F18" t="s">
        <v>15</v>
      </c>
      <c r="G18" t="s">
        <v>87</v>
      </c>
      <c r="H18" t="s">
        <v>88</v>
      </c>
      <c r="I18" t="s">
        <v>24</v>
      </c>
      <c r="J18" t="s">
        <v>89</v>
      </c>
      <c r="K18">
        <v>2</v>
      </c>
      <c r="L18" t="s">
        <v>713</v>
      </c>
      <c r="M18" t="s">
        <v>738</v>
      </c>
      <c r="N18" t="s">
        <v>721</v>
      </c>
    </row>
    <row r="19" spans="1:14" hidden="1" x14ac:dyDescent="0.2">
      <c r="A19">
        <v>54283</v>
      </c>
      <c r="B19">
        <v>2</v>
      </c>
      <c r="C19" t="s">
        <v>20</v>
      </c>
      <c r="D19" t="b">
        <v>1</v>
      </c>
      <c r="E19" t="b">
        <v>1</v>
      </c>
      <c r="F19" t="s">
        <v>21</v>
      </c>
      <c r="G19" t="s">
        <v>22</v>
      </c>
      <c r="H19" t="s">
        <v>23</v>
      </c>
      <c r="I19" t="s">
        <v>24</v>
      </c>
      <c r="J19" t="s">
        <v>25</v>
      </c>
      <c r="K19">
        <v>3</v>
      </c>
      <c r="L19" t="s">
        <v>713</v>
      </c>
      <c r="M19" t="s">
        <v>716</v>
      </c>
      <c r="N19" t="s">
        <v>719</v>
      </c>
    </row>
    <row r="20" spans="1:14" hidden="1" x14ac:dyDescent="0.2">
      <c r="A20">
        <v>54287</v>
      </c>
      <c r="B20">
        <v>2</v>
      </c>
      <c r="C20" t="s">
        <v>20</v>
      </c>
      <c r="D20" t="b">
        <v>1</v>
      </c>
      <c r="E20" t="b">
        <v>1</v>
      </c>
      <c r="F20" t="s">
        <v>21</v>
      </c>
      <c r="G20" t="s">
        <v>26</v>
      </c>
      <c r="H20" t="s">
        <v>27</v>
      </c>
      <c r="I20" t="s">
        <v>24</v>
      </c>
      <c r="J20" t="s">
        <v>28</v>
      </c>
      <c r="K20">
        <v>3</v>
      </c>
      <c r="L20" t="s">
        <v>713</v>
      </c>
      <c r="M20" t="s">
        <v>717</v>
      </c>
      <c r="N20" t="s">
        <v>719</v>
      </c>
    </row>
    <row r="21" spans="1:14" hidden="1" x14ac:dyDescent="0.2">
      <c r="A21">
        <v>85242</v>
      </c>
      <c r="B21">
        <v>2</v>
      </c>
      <c r="C21" t="s">
        <v>20</v>
      </c>
      <c r="D21" t="b">
        <v>1</v>
      </c>
      <c r="E21" t="b">
        <v>1</v>
      </c>
      <c r="F21" t="s">
        <v>21</v>
      </c>
      <c r="G21" t="s">
        <v>40</v>
      </c>
      <c r="H21" t="s">
        <v>41</v>
      </c>
      <c r="I21" t="s">
        <v>24</v>
      </c>
      <c r="J21" t="s">
        <v>42</v>
      </c>
      <c r="K21">
        <v>3</v>
      </c>
      <c r="L21" t="s">
        <v>713</v>
      </c>
      <c r="M21" t="s">
        <v>724</v>
      </c>
      <c r="N21" t="s">
        <v>719</v>
      </c>
    </row>
    <row r="22" spans="1:14" hidden="1" x14ac:dyDescent="0.2">
      <c r="A22">
        <v>92628</v>
      </c>
      <c r="B22">
        <v>2</v>
      </c>
      <c r="C22" t="s">
        <v>20</v>
      </c>
      <c r="D22" t="b">
        <v>1</v>
      </c>
      <c r="E22" t="b">
        <v>1</v>
      </c>
      <c r="F22" t="s">
        <v>21</v>
      </c>
      <c r="G22" t="s">
        <v>49</v>
      </c>
      <c r="H22" t="s">
        <v>50</v>
      </c>
      <c r="I22" t="s">
        <v>24</v>
      </c>
      <c r="J22" t="s">
        <v>51</v>
      </c>
      <c r="K22">
        <v>3</v>
      </c>
      <c r="L22" t="s">
        <v>727</v>
      </c>
      <c r="M22" t="s">
        <v>728</v>
      </c>
      <c r="N22" t="s">
        <v>721</v>
      </c>
    </row>
    <row r="23" spans="1:14" hidden="1" x14ac:dyDescent="0.2">
      <c r="A23">
        <v>92637</v>
      </c>
      <c r="B23">
        <v>2</v>
      </c>
      <c r="C23" t="s">
        <v>20</v>
      </c>
      <c r="D23" t="b">
        <v>1</v>
      </c>
      <c r="E23" t="b">
        <v>1</v>
      </c>
      <c r="F23" t="s">
        <v>21</v>
      </c>
      <c r="G23" t="s">
        <v>52</v>
      </c>
      <c r="H23" t="s">
        <v>53</v>
      </c>
      <c r="I23" t="s">
        <v>24</v>
      </c>
      <c r="J23" t="s">
        <v>28</v>
      </c>
      <c r="K23">
        <v>3</v>
      </c>
      <c r="L23" t="s">
        <v>713</v>
      </c>
      <c r="M23" t="s">
        <v>726</v>
      </c>
      <c r="N23" t="s">
        <v>719</v>
      </c>
    </row>
    <row r="24" spans="1:14" hidden="1" x14ac:dyDescent="0.2">
      <c r="A24">
        <v>98809</v>
      </c>
      <c r="B24">
        <v>2</v>
      </c>
      <c r="C24" t="s">
        <v>20</v>
      </c>
      <c r="D24" t="b">
        <v>1</v>
      </c>
      <c r="E24" t="b">
        <v>1</v>
      </c>
      <c r="F24" t="s">
        <v>21</v>
      </c>
      <c r="G24" t="s">
        <v>54</v>
      </c>
      <c r="H24" t="s">
        <v>55</v>
      </c>
      <c r="I24" t="s">
        <v>24</v>
      </c>
      <c r="J24" t="s">
        <v>42</v>
      </c>
      <c r="K24">
        <v>3</v>
      </c>
      <c r="L24" t="s">
        <v>713</v>
      </c>
      <c r="M24" t="s">
        <v>726</v>
      </c>
      <c r="N24" t="s">
        <v>721</v>
      </c>
    </row>
    <row r="25" spans="1:14" hidden="1" x14ac:dyDescent="0.2">
      <c r="A25">
        <v>66</v>
      </c>
      <c r="B25">
        <v>2</v>
      </c>
      <c r="C25" t="s">
        <v>90</v>
      </c>
      <c r="D25" t="b">
        <v>0</v>
      </c>
      <c r="E25" t="b">
        <v>1</v>
      </c>
      <c r="F25" t="s">
        <v>21</v>
      </c>
      <c r="G25" t="s">
        <v>91</v>
      </c>
      <c r="H25" t="s">
        <v>92</v>
      </c>
      <c r="I25" t="s">
        <v>18</v>
      </c>
      <c r="J25" t="s">
        <v>93</v>
      </c>
      <c r="K25">
        <v>1</v>
      </c>
      <c r="L25" t="s">
        <v>712</v>
      </c>
      <c r="M25" t="s">
        <v>797</v>
      </c>
      <c r="N25" t="s">
        <v>718</v>
      </c>
    </row>
    <row r="26" spans="1:14" hidden="1" x14ac:dyDescent="0.2">
      <c r="A26">
        <v>85</v>
      </c>
      <c r="B26">
        <v>2</v>
      </c>
      <c r="C26" t="s">
        <v>94</v>
      </c>
      <c r="D26" t="b">
        <v>1</v>
      </c>
      <c r="E26" t="b">
        <v>0</v>
      </c>
      <c r="F26" t="s">
        <v>21</v>
      </c>
      <c r="G26" t="s">
        <v>95</v>
      </c>
      <c r="H26" t="s">
        <v>96</v>
      </c>
      <c r="I26" t="s">
        <v>24</v>
      </c>
      <c r="J26" t="s">
        <v>97</v>
      </c>
      <c r="K26">
        <v>1</v>
      </c>
      <c r="L26" t="s">
        <v>713</v>
      </c>
      <c r="M26" t="s">
        <v>726</v>
      </c>
      <c r="N26" t="s">
        <v>719</v>
      </c>
    </row>
    <row r="27" spans="1:14" hidden="1" x14ac:dyDescent="0.2">
      <c r="A27">
        <v>369</v>
      </c>
      <c r="B27">
        <v>2</v>
      </c>
      <c r="C27" t="s">
        <v>90</v>
      </c>
      <c r="D27" t="b">
        <v>0</v>
      </c>
      <c r="E27" t="b">
        <v>1</v>
      </c>
      <c r="F27" t="s">
        <v>21</v>
      </c>
      <c r="G27" t="s">
        <v>98</v>
      </c>
      <c r="H27" t="s">
        <v>99</v>
      </c>
      <c r="I27" t="s">
        <v>18</v>
      </c>
      <c r="J27" t="s">
        <v>100</v>
      </c>
      <c r="K27">
        <v>1</v>
      </c>
      <c r="L27" t="s">
        <v>712</v>
      </c>
      <c r="M27" t="s">
        <v>800</v>
      </c>
      <c r="N27" t="s">
        <v>719</v>
      </c>
    </row>
    <row r="28" spans="1:14" hidden="1" x14ac:dyDescent="0.2">
      <c r="A28">
        <v>1074</v>
      </c>
      <c r="B28">
        <v>2</v>
      </c>
      <c r="C28" t="s">
        <v>90</v>
      </c>
      <c r="D28" t="b">
        <v>0</v>
      </c>
      <c r="E28" t="b">
        <v>1</v>
      </c>
      <c r="F28" t="s">
        <v>21</v>
      </c>
      <c r="G28" t="s">
        <v>101</v>
      </c>
      <c r="H28" t="s">
        <v>102</v>
      </c>
      <c r="I28" t="s">
        <v>18</v>
      </c>
      <c r="J28" t="s">
        <v>103</v>
      </c>
      <c r="K28">
        <v>1</v>
      </c>
      <c r="L28" t="s">
        <v>712</v>
      </c>
      <c r="M28" t="s">
        <v>799</v>
      </c>
      <c r="N28" t="s">
        <v>718</v>
      </c>
    </row>
    <row r="29" spans="1:14" hidden="1" x14ac:dyDescent="0.2">
      <c r="A29">
        <v>2065</v>
      </c>
      <c r="B29">
        <v>2</v>
      </c>
      <c r="C29" t="s">
        <v>90</v>
      </c>
      <c r="D29" t="b">
        <v>0</v>
      </c>
      <c r="E29" t="b">
        <v>1</v>
      </c>
      <c r="F29" t="s">
        <v>21</v>
      </c>
      <c r="G29" t="s">
        <v>104</v>
      </c>
      <c r="H29" t="s">
        <v>105</v>
      </c>
      <c r="I29" t="s">
        <v>18</v>
      </c>
      <c r="J29" t="s">
        <v>93</v>
      </c>
      <c r="K29">
        <v>1</v>
      </c>
      <c r="L29" t="s">
        <v>712</v>
      </c>
      <c r="M29" t="s">
        <v>802</v>
      </c>
      <c r="N29" t="s">
        <v>718</v>
      </c>
    </row>
    <row r="30" spans="1:14" hidden="1" x14ac:dyDescent="0.2">
      <c r="A30">
        <v>30346</v>
      </c>
      <c r="B30">
        <v>2</v>
      </c>
      <c r="C30" t="s">
        <v>90</v>
      </c>
      <c r="D30" t="b">
        <v>0</v>
      </c>
      <c r="E30" t="b">
        <v>1</v>
      </c>
      <c r="F30" t="s">
        <v>21</v>
      </c>
      <c r="G30" t="s">
        <v>106</v>
      </c>
      <c r="H30" t="s">
        <v>107</v>
      </c>
      <c r="I30" t="s">
        <v>18</v>
      </c>
      <c r="J30" t="s">
        <v>93</v>
      </c>
      <c r="K30">
        <v>1</v>
      </c>
      <c r="L30" t="s">
        <v>712</v>
      </c>
      <c r="M30" t="s">
        <v>803</v>
      </c>
      <c r="N30" t="s">
        <v>718</v>
      </c>
    </row>
    <row r="31" spans="1:14" hidden="1" x14ac:dyDescent="0.2">
      <c r="A31">
        <v>30926</v>
      </c>
      <c r="B31">
        <v>2</v>
      </c>
      <c r="C31" t="s">
        <v>90</v>
      </c>
      <c r="D31" t="b">
        <v>0</v>
      </c>
      <c r="E31" t="b">
        <v>1</v>
      </c>
      <c r="F31" t="s">
        <v>21</v>
      </c>
      <c r="G31" t="s">
        <v>108</v>
      </c>
      <c r="H31" t="s">
        <v>109</v>
      </c>
      <c r="I31" t="s">
        <v>18</v>
      </c>
      <c r="J31" t="s">
        <v>100</v>
      </c>
      <c r="K31">
        <v>1</v>
      </c>
      <c r="L31" t="s">
        <v>712</v>
      </c>
      <c r="M31" t="s">
        <v>755</v>
      </c>
      <c r="N31" t="s">
        <v>719</v>
      </c>
    </row>
    <row r="32" spans="1:14" hidden="1" x14ac:dyDescent="0.2">
      <c r="A32">
        <v>32192</v>
      </c>
      <c r="B32">
        <v>2</v>
      </c>
      <c r="C32" t="s">
        <v>110</v>
      </c>
      <c r="D32" t="b">
        <v>1</v>
      </c>
      <c r="E32" t="b">
        <v>0</v>
      </c>
      <c r="F32" t="s">
        <v>21</v>
      </c>
      <c r="G32" t="s">
        <v>111</v>
      </c>
      <c r="H32" t="s">
        <v>112</v>
      </c>
      <c r="I32" t="s">
        <v>24</v>
      </c>
      <c r="J32" t="s">
        <v>113</v>
      </c>
      <c r="K32">
        <v>1</v>
      </c>
      <c r="L32" t="s">
        <v>713</v>
      </c>
      <c r="M32" t="s">
        <v>726</v>
      </c>
      <c r="N32" t="s">
        <v>721</v>
      </c>
    </row>
    <row r="33" spans="1:14" hidden="1" x14ac:dyDescent="0.2">
      <c r="A33">
        <v>33807</v>
      </c>
      <c r="B33">
        <v>2</v>
      </c>
      <c r="C33" t="s">
        <v>90</v>
      </c>
      <c r="D33" t="b">
        <v>0</v>
      </c>
      <c r="E33" t="b">
        <v>1</v>
      </c>
      <c r="F33" t="s">
        <v>21</v>
      </c>
      <c r="G33" t="s">
        <v>114</v>
      </c>
      <c r="H33" t="s">
        <v>115</v>
      </c>
      <c r="I33" t="s">
        <v>18</v>
      </c>
      <c r="J33" t="s">
        <v>93</v>
      </c>
      <c r="K33">
        <v>1</v>
      </c>
      <c r="L33" t="s">
        <v>712</v>
      </c>
      <c r="M33" t="s">
        <v>808</v>
      </c>
      <c r="N33" t="s">
        <v>721</v>
      </c>
    </row>
    <row r="34" spans="1:14" x14ac:dyDescent="0.2">
      <c r="A34">
        <v>34187</v>
      </c>
      <c r="B34">
        <v>2</v>
      </c>
      <c r="C34" t="s">
        <v>116</v>
      </c>
      <c r="D34" t="b">
        <v>0</v>
      </c>
      <c r="E34" t="b">
        <v>1</v>
      </c>
      <c r="F34" t="s">
        <v>21</v>
      </c>
      <c r="G34" t="s">
        <v>117</v>
      </c>
      <c r="H34" t="s">
        <v>118</v>
      </c>
      <c r="I34" t="s">
        <v>32</v>
      </c>
      <c r="J34" t="s">
        <v>119</v>
      </c>
      <c r="K34">
        <v>1</v>
      </c>
      <c r="L34" t="s">
        <v>727</v>
      </c>
      <c r="M34" t="s">
        <v>769</v>
      </c>
      <c r="N34" t="s">
        <v>731</v>
      </c>
    </row>
    <row r="35" spans="1:14" x14ac:dyDescent="0.2">
      <c r="A35">
        <v>37819</v>
      </c>
      <c r="B35">
        <v>2</v>
      </c>
      <c r="C35" t="s">
        <v>90</v>
      </c>
      <c r="D35" t="b">
        <v>0</v>
      </c>
      <c r="E35" t="b">
        <v>1</v>
      </c>
      <c r="F35" t="s">
        <v>21</v>
      </c>
      <c r="G35" t="s">
        <v>120</v>
      </c>
      <c r="H35" t="s">
        <v>121</v>
      </c>
      <c r="I35" t="s">
        <v>32</v>
      </c>
      <c r="J35" t="s">
        <v>122</v>
      </c>
      <c r="K35">
        <v>1</v>
      </c>
      <c r="L35" t="s">
        <v>712</v>
      </c>
      <c r="M35" t="s">
        <v>745</v>
      </c>
      <c r="N35" t="s">
        <v>721</v>
      </c>
    </row>
    <row r="36" spans="1:14" hidden="1" x14ac:dyDescent="0.2">
      <c r="A36">
        <v>38342</v>
      </c>
      <c r="B36">
        <v>2</v>
      </c>
      <c r="C36" t="s">
        <v>90</v>
      </c>
      <c r="D36" t="b">
        <v>0</v>
      </c>
      <c r="E36" t="b">
        <v>1</v>
      </c>
      <c r="F36" t="s">
        <v>21</v>
      </c>
      <c r="G36" t="s">
        <v>123</v>
      </c>
      <c r="H36" t="s">
        <v>124</v>
      </c>
      <c r="I36" t="s">
        <v>18</v>
      </c>
      <c r="J36" t="s">
        <v>125</v>
      </c>
      <c r="K36">
        <v>1</v>
      </c>
      <c r="L36" t="s">
        <v>765</v>
      </c>
      <c r="M36" t="s">
        <v>800</v>
      </c>
      <c r="N36" t="s">
        <v>721</v>
      </c>
    </row>
    <row r="37" spans="1:14" x14ac:dyDescent="0.2">
      <c r="A37">
        <v>39369</v>
      </c>
      <c r="B37">
        <v>2</v>
      </c>
      <c r="C37" t="s">
        <v>90</v>
      </c>
      <c r="D37" t="b">
        <v>0</v>
      </c>
      <c r="E37" t="b">
        <v>1</v>
      </c>
      <c r="F37" t="s">
        <v>21</v>
      </c>
      <c r="G37" t="s">
        <v>126</v>
      </c>
      <c r="H37" t="s">
        <v>127</v>
      </c>
      <c r="I37" t="s">
        <v>32</v>
      </c>
      <c r="J37" t="s">
        <v>128</v>
      </c>
      <c r="K37">
        <v>1</v>
      </c>
      <c r="L37" t="s">
        <v>770</v>
      </c>
      <c r="M37" t="s">
        <v>771</v>
      </c>
      <c r="N37" t="s">
        <v>731</v>
      </c>
    </row>
    <row r="38" spans="1:14" hidden="1" x14ac:dyDescent="0.2">
      <c r="A38">
        <v>40131</v>
      </c>
      <c r="B38">
        <v>2</v>
      </c>
      <c r="C38" t="s">
        <v>94</v>
      </c>
      <c r="D38" t="b">
        <v>1</v>
      </c>
      <c r="E38" t="b">
        <v>0</v>
      </c>
      <c r="F38" t="s">
        <v>21</v>
      </c>
      <c r="G38" t="s">
        <v>129</v>
      </c>
      <c r="H38" t="s">
        <v>130</v>
      </c>
      <c r="I38" t="s">
        <v>18</v>
      </c>
      <c r="J38" t="s">
        <v>97</v>
      </c>
      <c r="K38">
        <v>1</v>
      </c>
      <c r="L38" t="s">
        <v>714</v>
      </c>
      <c r="M38" t="s">
        <v>739</v>
      </c>
      <c r="N38" t="s">
        <v>740</v>
      </c>
    </row>
    <row r="39" spans="1:14" x14ac:dyDescent="0.2">
      <c r="A39">
        <v>41488</v>
      </c>
      <c r="B39">
        <v>2</v>
      </c>
      <c r="C39" t="s">
        <v>90</v>
      </c>
      <c r="D39" t="b">
        <v>0</v>
      </c>
      <c r="E39" t="b">
        <v>1</v>
      </c>
      <c r="F39" t="s">
        <v>21</v>
      </c>
      <c r="G39" t="s">
        <v>131</v>
      </c>
      <c r="H39" t="s">
        <v>132</v>
      </c>
      <c r="I39" t="s">
        <v>32</v>
      </c>
      <c r="J39" t="s">
        <v>133</v>
      </c>
      <c r="K39">
        <v>1</v>
      </c>
      <c r="L39" t="s">
        <v>727</v>
      </c>
      <c r="M39" t="s">
        <v>772</v>
      </c>
      <c r="N39" t="s">
        <v>722</v>
      </c>
    </row>
    <row r="40" spans="1:14" x14ac:dyDescent="0.2">
      <c r="A40">
        <v>41941</v>
      </c>
      <c r="B40">
        <v>2</v>
      </c>
      <c r="C40" t="s">
        <v>116</v>
      </c>
      <c r="D40" t="b">
        <v>0</v>
      </c>
      <c r="E40" t="b">
        <v>1</v>
      </c>
      <c r="F40" t="s">
        <v>21</v>
      </c>
      <c r="G40" t="s">
        <v>134</v>
      </c>
      <c r="H40" t="s">
        <v>135</v>
      </c>
      <c r="I40" t="s">
        <v>32</v>
      </c>
      <c r="J40" t="s">
        <v>136</v>
      </c>
      <c r="K40">
        <v>1</v>
      </c>
      <c r="L40" t="s">
        <v>714</v>
      </c>
      <c r="M40" t="s">
        <v>720</v>
      </c>
      <c r="N40" t="s">
        <v>718</v>
      </c>
    </row>
    <row r="41" spans="1:14" hidden="1" x14ac:dyDescent="0.2">
      <c r="A41">
        <v>46436</v>
      </c>
      <c r="B41">
        <v>2</v>
      </c>
      <c r="C41" t="s">
        <v>90</v>
      </c>
      <c r="D41" t="b">
        <v>0</v>
      </c>
      <c r="E41" t="b">
        <v>1</v>
      </c>
      <c r="F41" t="s">
        <v>21</v>
      </c>
      <c r="G41" t="s">
        <v>137</v>
      </c>
      <c r="H41" t="s">
        <v>138</v>
      </c>
      <c r="I41" t="s">
        <v>18</v>
      </c>
      <c r="J41" t="s">
        <v>125</v>
      </c>
      <c r="K41">
        <v>1</v>
      </c>
      <c r="L41" t="s">
        <v>712</v>
      </c>
      <c r="M41" t="s">
        <v>800</v>
      </c>
      <c r="N41" t="s">
        <v>721</v>
      </c>
    </row>
    <row r="42" spans="1:14" hidden="1" x14ac:dyDescent="0.2">
      <c r="A42">
        <v>47016</v>
      </c>
      <c r="B42">
        <v>2</v>
      </c>
      <c r="C42" t="s">
        <v>90</v>
      </c>
      <c r="D42" t="b">
        <v>0</v>
      </c>
      <c r="E42" t="b">
        <v>1</v>
      </c>
      <c r="F42" t="s">
        <v>21</v>
      </c>
      <c r="G42" t="s">
        <v>139</v>
      </c>
      <c r="H42" t="s">
        <v>140</v>
      </c>
      <c r="I42" t="s">
        <v>18</v>
      </c>
      <c r="J42" t="s">
        <v>103</v>
      </c>
      <c r="K42">
        <v>1</v>
      </c>
      <c r="L42" t="s">
        <v>712</v>
      </c>
      <c r="M42" t="s">
        <v>804</v>
      </c>
      <c r="N42" t="s">
        <v>718</v>
      </c>
    </row>
    <row r="43" spans="1:14" hidden="1" x14ac:dyDescent="0.2">
      <c r="A43">
        <v>53891</v>
      </c>
      <c r="B43">
        <v>2</v>
      </c>
      <c r="C43" t="s">
        <v>116</v>
      </c>
      <c r="D43" t="b">
        <v>0</v>
      </c>
      <c r="E43" t="b">
        <v>1</v>
      </c>
      <c r="F43" t="s">
        <v>21</v>
      </c>
      <c r="G43" t="s">
        <v>141</v>
      </c>
      <c r="H43" t="s">
        <v>142</v>
      </c>
      <c r="I43" t="s">
        <v>24</v>
      </c>
      <c r="J43" t="s">
        <v>143</v>
      </c>
      <c r="K43">
        <v>1</v>
      </c>
      <c r="L43" t="s">
        <v>714</v>
      </c>
      <c r="M43" t="s">
        <v>790</v>
      </c>
      <c r="N43" t="s">
        <v>718</v>
      </c>
    </row>
    <row r="44" spans="1:14" hidden="1" x14ac:dyDescent="0.2">
      <c r="A44">
        <v>54278</v>
      </c>
      <c r="B44">
        <v>2</v>
      </c>
      <c r="C44" t="s">
        <v>90</v>
      </c>
      <c r="D44" t="b">
        <v>0</v>
      </c>
      <c r="E44" t="b">
        <v>1</v>
      </c>
      <c r="F44" t="s">
        <v>21</v>
      </c>
      <c r="G44" t="s">
        <v>144</v>
      </c>
      <c r="H44" t="s">
        <v>145</v>
      </c>
      <c r="I44" t="s">
        <v>18</v>
      </c>
      <c r="J44" t="s">
        <v>100</v>
      </c>
      <c r="K44">
        <v>1</v>
      </c>
      <c r="L44" t="s">
        <v>712</v>
      </c>
      <c r="M44" t="s">
        <v>800</v>
      </c>
      <c r="N44" t="s">
        <v>721</v>
      </c>
    </row>
    <row r="45" spans="1:14" hidden="1" x14ac:dyDescent="0.2">
      <c r="A45">
        <v>54591</v>
      </c>
      <c r="B45">
        <v>2</v>
      </c>
      <c r="C45" t="s">
        <v>90</v>
      </c>
      <c r="D45" t="b">
        <v>0</v>
      </c>
      <c r="E45" t="b">
        <v>1</v>
      </c>
      <c r="F45" t="s">
        <v>21</v>
      </c>
      <c r="G45" t="s">
        <v>146</v>
      </c>
      <c r="H45" t="s">
        <v>147</v>
      </c>
      <c r="I45" t="s">
        <v>18</v>
      </c>
      <c r="J45" t="s">
        <v>125</v>
      </c>
      <c r="K45">
        <v>1</v>
      </c>
      <c r="L45" t="s">
        <v>712</v>
      </c>
      <c r="M45" t="s">
        <v>800</v>
      </c>
      <c r="N45" t="s">
        <v>721</v>
      </c>
    </row>
    <row r="46" spans="1:14" hidden="1" x14ac:dyDescent="0.2">
      <c r="A46">
        <v>55421</v>
      </c>
      <c r="B46">
        <v>2</v>
      </c>
      <c r="C46" t="s">
        <v>110</v>
      </c>
      <c r="D46" t="b">
        <v>1</v>
      </c>
      <c r="E46" t="b">
        <v>0</v>
      </c>
      <c r="F46" t="s">
        <v>21</v>
      </c>
      <c r="G46" t="s">
        <v>148</v>
      </c>
      <c r="H46" t="s">
        <v>149</v>
      </c>
      <c r="I46" t="s">
        <v>18</v>
      </c>
      <c r="J46" t="s">
        <v>150</v>
      </c>
      <c r="K46">
        <v>1</v>
      </c>
      <c r="L46" t="s">
        <v>712</v>
      </c>
      <c r="M46" t="s">
        <v>754</v>
      </c>
      <c r="N46" t="s">
        <v>719</v>
      </c>
    </row>
    <row r="47" spans="1:14" x14ac:dyDescent="0.2">
      <c r="A47">
        <v>56450</v>
      </c>
      <c r="B47">
        <v>2</v>
      </c>
      <c r="C47" t="s">
        <v>116</v>
      </c>
      <c r="D47" t="b">
        <v>0</v>
      </c>
      <c r="E47" t="b">
        <v>1</v>
      </c>
      <c r="F47" t="s">
        <v>21</v>
      </c>
      <c r="G47" t="s">
        <v>151</v>
      </c>
      <c r="H47" t="s">
        <v>152</v>
      </c>
      <c r="I47" t="s">
        <v>32</v>
      </c>
      <c r="J47" t="s">
        <v>153</v>
      </c>
      <c r="K47">
        <v>1</v>
      </c>
      <c r="L47" t="s">
        <v>727</v>
      </c>
      <c r="M47" t="s">
        <v>773</v>
      </c>
      <c r="N47" t="s">
        <v>718</v>
      </c>
    </row>
    <row r="48" spans="1:14" hidden="1" x14ac:dyDescent="0.2">
      <c r="A48">
        <v>57087</v>
      </c>
      <c r="B48">
        <v>2</v>
      </c>
      <c r="C48" t="s">
        <v>90</v>
      </c>
      <c r="D48" t="b">
        <v>0</v>
      </c>
      <c r="E48" t="b">
        <v>1</v>
      </c>
      <c r="F48" t="s">
        <v>21</v>
      </c>
      <c r="G48" t="s">
        <v>154</v>
      </c>
      <c r="H48" t="s">
        <v>155</v>
      </c>
      <c r="I48" t="s">
        <v>18</v>
      </c>
      <c r="J48" t="s">
        <v>100</v>
      </c>
      <c r="K48">
        <v>1</v>
      </c>
      <c r="L48" t="s">
        <v>712</v>
      </c>
      <c r="M48" t="s">
        <v>809</v>
      </c>
      <c r="N48" t="s">
        <v>721</v>
      </c>
    </row>
    <row r="49" spans="1:14" hidden="1" x14ac:dyDescent="0.2">
      <c r="A49">
        <v>57251</v>
      </c>
      <c r="B49">
        <v>2</v>
      </c>
      <c r="C49" t="s">
        <v>116</v>
      </c>
      <c r="D49" t="b">
        <v>0</v>
      </c>
      <c r="E49" t="b">
        <v>1</v>
      </c>
      <c r="F49" t="s">
        <v>21</v>
      </c>
      <c r="G49" t="s">
        <v>156</v>
      </c>
      <c r="H49" t="s">
        <v>157</v>
      </c>
      <c r="I49" t="s">
        <v>24</v>
      </c>
      <c r="J49" t="s">
        <v>158</v>
      </c>
      <c r="K49">
        <v>1</v>
      </c>
      <c r="L49" t="s">
        <v>727</v>
      </c>
      <c r="M49" t="s">
        <v>791</v>
      </c>
      <c r="N49" t="s">
        <v>718</v>
      </c>
    </row>
    <row r="50" spans="1:14" hidden="1" x14ac:dyDescent="0.2">
      <c r="A50">
        <v>57288</v>
      </c>
      <c r="B50">
        <v>2</v>
      </c>
      <c r="C50" t="s">
        <v>90</v>
      </c>
      <c r="D50" t="b">
        <v>0</v>
      </c>
      <c r="E50" t="b">
        <v>1</v>
      </c>
      <c r="F50" t="s">
        <v>21</v>
      </c>
      <c r="G50" t="s">
        <v>159</v>
      </c>
      <c r="H50" t="s">
        <v>160</v>
      </c>
      <c r="I50" t="s">
        <v>18</v>
      </c>
      <c r="J50" t="s">
        <v>93</v>
      </c>
      <c r="K50">
        <v>1</v>
      </c>
      <c r="L50" t="s">
        <v>712</v>
      </c>
      <c r="M50" t="s">
        <v>800</v>
      </c>
      <c r="N50" t="s">
        <v>721</v>
      </c>
    </row>
    <row r="51" spans="1:14" hidden="1" x14ac:dyDescent="0.2">
      <c r="A51">
        <v>59363</v>
      </c>
      <c r="B51">
        <v>2</v>
      </c>
      <c r="C51" t="s">
        <v>116</v>
      </c>
      <c r="D51" t="b">
        <v>0</v>
      </c>
      <c r="E51" t="b">
        <v>1</v>
      </c>
      <c r="F51" t="s">
        <v>21</v>
      </c>
      <c r="G51" t="s">
        <v>161</v>
      </c>
      <c r="H51" t="s">
        <v>162</v>
      </c>
      <c r="I51" t="s">
        <v>24</v>
      </c>
      <c r="J51" t="s">
        <v>163</v>
      </c>
      <c r="K51">
        <v>1</v>
      </c>
      <c r="L51" t="s">
        <v>714</v>
      </c>
      <c r="M51" t="s">
        <v>763</v>
      </c>
      <c r="N51" t="s">
        <v>719</v>
      </c>
    </row>
    <row r="52" spans="1:14" hidden="1" x14ac:dyDescent="0.2">
      <c r="A52">
        <v>60747</v>
      </c>
      <c r="B52">
        <v>2</v>
      </c>
      <c r="C52" t="s">
        <v>110</v>
      </c>
      <c r="D52" t="b">
        <v>1</v>
      </c>
      <c r="E52" t="b">
        <v>0</v>
      </c>
      <c r="F52" t="s">
        <v>21</v>
      </c>
      <c r="G52" t="s">
        <v>164</v>
      </c>
      <c r="H52" t="s">
        <v>165</v>
      </c>
      <c r="I52" t="s">
        <v>18</v>
      </c>
      <c r="J52" t="s">
        <v>166</v>
      </c>
      <c r="K52">
        <v>1</v>
      </c>
      <c r="L52" t="s">
        <v>712</v>
      </c>
      <c r="M52" t="s">
        <v>755</v>
      </c>
      <c r="N52" t="s">
        <v>721</v>
      </c>
    </row>
    <row r="53" spans="1:14" hidden="1" x14ac:dyDescent="0.2">
      <c r="A53">
        <v>60816</v>
      </c>
      <c r="B53">
        <v>2</v>
      </c>
      <c r="C53" t="s">
        <v>94</v>
      </c>
      <c r="D53" t="b">
        <v>1</v>
      </c>
      <c r="E53" t="b">
        <v>0</v>
      </c>
      <c r="F53" t="s">
        <v>21</v>
      </c>
      <c r="G53" t="s">
        <v>167</v>
      </c>
      <c r="H53" t="s">
        <v>168</v>
      </c>
      <c r="I53" t="s">
        <v>24</v>
      </c>
      <c r="J53" t="s">
        <v>169</v>
      </c>
      <c r="K53">
        <v>1</v>
      </c>
      <c r="L53" t="s">
        <v>713</v>
      </c>
      <c r="M53" t="s">
        <v>726</v>
      </c>
      <c r="N53" t="s">
        <v>719</v>
      </c>
    </row>
    <row r="54" spans="1:14" hidden="1" x14ac:dyDescent="0.2">
      <c r="A54">
        <v>61050</v>
      </c>
      <c r="B54">
        <v>2</v>
      </c>
      <c r="C54" t="s">
        <v>94</v>
      </c>
      <c r="D54" t="b">
        <v>1</v>
      </c>
      <c r="E54" t="b">
        <v>0</v>
      </c>
      <c r="F54" t="s">
        <v>21</v>
      </c>
      <c r="G54" t="s">
        <v>170</v>
      </c>
      <c r="H54" t="s">
        <v>171</v>
      </c>
      <c r="I54" t="s">
        <v>24</v>
      </c>
      <c r="J54" t="s">
        <v>172</v>
      </c>
      <c r="K54">
        <v>1</v>
      </c>
      <c r="L54" t="s">
        <v>714</v>
      </c>
      <c r="M54" t="s">
        <v>741</v>
      </c>
      <c r="N54" t="s">
        <v>731</v>
      </c>
    </row>
    <row r="55" spans="1:14" hidden="1" x14ac:dyDescent="0.2">
      <c r="A55">
        <v>62223</v>
      </c>
      <c r="B55">
        <v>2</v>
      </c>
      <c r="C55" t="s">
        <v>90</v>
      </c>
      <c r="D55" t="b">
        <v>0</v>
      </c>
      <c r="E55" t="b">
        <v>1</v>
      </c>
      <c r="F55" t="s">
        <v>21</v>
      </c>
      <c r="G55" t="s">
        <v>173</v>
      </c>
      <c r="H55" t="s">
        <v>174</v>
      </c>
      <c r="I55" t="s">
        <v>18</v>
      </c>
      <c r="J55" t="s">
        <v>93</v>
      </c>
      <c r="K55">
        <v>1</v>
      </c>
      <c r="L55" t="s">
        <v>712</v>
      </c>
      <c r="M55" t="s">
        <v>810</v>
      </c>
      <c r="N55" t="s">
        <v>721</v>
      </c>
    </row>
    <row r="56" spans="1:14" x14ac:dyDescent="0.2">
      <c r="A56">
        <v>63472</v>
      </c>
      <c r="B56">
        <v>2</v>
      </c>
      <c r="C56" t="s">
        <v>90</v>
      </c>
      <c r="D56" t="b">
        <v>0</v>
      </c>
      <c r="E56" t="b">
        <v>1</v>
      </c>
      <c r="F56" t="s">
        <v>21</v>
      </c>
      <c r="G56" t="s">
        <v>175</v>
      </c>
      <c r="H56" t="s">
        <v>176</v>
      </c>
      <c r="I56" t="s">
        <v>32</v>
      </c>
      <c r="J56" t="s">
        <v>177</v>
      </c>
      <c r="K56">
        <v>1</v>
      </c>
      <c r="L56" t="s">
        <v>712</v>
      </c>
      <c r="M56" t="s">
        <v>774</v>
      </c>
      <c r="N56" t="s">
        <v>718</v>
      </c>
    </row>
    <row r="57" spans="1:14" hidden="1" x14ac:dyDescent="0.2">
      <c r="A57">
        <v>63838</v>
      </c>
      <c r="B57">
        <v>2</v>
      </c>
      <c r="C57" t="s">
        <v>116</v>
      </c>
      <c r="D57" t="b">
        <v>0</v>
      </c>
      <c r="E57" t="b">
        <v>1</v>
      </c>
      <c r="F57" t="s">
        <v>21</v>
      </c>
      <c r="G57" t="s">
        <v>178</v>
      </c>
      <c r="H57" t="s">
        <v>179</v>
      </c>
      <c r="I57" t="s">
        <v>18</v>
      </c>
      <c r="J57" t="s">
        <v>180</v>
      </c>
      <c r="K57">
        <v>1</v>
      </c>
      <c r="L57" t="s">
        <v>714</v>
      </c>
      <c r="M57" t="s">
        <v>798</v>
      </c>
      <c r="N57" t="s">
        <v>729</v>
      </c>
    </row>
    <row r="58" spans="1:14" hidden="1" x14ac:dyDescent="0.2">
      <c r="A58">
        <v>64786</v>
      </c>
      <c r="B58">
        <v>2</v>
      </c>
      <c r="C58" t="s">
        <v>116</v>
      </c>
      <c r="D58" t="b">
        <v>0</v>
      </c>
      <c r="E58" t="b">
        <v>1</v>
      </c>
      <c r="F58" t="s">
        <v>21</v>
      </c>
      <c r="G58" t="s">
        <v>181</v>
      </c>
      <c r="H58" t="s">
        <v>182</v>
      </c>
      <c r="I58" t="s">
        <v>24</v>
      </c>
      <c r="J58" t="s">
        <v>163</v>
      </c>
      <c r="K58">
        <v>1</v>
      </c>
      <c r="L58" t="s">
        <v>714</v>
      </c>
      <c r="M58" t="s">
        <v>763</v>
      </c>
      <c r="N58" t="s">
        <v>719</v>
      </c>
    </row>
    <row r="59" spans="1:14" hidden="1" x14ac:dyDescent="0.2">
      <c r="A59">
        <v>64789</v>
      </c>
      <c r="B59">
        <v>2</v>
      </c>
      <c r="C59" t="s">
        <v>116</v>
      </c>
      <c r="D59" t="b">
        <v>0</v>
      </c>
      <c r="E59" t="b">
        <v>1</v>
      </c>
      <c r="F59" t="s">
        <v>21</v>
      </c>
      <c r="G59" t="s">
        <v>183</v>
      </c>
      <c r="H59" t="s">
        <v>184</v>
      </c>
      <c r="I59" t="s">
        <v>24</v>
      </c>
      <c r="J59" t="s">
        <v>185</v>
      </c>
      <c r="K59">
        <v>1</v>
      </c>
      <c r="L59" t="s">
        <v>714</v>
      </c>
      <c r="M59" t="s">
        <v>792</v>
      </c>
      <c r="N59" t="s">
        <v>719</v>
      </c>
    </row>
    <row r="60" spans="1:14" hidden="1" x14ac:dyDescent="0.2">
      <c r="A60">
        <v>65767</v>
      </c>
      <c r="B60">
        <v>2</v>
      </c>
      <c r="C60" t="s">
        <v>94</v>
      </c>
      <c r="D60" t="b">
        <v>1</v>
      </c>
      <c r="E60" t="b">
        <v>0</v>
      </c>
      <c r="F60" t="s">
        <v>21</v>
      </c>
      <c r="G60" t="s">
        <v>186</v>
      </c>
      <c r="H60" t="s">
        <v>187</v>
      </c>
      <c r="I60" t="s">
        <v>24</v>
      </c>
      <c r="J60" t="s">
        <v>188</v>
      </c>
      <c r="K60">
        <v>1</v>
      </c>
      <c r="L60" t="s">
        <v>713</v>
      </c>
      <c r="M60" t="s">
        <v>742</v>
      </c>
      <c r="N60" t="s">
        <v>722</v>
      </c>
    </row>
    <row r="61" spans="1:14" x14ac:dyDescent="0.2">
      <c r="A61">
        <v>67062</v>
      </c>
      <c r="B61">
        <v>2</v>
      </c>
      <c r="C61" t="s">
        <v>116</v>
      </c>
      <c r="D61" t="b">
        <v>0</v>
      </c>
      <c r="E61" t="b">
        <v>1</v>
      </c>
      <c r="F61" t="s">
        <v>21</v>
      </c>
      <c r="G61" t="s">
        <v>189</v>
      </c>
      <c r="H61" t="s">
        <v>190</v>
      </c>
      <c r="I61" t="s">
        <v>32</v>
      </c>
      <c r="J61" t="s">
        <v>191</v>
      </c>
      <c r="K61">
        <v>1</v>
      </c>
      <c r="L61" t="s">
        <v>714</v>
      </c>
      <c r="M61" t="s">
        <v>775</v>
      </c>
      <c r="N61" t="s">
        <v>718</v>
      </c>
    </row>
    <row r="62" spans="1:14" x14ac:dyDescent="0.2">
      <c r="A62">
        <v>67311</v>
      </c>
      <c r="B62">
        <v>2</v>
      </c>
      <c r="C62" t="s">
        <v>90</v>
      </c>
      <c r="D62" t="b">
        <v>0</v>
      </c>
      <c r="E62" t="b">
        <v>1</v>
      </c>
      <c r="F62" t="s">
        <v>21</v>
      </c>
      <c r="G62" t="s">
        <v>192</v>
      </c>
      <c r="H62" t="s">
        <v>193</v>
      </c>
      <c r="I62" t="s">
        <v>32</v>
      </c>
      <c r="J62" t="s">
        <v>93</v>
      </c>
      <c r="K62">
        <v>1</v>
      </c>
      <c r="L62" t="s">
        <v>712</v>
      </c>
      <c r="M62" t="s">
        <v>776</v>
      </c>
      <c r="N62" t="s">
        <v>721</v>
      </c>
    </row>
    <row r="63" spans="1:14" hidden="1" x14ac:dyDescent="0.2">
      <c r="A63">
        <v>67350</v>
      </c>
      <c r="B63">
        <v>2</v>
      </c>
      <c r="C63" t="s">
        <v>116</v>
      </c>
      <c r="D63" t="b">
        <v>0</v>
      </c>
      <c r="E63" t="b">
        <v>1</v>
      </c>
      <c r="F63" t="s">
        <v>21</v>
      </c>
      <c r="G63" t="s">
        <v>194</v>
      </c>
      <c r="H63" t="s">
        <v>195</v>
      </c>
      <c r="I63" t="s">
        <v>24</v>
      </c>
      <c r="J63" t="s">
        <v>196</v>
      </c>
      <c r="K63">
        <v>1</v>
      </c>
      <c r="L63" t="s">
        <v>727</v>
      </c>
      <c r="M63" t="s">
        <v>793</v>
      </c>
      <c r="N63" t="s">
        <v>729</v>
      </c>
    </row>
    <row r="64" spans="1:14" hidden="1" x14ac:dyDescent="0.2">
      <c r="A64">
        <v>69033</v>
      </c>
      <c r="B64">
        <v>2</v>
      </c>
      <c r="C64" t="s">
        <v>116</v>
      </c>
      <c r="D64" t="b">
        <v>0</v>
      </c>
      <c r="E64" t="b">
        <v>1</v>
      </c>
      <c r="F64" t="s">
        <v>21</v>
      </c>
      <c r="G64" t="s">
        <v>197</v>
      </c>
      <c r="H64" t="s">
        <v>198</v>
      </c>
      <c r="I64" t="s">
        <v>24</v>
      </c>
      <c r="J64" t="s">
        <v>199</v>
      </c>
      <c r="K64">
        <v>1</v>
      </c>
      <c r="L64" t="s">
        <v>714</v>
      </c>
      <c r="M64" t="s">
        <v>794</v>
      </c>
      <c r="N64" t="s">
        <v>722</v>
      </c>
    </row>
    <row r="65" spans="1:14" hidden="1" x14ac:dyDescent="0.2">
      <c r="A65">
        <v>69487</v>
      </c>
      <c r="B65">
        <v>2</v>
      </c>
      <c r="C65" t="s">
        <v>116</v>
      </c>
      <c r="D65" t="b">
        <v>0</v>
      </c>
      <c r="E65" t="b">
        <v>1</v>
      </c>
      <c r="F65" t="s">
        <v>21</v>
      </c>
      <c r="G65" t="s">
        <v>200</v>
      </c>
      <c r="H65" t="s">
        <v>201</v>
      </c>
      <c r="I65" t="s">
        <v>24</v>
      </c>
      <c r="J65" t="s">
        <v>202</v>
      </c>
      <c r="K65">
        <v>1</v>
      </c>
      <c r="L65" t="s">
        <v>727</v>
      </c>
      <c r="M65" t="s">
        <v>725</v>
      </c>
      <c r="N65" t="s">
        <v>729</v>
      </c>
    </row>
    <row r="66" spans="1:14" x14ac:dyDescent="0.2">
      <c r="A66">
        <v>69498</v>
      </c>
      <c r="B66">
        <v>2</v>
      </c>
      <c r="C66" t="s">
        <v>90</v>
      </c>
      <c r="D66" t="b">
        <v>0</v>
      </c>
      <c r="E66" t="b">
        <v>1</v>
      </c>
      <c r="F66" t="s">
        <v>21</v>
      </c>
      <c r="G66" t="s">
        <v>203</v>
      </c>
      <c r="H66" t="s">
        <v>204</v>
      </c>
      <c r="I66" t="s">
        <v>32</v>
      </c>
      <c r="J66" t="s">
        <v>128</v>
      </c>
      <c r="K66">
        <v>1</v>
      </c>
      <c r="L66" t="s">
        <v>727</v>
      </c>
      <c r="M66" t="s">
        <v>777</v>
      </c>
      <c r="N66" t="s">
        <v>722</v>
      </c>
    </row>
    <row r="67" spans="1:14" x14ac:dyDescent="0.2">
      <c r="A67">
        <v>70000</v>
      </c>
      <c r="B67">
        <v>2</v>
      </c>
      <c r="C67" t="s">
        <v>116</v>
      </c>
      <c r="D67" t="b">
        <v>0</v>
      </c>
      <c r="E67" t="b">
        <v>1</v>
      </c>
      <c r="F67" t="s">
        <v>21</v>
      </c>
      <c r="G67" t="s">
        <v>205</v>
      </c>
      <c r="H67" t="s">
        <v>206</v>
      </c>
      <c r="I67" t="s">
        <v>32</v>
      </c>
      <c r="J67" t="s">
        <v>207</v>
      </c>
      <c r="K67">
        <v>1</v>
      </c>
      <c r="L67" t="s">
        <v>727</v>
      </c>
      <c r="M67" t="s">
        <v>773</v>
      </c>
      <c r="N67" t="s">
        <v>721</v>
      </c>
    </row>
    <row r="68" spans="1:14" x14ac:dyDescent="0.2">
      <c r="A68">
        <v>73204</v>
      </c>
      <c r="B68">
        <v>2</v>
      </c>
      <c r="C68" t="s">
        <v>116</v>
      </c>
      <c r="D68" t="b">
        <v>0</v>
      </c>
      <c r="E68" t="b">
        <v>1</v>
      </c>
      <c r="F68" t="s">
        <v>21</v>
      </c>
      <c r="G68" t="s">
        <v>208</v>
      </c>
      <c r="H68" t="s">
        <v>209</v>
      </c>
      <c r="I68" t="s">
        <v>32</v>
      </c>
      <c r="J68" t="s">
        <v>136</v>
      </c>
      <c r="K68">
        <v>1</v>
      </c>
      <c r="L68" t="s">
        <v>714</v>
      </c>
      <c r="M68" t="s">
        <v>778</v>
      </c>
      <c r="N68" t="s">
        <v>718</v>
      </c>
    </row>
    <row r="69" spans="1:14" hidden="1" x14ac:dyDescent="0.2">
      <c r="A69">
        <v>85155</v>
      </c>
      <c r="B69">
        <v>2</v>
      </c>
      <c r="C69" t="s">
        <v>116</v>
      </c>
      <c r="D69" t="b">
        <v>0</v>
      </c>
      <c r="E69" t="b">
        <v>1</v>
      </c>
      <c r="F69" t="s">
        <v>21</v>
      </c>
      <c r="G69" t="s">
        <v>210</v>
      </c>
      <c r="H69" t="s">
        <v>211</v>
      </c>
      <c r="I69" t="s">
        <v>24</v>
      </c>
      <c r="J69" t="s">
        <v>136</v>
      </c>
      <c r="K69">
        <v>1</v>
      </c>
      <c r="L69" t="s">
        <v>727</v>
      </c>
      <c r="M69" t="s">
        <v>795</v>
      </c>
      <c r="N69" t="s">
        <v>729</v>
      </c>
    </row>
    <row r="70" spans="1:14" x14ac:dyDescent="0.2">
      <c r="A70">
        <v>85359</v>
      </c>
      <c r="B70">
        <v>2</v>
      </c>
      <c r="C70" t="s">
        <v>90</v>
      </c>
      <c r="D70" t="b">
        <v>0</v>
      </c>
      <c r="E70" t="b">
        <v>1</v>
      </c>
      <c r="F70" t="s">
        <v>21</v>
      </c>
      <c r="G70" t="s">
        <v>212</v>
      </c>
      <c r="H70" t="s">
        <v>213</v>
      </c>
      <c r="I70" t="s">
        <v>32</v>
      </c>
      <c r="J70" t="s">
        <v>214</v>
      </c>
      <c r="K70">
        <v>1</v>
      </c>
      <c r="L70" t="s">
        <v>714</v>
      </c>
      <c r="M70" t="s">
        <v>775</v>
      </c>
      <c r="N70" t="s">
        <v>718</v>
      </c>
    </row>
    <row r="71" spans="1:14" hidden="1" x14ac:dyDescent="0.2">
      <c r="A71">
        <v>86385</v>
      </c>
      <c r="B71">
        <v>2</v>
      </c>
      <c r="C71" t="s">
        <v>116</v>
      </c>
      <c r="D71" t="b">
        <v>0</v>
      </c>
      <c r="E71" t="b">
        <v>1</v>
      </c>
      <c r="F71" t="s">
        <v>21</v>
      </c>
      <c r="G71" t="s">
        <v>215</v>
      </c>
      <c r="H71" t="s">
        <v>216</v>
      </c>
      <c r="I71" t="s">
        <v>24</v>
      </c>
      <c r="J71" t="s">
        <v>217</v>
      </c>
      <c r="K71">
        <v>1</v>
      </c>
      <c r="L71" t="s">
        <v>727</v>
      </c>
      <c r="M71" t="s">
        <v>796</v>
      </c>
      <c r="N71" t="s">
        <v>729</v>
      </c>
    </row>
    <row r="72" spans="1:14" x14ac:dyDescent="0.2">
      <c r="A72">
        <v>88167</v>
      </c>
      <c r="B72">
        <v>2</v>
      </c>
      <c r="C72" t="s">
        <v>116</v>
      </c>
      <c r="D72" t="b">
        <v>0</v>
      </c>
      <c r="E72" t="b">
        <v>1</v>
      </c>
      <c r="F72" t="s">
        <v>21</v>
      </c>
      <c r="G72" t="s">
        <v>218</v>
      </c>
      <c r="H72" t="s">
        <v>219</v>
      </c>
      <c r="I72" t="s">
        <v>32</v>
      </c>
      <c r="J72" t="s">
        <v>191</v>
      </c>
      <c r="K72">
        <v>1</v>
      </c>
      <c r="L72" t="s">
        <v>714</v>
      </c>
      <c r="M72" t="s">
        <v>775</v>
      </c>
      <c r="N72" t="s">
        <v>718</v>
      </c>
    </row>
    <row r="73" spans="1:14" x14ac:dyDescent="0.2">
      <c r="A73">
        <v>89463</v>
      </c>
      <c r="B73">
        <v>2</v>
      </c>
      <c r="C73" t="s">
        <v>116</v>
      </c>
      <c r="D73" t="b">
        <v>0</v>
      </c>
      <c r="E73" t="b">
        <v>1</v>
      </c>
      <c r="F73" t="s">
        <v>21</v>
      </c>
      <c r="G73" t="s">
        <v>220</v>
      </c>
      <c r="H73" t="s">
        <v>221</v>
      </c>
      <c r="I73" t="s">
        <v>32</v>
      </c>
      <c r="J73" t="s">
        <v>222</v>
      </c>
      <c r="K73">
        <v>1</v>
      </c>
      <c r="L73" t="s">
        <v>714</v>
      </c>
      <c r="M73" t="s">
        <v>779</v>
      </c>
      <c r="N73" t="s">
        <v>722</v>
      </c>
    </row>
    <row r="74" spans="1:14" x14ac:dyDescent="0.2">
      <c r="A74">
        <v>89512</v>
      </c>
      <c r="B74">
        <v>2</v>
      </c>
      <c r="C74" t="s">
        <v>116</v>
      </c>
      <c r="D74" t="b">
        <v>0</v>
      </c>
      <c r="E74" t="b">
        <v>1</v>
      </c>
      <c r="F74" t="s">
        <v>21</v>
      </c>
      <c r="G74" t="s">
        <v>223</v>
      </c>
      <c r="H74" t="s">
        <v>224</v>
      </c>
      <c r="I74" t="s">
        <v>32</v>
      </c>
      <c r="J74" t="s">
        <v>136</v>
      </c>
      <c r="K74">
        <v>1</v>
      </c>
      <c r="L74" t="s">
        <v>714</v>
      </c>
      <c r="M74" t="s">
        <v>780</v>
      </c>
      <c r="N74" t="s">
        <v>719</v>
      </c>
    </row>
    <row r="75" spans="1:14" hidden="1" x14ac:dyDescent="0.2">
      <c r="A75">
        <v>90925</v>
      </c>
      <c r="B75">
        <v>2</v>
      </c>
      <c r="C75" t="s">
        <v>90</v>
      </c>
      <c r="D75" t="b">
        <v>0</v>
      </c>
      <c r="E75" t="b">
        <v>1</v>
      </c>
      <c r="F75" t="s">
        <v>21</v>
      </c>
      <c r="G75" t="s">
        <v>225</v>
      </c>
      <c r="H75" t="s">
        <v>226</v>
      </c>
      <c r="I75" t="s">
        <v>18</v>
      </c>
      <c r="J75" t="s">
        <v>93</v>
      </c>
      <c r="K75">
        <v>1</v>
      </c>
      <c r="L75" t="s">
        <v>712</v>
      </c>
      <c r="M75" t="s">
        <v>805</v>
      </c>
      <c r="N75" t="s">
        <v>719</v>
      </c>
    </row>
    <row r="76" spans="1:14" hidden="1" x14ac:dyDescent="0.2">
      <c r="A76">
        <v>92124</v>
      </c>
      <c r="B76">
        <v>2</v>
      </c>
      <c r="C76" t="s">
        <v>90</v>
      </c>
      <c r="D76" t="b">
        <v>0</v>
      </c>
      <c r="E76" t="b">
        <v>1</v>
      </c>
      <c r="F76" t="s">
        <v>21</v>
      </c>
      <c r="G76" t="s">
        <v>227</v>
      </c>
      <c r="H76" t="s">
        <v>228</v>
      </c>
      <c r="I76" t="s">
        <v>18</v>
      </c>
      <c r="J76" t="s">
        <v>229</v>
      </c>
      <c r="K76">
        <v>1</v>
      </c>
      <c r="L76" t="s">
        <v>712</v>
      </c>
      <c r="M76" t="s">
        <v>801</v>
      </c>
      <c r="N76" t="s">
        <v>718</v>
      </c>
    </row>
    <row r="77" spans="1:14" hidden="1" x14ac:dyDescent="0.2">
      <c r="A77">
        <v>92386</v>
      </c>
      <c r="B77">
        <v>2</v>
      </c>
      <c r="C77" t="s">
        <v>116</v>
      </c>
      <c r="D77" t="b">
        <v>0</v>
      </c>
      <c r="E77" t="b">
        <v>1</v>
      </c>
      <c r="F77" t="s">
        <v>21</v>
      </c>
      <c r="G77" t="s">
        <v>230</v>
      </c>
      <c r="H77" t="s">
        <v>231</v>
      </c>
      <c r="I77" t="s">
        <v>24</v>
      </c>
      <c r="J77" t="s">
        <v>232</v>
      </c>
      <c r="K77">
        <v>1</v>
      </c>
      <c r="L77" t="s">
        <v>714</v>
      </c>
      <c r="M77" t="s">
        <v>744</v>
      </c>
      <c r="N77" t="s">
        <v>731</v>
      </c>
    </row>
    <row r="78" spans="1:14" x14ac:dyDescent="0.2">
      <c r="A78">
        <v>92450</v>
      </c>
      <c r="B78">
        <v>2</v>
      </c>
      <c r="C78" t="s">
        <v>90</v>
      </c>
      <c r="D78" t="b">
        <v>0</v>
      </c>
      <c r="E78" t="b">
        <v>1</v>
      </c>
      <c r="F78" t="s">
        <v>21</v>
      </c>
      <c r="G78" t="s">
        <v>233</v>
      </c>
      <c r="H78" t="s">
        <v>234</v>
      </c>
      <c r="I78" t="s">
        <v>32</v>
      </c>
      <c r="J78" t="s">
        <v>122</v>
      </c>
      <c r="K78">
        <v>1</v>
      </c>
      <c r="L78" t="s">
        <v>712</v>
      </c>
      <c r="M78" t="s">
        <v>745</v>
      </c>
      <c r="N78" t="s">
        <v>721</v>
      </c>
    </row>
    <row r="79" spans="1:14" x14ac:dyDescent="0.2">
      <c r="A79">
        <v>92534</v>
      </c>
      <c r="B79">
        <v>2</v>
      </c>
      <c r="C79" t="s">
        <v>90</v>
      </c>
      <c r="D79" t="b">
        <v>0</v>
      </c>
      <c r="E79" t="b">
        <v>1</v>
      </c>
      <c r="F79" t="s">
        <v>21</v>
      </c>
      <c r="G79" t="s">
        <v>235</v>
      </c>
      <c r="H79" t="s">
        <v>236</v>
      </c>
      <c r="I79" t="s">
        <v>32</v>
      </c>
      <c r="J79" t="s">
        <v>237</v>
      </c>
      <c r="K79">
        <v>1</v>
      </c>
      <c r="L79" t="s">
        <v>712</v>
      </c>
      <c r="M79" t="s">
        <v>746</v>
      </c>
      <c r="N79" t="s">
        <v>731</v>
      </c>
    </row>
    <row r="80" spans="1:14" x14ac:dyDescent="0.2">
      <c r="A80">
        <v>95394</v>
      </c>
      <c r="B80">
        <v>2</v>
      </c>
      <c r="C80" t="s">
        <v>116</v>
      </c>
      <c r="D80" t="b">
        <v>0</v>
      </c>
      <c r="E80" t="b">
        <v>1</v>
      </c>
      <c r="F80" t="s">
        <v>21</v>
      </c>
      <c r="G80" t="s">
        <v>238</v>
      </c>
      <c r="H80" t="s">
        <v>239</v>
      </c>
      <c r="I80" t="s">
        <v>32</v>
      </c>
      <c r="J80" t="s">
        <v>240</v>
      </c>
      <c r="K80">
        <v>1</v>
      </c>
      <c r="L80" t="s">
        <v>714</v>
      </c>
      <c r="M80" t="s">
        <v>781</v>
      </c>
      <c r="N80" t="s">
        <v>731</v>
      </c>
    </row>
    <row r="81" spans="1:14" hidden="1" x14ac:dyDescent="0.2">
      <c r="A81">
        <v>95722</v>
      </c>
      <c r="B81">
        <v>2</v>
      </c>
      <c r="C81" t="s">
        <v>110</v>
      </c>
      <c r="D81" t="b">
        <v>1</v>
      </c>
      <c r="E81" t="b">
        <v>0</v>
      </c>
      <c r="F81" t="s">
        <v>21</v>
      </c>
      <c r="G81" t="s">
        <v>241</v>
      </c>
      <c r="H81" t="s">
        <v>242</v>
      </c>
      <c r="I81" t="s">
        <v>18</v>
      </c>
      <c r="J81" t="s">
        <v>243</v>
      </c>
      <c r="K81">
        <v>1</v>
      </c>
      <c r="L81" t="s">
        <v>712</v>
      </c>
      <c r="M81" t="s">
        <v>743</v>
      </c>
      <c r="N81" t="s">
        <v>731</v>
      </c>
    </row>
    <row r="82" spans="1:14" x14ac:dyDescent="0.2">
      <c r="A82">
        <v>95921</v>
      </c>
      <c r="B82">
        <v>2</v>
      </c>
      <c r="C82" t="s">
        <v>116</v>
      </c>
      <c r="D82" t="b">
        <v>0</v>
      </c>
      <c r="E82" t="b">
        <v>1</v>
      </c>
      <c r="F82" t="s">
        <v>21</v>
      </c>
      <c r="G82" t="s">
        <v>244</v>
      </c>
      <c r="H82" t="s">
        <v>245</v>
      </c>
      <c r="I82" t="s">
        <v>32</v>
      </c>
      <c r="J82" t="s">
        <v>136</v>
      </c>
      <c r="K82">
        <v>1</v>
      </c>
      <c r="L82" t="s">
        <v>714</v>
      </c>
      <c r="M82" t="s">
        <v>782</v>
      </c>
      <c r="N82" t="s">
        <v>718</v>
      </c>
    </row>
    <row r="83" spans="1:14" hidden="1" x14ac:dyDescent="0.2">
      <c r="A83">
        <v>96176</v>
      </c>
      <c r="B83">
        <v>2</v>
      </c>
      <c r="C83" t="s">
        <v>116</v>
      </c>
      <c r="D83" t="b">
        <v>0</v>
      </c>
      <c r="E83" t="b">
        <v>1</v>
      </c>
      <c r="F83" t="s">
        <v>21</v>
      </c>
      <c r="G83" t="s">
        <v>246</v>
      </c>
      <c r="H83" t="s">
        <v>247</v>
      </c>
      <c r="I83" t="s">
        <v>24</v>
      </c>
      <c r="J83" t="s">
        <v>248</v>
      </c>
      <c r="K83">
        <v>1</v>
      </c>
      <c r="L83" t="s">
        <v>714</v>
      </c>
      <c r="M83" t="s">
        <v>753</v>
      </c>
      <c r="N83" t="s">
        <v>722</v>
      </c>
    </row>
    <row r="84" spans="1:14" hidden="1" x14ac:dyDescent="0.2">
      <c r="A84">
        <v>96677</v>
      </c>
      <c r="B84">
        <v>2</v>
      </c>
      <c r="C84" t="s">
        <v>90</v>
      </c>
      <c r="D84" t="b">
        <v>0</v>
      </c>
      <c r="E84" t="b">
        <v>1</v>
      </c>
      <c r="F84" t="s">
        <v>21</v>
      </c>
      <c r="G84" t="s">
        <v>249</v>
      </c>
      <c r="H84" t="s">
        <v>250</v>
      </c>
      <c r="I84" t="s">
        <v>18</v>
      </c>
      <c r="J84" t="s">
        <v>251</v>
      </c>
      <c r="K84">
        <v>1</v>
      </c>
      <c r="L84" t="s">
        <v>712</v>
      </c>
      <c r="M84" t="s">
        <v>752</v>
      </c>
      <c r="N84" t="s">
        <v>721</v>
      </c>
    </row>
    <row r="85" spans="1:14" x14ac:dyDescent="0.2">
      <c r="A85">
        <v>96814</v>
      </c>
      <c r="B85">
        <v>2</v>
      </c>
      <c r="C85" t="s">
        <v>90</v>
      </c>
      <c r="D85" t="b">
        <v>0</v>
      </c>
      <c r="E85" t="b">
        <v>1</v>
      </c>
      <c r="F85" t="s">
        <v>21</v>
      </c>
      <c r="G85" t="s">
        <v>252</v>
      </c>
      <c r="H85" t="s">
        <v>253</v>
      </c>
      <c r="I85" t="s">
        <v>32</v>
      </c>
      <c r="J85" t="s">
        <v>254</v>
      </c>
      <c r="K85">
        <v>1</v>
      </c>
      <c r="L85" t="s">
        <v>727</v>
      </c>
      <c r="M85" t="s">
        <v>747</v>
      </c>
      <c r="N85" t="s">
        <v>729</v>
      </c>
    </row>
    <row r="86" spans="1:14" hidden="1" x14ac:dyDescent="0.2">
      <c r="A86">
        <v>97562</v>
      </c>
      <c r="B86">
        <v>2</v>
      </c>
      <c r="C86" t="s">
        <v>90</v>
      </c>
      <c r="D86" t="b">
        <v>0</v>
      </c>
      <c r="E86" t="b">
        <v>1</v>
      </c>
      <c r="F86" t="s">
        <v>21</v>
      </c>
      <c r="G86" t="s">
        <v>255</v>
      </c>
      <c r="H86" t="s">
        <v>256</v>
      </c>
      <c r="I86" t="s">
        <v>24</v>
      </c>
      <c r="J86" t="s">
        <v>257</v>
      </c>
      <c r="K86">
        <v>1</v>
      </c>
      <c r="L86" t="s">
        <v>727</v>
      </c>
      <c r="M86" t="s">
        <v>748</v>
      </c>
      <c r="N86" t="s">
        <v>721</v>
      </c>
    </row>
    <row r="87" spans="1:14" x14ac:dyDescent="0.2">
      <c r="A87">
        <v>98482</v>
      </c>
      <c r="B87">
        <v>2</v>
      </c>
      <c r="C87" t="s">
        <v>90</v>
      </c>
      <c r="D87" t="b">
        <v>0</v>
      </c>
      <c r="E87" t="b">
        <v>1</v>
      </c>
      <c r="F87" t="s">
        <v>21</v>
      </c>
      <c r="G87" t="s">
        <v>258</v>
      </c>
      <c r="H87" t="s">
        <v>259</v>
      </c>
      <c r="I87" t="s">
        <v>32</v>
      </c>
      <c r="J87" t="s">
        <v>103</v>
      </c>
      <c r="K87">
        <v>1</v>
      </c>
      <c r="L87" t="s">
        <v>727</v>
      </c>
      <c r="M87" t="s">
        <v>756</v>
      </c>
      <c r="N87" t="s">
        <v>729</v>
      </c>
    </row>
    <row r="88" spans="1:14" hidden="1" x14ac:dyDescent="0.2">
      <c r="A88">
        <v>98539</v>
      </c>
      <c r="B88">
        <v>2</v>
      </c>
      <c r="C88" t="s">
        <v>90</v>
      </c>
      <c r="D88" t="b">
        <v>0</v>
      </c>
      <c r="E88" t="b">
        <v>1</v>
      </c>
      <c r="F88" t="s">
        <v>21</v>
      </c>
      <c r="G88" t="s">
        <v>260</v>
      </c>
      <c r="H88" t="s">
        <v>261</v>
      </c>
      <c r="I88" t="s">
        <v>18</v>
      </c>
      <c r="J88" t="s">
        <v>122</v>
      </c>
      <c r="K88">
        <v>1</v>
      </c>
      <c r="L88" t="s">
        <v>712</v>
      </c>
      <c r="M88" t="s">
        <v>757</v>
      </c>
      <c r="N88" t="s">
        <v>721</v>
      </c>
    </row>
    <row r="89" spans="1:14" hidden="1" x14ac:dyDescent="0.2">
      <c r="A89">
        <v>98546</v>
      </c>
      <c r="B89">
        <v>2</v>
      </c>
      <c r="C89" t="s">
        <v>90</v>
      </c>
      <c r="D89" t="b">
        <v>0</v>
      </c>
      <c r="E89" t="b">
        <v>1</v>
      </c>
      <c r="F89" t="s">
        <v>21</v>
      </c>
      <c r="G89" t="s">
        <v>262</v>
      </c>
      <c r="H89" t="s">
        <v>263</v>
      </c>
      <c r="I89" t="s">
        <v>18</v>
      </c>
      <c r="J89" t="s">
        <v>122</v>
      </c>
      <c r="K89">
        <v>1</v>
      </c>
      <c r="L89" t="s">
        <v>712</v>
      </c>
      <c r="M89" t="s">
        <v>752</v>
      </c>
      <c r="N89" t="s">
        <v>718</v>
      </c>
    </row>
    <row r="90" spans="1:14" x14ac:dyDescent="0.2">
      <c r="A90">
        <v>98653</v>
      </c>
      <c r="B90">
        <v>2</v>
      </c>
      <c r="C90" t="s">
        <v>90</v>
      </c>
      <c r="D90" t="b">
        <v>0</v>
      </c>
      <c r="E90" t="b">
        <v>1</v>
      </c>
      <c r="F90" t="s">
        <v>21</v>
      </c>
      <c r="G90" t="s">
        <v>264</v>
      </c>
      <c r="H90" t="s">
        <v>265</v>
      </c>
      <c r="I90" t="s">
        <v>32</v>
      </c>
      <c r="J90" t="s">
        <v>266</v>
      </c>
      <c r="K90">
        <v>1</v>
      </c>
      <c r="L90" t="s">
        <v>727</v>
      </c>
      <c r="M90" t="s">
        <v>751</v>
      </c>
      <c r="N90" t="s">
        <v>718</v>
      </c>
    </row>
    <row r="91" spans="1:14" x14ac:dyDescent="0.2">
      <c r="A91">
        <v>98743</v>
      </c>
      <c r="B91">
        <v>2</v>
      </c>
      <c r="C91" t="s">
        <v>90</v>
      </c>
      <c r="D91" t="b">
        <v>0</v>
      </c>
      <c r="E91" t="b">
        <v>1</v>
      </c>
      <c r="F91" t="s">
        <v>21</v>
      </c>
      <c r="G91" t="s">
        <v>267</v>
      </c>
      <c r="H91" t="s">
        <v>268</v>
      </c>
      <c r="I91" t="s">
        <v>32</v>
      </c>
      <c r="J91" t="s">
        <v>103</v>
      </c>
      <c r="K91">
        <v>1</v>
      </c>
      <c r="L91" t="s">
        <v>727</v>
      </c>
      <c r="M91" t="s">
        <v>750</v>
      </c>
      <c r="N91" t="s">
        <v>718</v>
      </c>
    </row>
    <row r="92" spans="1:14" x14ac:dyDescent="0.2">
      <c r="A92">
        <v>98854</v>
      </c>
      <c r="B92">
        <v>2</v>
      </c>
      <c r="C92" t="s">
        <v>116</v>
      </c>
      <c r="D92" t="b">
        <v>0</v>
      </c>
      <c r="E92" t="b">
        <v>1</v>
      </c>
      <c r="F92" t="s">
        <v>21</v>
      </c>
      <c r="G92" t="s">
        <v>269</v>
      </c>
      <c r="H92" t="s">
        <v>270</v>
      </c>
      <c r="I92" t="s">
        <v>32</v>
      </c>
      <c r="J92" t="s">
        <v>248</v>
      </c>
      <c r="K92">
        <v>1</v>
      </c>
      <c r="L92" t="s">
        <v>727</v>
      </c>
      <c r="M92" t="s">
        <v>749</v>
      </c>
      <c r="N92" t="s">
        <v>719</v>
      </c>
    </row>
    <row r="93" spans="1:14" hidden="1" x14ac:dyDescent="0.2">
      <c r="A93">
        <v>1258</v>
      </c>
      <c r="B93">
        <v>2</v>
      </c>
      <c r="C93" t="s">
        <v>286</v>
      </c>
      <c r="D93" t="b">
        <v>0</v>
      </c>
      <c r="E93" t="b">
        <v>0</v>
      </c>
      <c r="F93" t="s">
        <v>21</v>
      </c>
      <c r="G93" t="s">
        <v>287</v>
      </c>
      <c r="H93" t="s">
        <v>288</v>
      </c>
      <c r="I93" t="s">
        <v>18</v>
      </c>
      <c r="J93" t="s">
        <v>289</v>
      </c>
      <c r="K93">
        <v>0</v>
      </c>
      <c r="L93" t="s">
        <v>712</v>
      </c>
      <c r="M93" t="s">
        <v>758</v>
      </c>
      <c r="N93" t="s">
        <v>721</v>
      </c>
    </row>
    <row r="94" spans="1:14" hidden="1" x14ac:dyDescent="0.2">
      <c r="A94">
        <v>32439</v>
      </c>
      <c r="B94">
        <v>2</v>
      </c>
      <c r="C94" t="s">
        <v>286</v>
      </c>
      <c r="D94" t="b">
        <v>0</v>
      </c>
      <c r="E94" t="b">
        <v>0</v>
      </c>
      <c r="F94" t="s">
        <v>21</v>
      </c>
      <c r="G94" t="s">
        <v>310</v>
      </c>
      <c r="H94" t="s">
        <v>311</v>
      </c>
      <c r="I94" t="s">
        <v>24</v>
      </c>
      <c r="J94" t="s">
        <v>312</v>
      </c>
      <c r="K94">
        <v>0</v>
      </c>
      <c r="L94" t="s">
        <v>714</v>
      </c>
      <c r="M94" t="s">
        <v>759</v>
      </c>
      <c r="N94" t="s">
        <v>731</v>
      </c>
    </row>
    <row r="95" spans="1:14" x14ac:dyDescent="0.2">
      <c r="A95">
        <v>41017</v>
      </c>
      <c r="B95">
        <v>2</v>
      </c>
      <c r="C95" t="s">
        <v>286</v>
      </c>
      <c r="D95" t="b">
        <v>0</v>
      </c>
      <c r="E95" t="b">
        <v>0</v>
      </c>
      <c r="F95" t="s">
        <v>21</v>
      </c>
      <c r="G95" t="s">
        <v>366</v>
      </c>
      <c r="H95" t="s">
        <v>367</v>
      </c>
      <c r="I95" t="s">
        <v>32</v>
      </c>
      <c r="J95" t="s">
        <v>368</v>
      </c>
      <c r="K95">
        <v>0</v>
      </c>
      <c r="L95" t="s">
        <v>712</v>
      </c>
      <c r="M95" t="s">
        <v>760</v>
      </c>
      <c r="N95" t="s">
        <v>721</v>
      </c>
    </row>
    <row r="96" spans="1:14" x14ac:dyDescent="0.2">
      <c r="A96">
        <v>54374</v>
      </c>
      <c r="B96">
        <v>2</v>
      </c>
      <c r="C96" t="s">
        <v>286</v>
      </c>
      <c r="D96" t="b">
        <v>0</v>
      </c>
      <c r="E96" t="b">
        <v>0</v>
      </c>
      <c r="F96" t="s">
        <v>21</v>
      </c>
      <c r="G96" t="s">
        <v>410</v>
      </c>
      <c r="H96" t="s">
        <v>411</v>
      </c>
      <c r="I96" t="s">
        <v>32</v>
      </c>
      <c r="J96" t="s">
        <v>412</v>
      </c>
      <c r="K96">
        <v>0</v>
      </c>
      <c r="L96" t="s">
        <v>712</v>
      </c>
      <c r="M96" t="s">
        <v>760</v>
      </c>
      <c r="N96" t="s">
        <v>719</v>
      </c>
    </row>
    <row r="97" spans="1:14" hidden="1" x14ac:dyDescent="0.2">
      <c r="A97">
        <v>55788</v>
      </c>
      <c r="B97">
        <v>2</v>
      </c>
      <c r="C97" t="s">
        <v>286</v>
      </c>
      <c r="D97" t="b">
        <v>0</v>
      </c>
      <c r="E97" t="b">
        <v>0</v>
      </c>
      <c r="F97" t="s">
        <v>21</v>
      </c>
      <c r="G97" t="s">
        <v>419</v>
      </c>
      <c r="H97" t="s">
        <v>420</v>
      </c>
      <c r="I97" t="s">
        <v>24</v>
      </c>
      <c r="J97" t="s">
        <v>421</v>
      </c>
      <c r="K97">
        <v>0</v>
      </c>
      <c r="L97" t="s">
        <v>714</v>
      </c>
      <c r="M97" t="s">
        <v>761</v>
      </c>
      <c r="N97" t="s">
        <v>721</v>
      </c>
    </row>
    <row r="98" spans="1:14" hidden="1" x14ac:dyDescent="0.2">
      <c r="A98">
        <v>57067</v>
      </c>
      <c r="B98">
        <v>2</v>
      </c>
      <c r="C98" t="s">
        <v>286</v>
      </c>
      <c r="D98" t="b">
        <v>0</v>
      </c>
      <c r="E98" t="b">
        <v>0</v>
      </c>
      <c r="F98" t="s">
        <v>21</v>
      </c>
      <c r="G98" t="s">
        <v>426</v>
      </c>
      <c r="H98" t="s">
        <v>427</v>
      </c>
      <c r="I98" t="s">
        <v>18</v>
      </c>
      <c r="J98" t="s">
        <v>289</v>
      </c>
      <c r="K98">
        <v>0</v>
      </c>
      <c r="L98" t="s">
        <v>712</v>
      </c>
      <c r="M98" t="s">
        <v>762</v>
      </c>
      <c r="N98" t="s">
        <v>731</v>
      </c>
    </row>
    <row r="99" spans="1:14" hidden="1" x14ac:dyDescent="0.2">
      <c r="A99">
        <v>60106</v>
      </c>
      <c r="B99">
        <v>2</v>
      </c>
      <c r="C99" t="s">
        <v>286</v>
      </c>
      <c r="D99" t="b">
        <v>0</v>
      </c>
      <c r="E99" t="b">
        <v>0</v>
      </c>
      <c r="F99" t="s">
        <v>21</v>
      </c>
      <c r="G99" t="s">
        <v>456</v>
      </c>
      <c r="H99" t="s">
        <v>457</v>
      </c>
      <c r="I99" t="s">
        <v>24</v>
      </c>
      <c r="J99" t="s">
        <v>458</v>
      </c>
      <c r="K99">
        <v>0</v>
      </c>
      <c r="L99" t="s">
        <v>714</v>
      </c>
      <c r="M99" t="s">
        <v>759</v>
      </c>
      <c r="N99" t="s">
        <v>722</v>
      </c>
    </row>
    <row r="100" spans="1:14" hidden="1" x14ac:dyDescent="0.2">
      <c r="A100">
        <v>64776</v>
      </c>
      <c r="B100">
        <v>2</v>
      </c>
      <c r="C100" t="s">
        <v>286</v>
      </c>
      <c r="D100" t="b">
        <v>0</v>
      </c>
      <c r="E100" t="b">
        <v>0</v>
      </c>
      <c r="F100" t="s">
        <v>21</v>
      </c>
      <c r="G100" t="s">
        <v>520</v>
      </c>
      <c r="H100" t="s">
        <v>521</v>
      </c>
      <c r="I100" t="s">
        <v>24</v>
      </c>
      <c r="J100" t="s">
        <v>522</v>
      </c>
      <c r="K100">
        <v>0</v>
      </c>
      <c r="L100" t="s">
        <v>714</v>
      </c>
      <c r="M100" t="s">
        <v>763</v>
      </c>
      <c r="N100" t="s">
        <v>721</v>
      </c>
    </row>
    <row r="101" spans="1:14" hidden="1" x14ac:dyDescent="0.2">
      <c r="A101">
        <v>70774</v>
      </c>
      <c r="B101">
        <v>2</v>
      </c>
      <c r="C101" t="s">
        <v>286</v>
      </c>
      <c r="D101" t="b">
        <v>0</v>
      </c>
      <c r="E101" t="b">
        <v>0</v>
      </c>
      <c r="F101" t="s">
        <v>21</v>
      </c>
      <c r="G101" t="s">
        <v>584</v>
      </c>
      <c r="H101" t="s">
        <v>585</v>
      </c>
      <c r="I101" t="s">
        <v>18</v>
      </c>
      <c r="J101" t="s">
        <v>586</v>
      </c>
      <c r="K101">
        <v>0</v>
      </c>
      <c r="L101" t="s">
        <v>712</v>
      </c>
      <c r="M101" t="s">
        <v>758</v>
      </c>
      <c r="N101" t="s">
        <v>721</v>
      </c>
    </row>
    <row r="102" spans="1:14" hidden="1" x14ac:dyDescent="0.2">
      <c r="A102">
        <v>89473</v>
      </c>
      <c r="B102">
        <v>2</v>
      </c>
      <c r="C102" t="s">
        <v>286</v>
      </c>
      <c r="D102" t="b">
        <v>0</v>
      </c>
      <c r="E102" t="b">
        <v>0</v>
      </c>
      <c r="F102" t="s">
        <v>21</v>
      </c>
      <c r="G102" t="s">
        <v>634</v>
      </c>
      <c r="H102" t="s">
        <v>635</v>
      </c>
      <c r="I102" t="s">
        <v>18</v>
      </c>
      <c r="J102" t="s">
        <v>636</v>
      </c>
      <c r="K102">
        <v>0</v>
      </c>
      <c r="L102" t="s">
        <v>712</v>
      </c>
      <c r="M102" t="s">
        <v>764</v>
      </c>
      <c r="N102" t="s">
        <v>731</v>
      </c>
    </row>
    <row r="103" spans="1:14" hidden="1" x14ac:dyDescent="0.2">
      <c r="A103">
        <v>89765</v>
      </c>
      <c r="B103">
        <v>2</v>
      </c>
      <c r="C103" t="s">
        <v>286</v>
      </c>
      <c r="D103" t="b">
        <v>0</v>
      </c>
      <c r="E103" t="b">
        <v>0</v>
      </c>
      <c r="F103" t="s">
        <v>21</v>
      </c>
      <c r="G103" t="s">
        <v>640</v>
      </c>
      <c r="H103" t="s">
        <v>641</v>
      </c>
      <c r="I103" t="s">
        <v>18</v>
      </c>
      <c r="J103" t="s">
        <v>289</v>
      </c>
      <c r="K103">
        <v>0</v>
      </c>
      <c r="L103" t="s">
        <v>765</v>
      </c>
      <c r="M103" t="s">
        <v>766</v>
      </c>
      <c r="N103" t="s">
        <v>721</v>
      </c>
    </row>
    <row r="104" spans="1:14" hidden="1" x14ac:dyDescent="0.2">
      <c r="A104">
        <v>92232</v>
      </c>
      <c r="B104">
        <v>2</v>
      </c>
      <c r="C104" t="s">
        <v>286</v>
      </c>
      <c r="D104" t="b">
        <v>0</v>
      </c>
      <c r="E104" t="b">
        <v>0</v>
      </c>
      <c r="F104" t="s">
        <v>21</v>
      </c>
      <c r="G104" t="s">
        <v>662</v>
      </c>
      <c r="H104" t="s">
        <v>663</v>
      </c>
      <c r="I104" t="s">
        <v>18</v>
      </c>
      <c r="J104" t="s">
        <v>289</v>
      </c>
      <c r="K104">
        <v>0</v>
      </c>
      <c r="L104" t="s">
        <v>712</v>
      </c>
      <c r="M104" t="s">
        <v>767</v>
      </c>
      <c r="N104" t="s">
        <v>721</v>
      </c>
    </row>
    <row r="105" spans="1:14" hidden="1" x14ac:dyDescent="0.2">
      <c r="A105">
        <v>98182</v>
      </c>
      <c r="B105">
        <v>2</v>
      </c>
      <c r="C105" t="s">
        <v>286</v>
      </c>
      <c r="D105" t="b">
        <v>0</v>
      </c>
      <c r="E105" t="b">
        <v>0</v>
      </c>
      <c r="F105" t="s">
        <v>21</v>
      </c>
      <c r="G105" t="s">
        <v>704</v>
      </c>
      <c r="H105" t="s">
        <v>705</v>
      </c>
      <c r="I105" t="s">
        <v>24</v>
      </c>
      <c r="J105" t="s">
        <v>706</v>
      </c>
      <c r="K105">
        <v>0</v>
      </c>
      <c r="L105" t="s">
        <v>714</v>
      </c>
      <c r="M105" t="s">
        <v>768</v>
      </c>
      <c r="N105" t="s">
        <v>722</v>
      </c>
    </row>
    <row r="106" spans="1:14" hidden="1" x14ac:dyDescent="0.2">
      <c r="A106">
        <v>119</v>
      </c>
      <c r="B106">
        <v>1</v>
      </c>
      <c r="C106" t="s">
        <v>271</v>
      </c>
      <c r="D106" t="b">
        <v>0</v>
      </c>
      <c r="E106" t="b">
        <v>0</v>
      </c>
      <c r="F106" t="s">
        <v>272</v>
      </c>
      <c r="G106" t="s">
        <v>273</v>
      </c>
      <c r="H106" t="s">
        <v>274</v>
      </c>
      <c r="I106" t="s">
        <v>18</v>
      </c>
      <c r="J106" t="s">
        <v>275</v>
      </c>
      <c r="K106">
        <v>0</v>
      </c>
      <c r="L106" t="s">
        <v>712</v>
      </c>
      <c r="M106" t="s">
        <v>811</v>
      </c>
      <c r="N106" t="s">
        <v>721</v>
      </c>
    </row>
    <row r="107" spans="1:14" hidden="1" x14ac:dyDescent="0.2">
      <c r="A107">
        <v>135</v>
      </c>
      <c r="B107">
        <v>1</v>
      </c>
      <c r="C107" t="s">
        <v>271</v>
      </c>
      <c r="D107" t="b">
        <v>0</v>
      </c>
      <c r="E107" t="b">
        <v>0</v>
      </c>
      <c r="F107" t="s">
        <v>272</v>
      </c>
      <c r="G107" t="s">
        <v>276</v>
      </c>
      <c r="H107" t="s">
        <v>277</v>
      </c>
      <c r="I107" t="s">
        <v>18</v>
      </c>
      <c r="J107" t="s">
        <v>275</v>
      </c>
      <c r="K107">
        <v>0</v>
      </c>
      <c r="L107" t="s">
        <v>712</v>
      </c>
      <c r="M107" t="s">
        <v>812</v>
      </c>
      <c r="N107" t="s">
        <v>721</v>
      </c>
    </row>
    <row r="108" spans="1:14" hidden="1" x14ac:dyDescent="0.2">
      <c r="A108">
        <v>205</v>
      </c>
      <c r="B108">
        <v>1</v>
      </c>
      <c r="C108" t="s">
        <v>278</v>
      </c>
      <c r="D108" t="b">
        <v>0</v>
      </c>
      <c r="E108" t="b">
        <v>0</v>
      </c>
      <c r="F108" t="s">
        <v>272</v>
      </c>
      <c r="G108" t="s">
        <v>279</v>
      </c>
      <c r="H108" t="s">
        <v>280</v>
      </c>
      <c r="I108" t="s">
        <v>24</v>
      </c>
      <c r="J108" t="s">
        <v>281</v>
      </c>
      <c r="K108">
        <v>0</v>
      </c>
      <c r="L108" t="s">
        <v>714</v>
      </c>
      <c r="M108" t="s">
        <v>813</v>
      </c>
      <c r="N108" t="s">
        <v>721</v>
      </c>
    </row>
    <row r="109" spans="1:14" hidden="1" x14ac:dyDescent="0.2">
      <c r="A109">
        <v>354</v>
      </c>
      <c r="B109">
        <v>1</v>
      </c>
      <c r="C109" t="s">
        <v>282</v>
      </c>
      <c r="D109" t="b">
        <v>1</v>
      </c>
      <c r="E109" t="b">
        <v>0</v>
      </c>
      <c r="F109" t="s">
        <v>272</v>
      </c>
      <c r="G109" t="s">
        <v>283</v>
      </c>
      <c r="H109" t="s">
        <v>284</v>
      </c>
      <c r="I109" t="s">
        <v>24</v>
      </c>
      <c r="J109" t="s">
        <v>285</v>
      </c>
      <c r="K109">
        <v>0</v>
      </c>
      <c r="L109" t="s">
        <v>713</v>
      </c>
      <c r="M109" t="s">
        <v>726</v>
      </c>
      <c r="N109" t="s">
        <v>721</v>
      </c>
    </row>
    <row r="110" spans="1:14" x14ac:dyDescent="0.2">
      <c r="A110">
        <v>2009</v>
      </c>
      <c r="B110">
        <v>1</v>
      </c>
      <c r="C110" t="s">
        <v>290</v>
      </c>
      <c r="D110" t="b">
        <v>0</v>
      </c>
      <c r="E110" t="b">
        <v>1</v>
      </c>
      <c r="F110" t="s">
        <v>272</v>
      </c>
      <c r="G110" t="s">
        <v>291</v>
      </c>
      <c r="H110" t="s">
        <v>292</v>
      </c>
      <c r="I110" t="s">
        <v>32</v>
      </c>
      <c r="J110" t="s">
        <v>293</v>
      </c>
      <c r="K110">
        <v>0</v>
      </c>
      <c r="L110" t="s">
        <v>727</v>
      </c>
      <c r="M110" t="s">
        <v>814</v>
      </c>
      <c r="N110" t="s">
        <v>731</v>
      </c>
    </row>
    <row r="111" spans="1:14" hidden="1" x14ac:dyDescent="0.2">
      <c r="A111">
        <v>2132</v>
      </c>
      <c r="B111">
        <v>1</v>
      </c>
      <c r="C111" t="s">
        <v>271</v>
      </c>
      <c r="D111" t="b">
        <v>0</v>
      </c>
      <c r="E111" t="b">
        <v>0</v>
      </c>
      <c r="F111" t="s">
        <v>272</v>
      </c>
      <c r="G111" t="s">
        <v>294</v>
      </c>
      <c r="H111" t="s">
        <v>295</v>
      </c>
      <c r="I111" t="s">
        <v>18</v>
      </c>
      <c r="J111" t="s">
        <v>275</v>
      </c>
      <c r="K111">
        <v>0</v>
      </c>
      <c r="L111" t="s">
        <v>712</v>
      </c>
      <c r="M111" t="s">
        <v>815</v>
      </c>
      <c r="N111" t="s">
        <v>721</v>
      </c>
    </row>
    <row r="112" spans="1:14" x14ac:dyDescent="0.2">
      <c r="A112">
        <v>2156</v>
      </c>
      <c r="B112">
        <v>1</v>
      </c>
      <c r="C112" t="s">
        <v>290</v>
      </c>
      <c r="D112" t="b">
        <v>0</v>
      </c>
      <c r="E112" t="b">
        <v>1</v>
      </c>
      <c r="F112" t="s">
        <v>272</v>
      </c>
      <c r="G112" t="s">
        <v>296</v>
      </c>
      <c r="H112" t="s">
        <v>297</v>
      </c>
      <c r="I112" t="s">
        <v>32</v>
      </c>
      <c r="J112" t="s">
        <v>298</v>
      </c>
      <c r="K112">
        <v>0</v>
      </c>
      <c r="L112" t="s">
        <v>727</v>
      </c>
      <c r="M112" t="s">
        <v>816</v>
      </c>
      <c r="N112" t="s">
        <v>721</v>
      </c>
    </row>
    <row r="113" spans="1:14" hidden="1" x14ac:dyDescent="0.2">
      <c r="A113">
        <v>12892</v>
      </c>
      <c r="B113">
        <v>1</v>
      </c>
      <c r="C113" t="s">
        <v>271</v>
      </c>
      <c r="D113" t="b">
        <v>0</v>
      </c>
      <c r="E113" t="b">
        <v>0</v>
      </c>
      <c r="F113" t="s">
        <v>272</v>
      </c>
      <c r="G113" t="s">
        <v>299</v>
      </c>
      <c r="H113" t="s">
        <v>300</v>
      </c>
      <c r="I113" t="s">
        <v>18</v>
      </c>
      <c r="J113" t="s">
        <v>275</v>
      </c>
      <c r="K113">
        <v>0</v>
      </c>
      <c r="L113" t="s">
        <v>712</v>
      </c>
      <c r="M113" t="s">
        <v>800</v>
      </c>
      <c r="N113" t="s">
        <v>721</v>
      </c>
    </row>
    <row r="114" spans="1:14" hidden="1" x14ac:dyDescent="0.2">
      <c r="A114">
        <v>21420</v>
      </c>
      <c r="B114">
        <v>1</v>
      </c>
      <c r="C114" t="s">
        <v>282</v>
      </c>
      <c r="D114" t="b">
        <v>1</v>
      </c>
      <c r="E114" t="b">
        <v>0</v>
      </c>
      <c r="F114" t="s">
        <v>272</v>
      </c>
      <c r="G114" t="s">
        <v>301</v>
      </c>
      <c r="H114" t="s">
        <v>302</v>
      </c>
      <c r="I114" t="s">
        <v>24</v>
      </c>
      <c r="J114" t="s">
        <v>285</v>
      </c>
      <c r="K114">
        <v>0</v>
      </c>
      <c r="L114" t="s">
        <v>713</v>
      </c>
      <c r="M114" t="s">
        <v>817</v>
      </c>
      <c r="N114" t="s">
        <v>721</v>
      </c>
    </row>
    <row r="115" spans="1:14" x14ac:dyDescent="0.2">
      <c r="A115">
        <v>22429</v>
      </c>
      <c r="B115">
        <v>1</v>
      </c>
      <c r="C115" t="s">
        <v>271</v>
      </c>
      <c r="D115" t="b">
        <v>0</v>
      </c>
      <c r="E115" t="b">
        <v>0</v>
      </c>
      <c r="F115" t="s">
        <v>272</v>
      </c>
      <c r="G115" t="s">
        <v>303</v>
      </c>
      <c r="H115" t="s">
        <v>304</v>
      </c>
      <c r="I115" t="s">
        <v>32</v>
      </c>
      <c r="J115" t="s">
        <v>305</v>
      </c>
      <c r="K115">
        <v>0</v>
      </c>
      <c r="L115" t="s">
        <v>712</v>
      </c>
      <c r="M115" t="s">
        <v>818</v>
      </c>
      <c r="N115" t="s">
        <v>721</v>
      </c>
    </row>
    <row r="116" spans="1:14" x14ac:dyDescent="0.2">
      <c r="A116">
        <v>30459</v>
      </c>
      <c r="B116">
        <v>1</v>
      </c>
      <c r="C116" t="s">
        <v>271</v>
      </c>
      <c r="D116" t="b">
        <v>0</v>
      </c>
      <c r="E116" t="b">
        <v>0</v>
      </c>
      <c r="F116" t="s">
        <v>272</v>
      </c>
      <c r="G116" t="s">
        <v>306</v>
      </c>
      <c r="H116" t="s">
        <v>307</v>
      </c>
      <c r="I116" t="s">
        <v>32</v>
      </c>
      <c r="J116" t="s">
        <v>275</v>
      </c>
      <c r="K116">
        <v>0</v>
      </c>
      <c r="L116" t="s">
        <v>712</v>
      </c>
      <c r="M116" t="s">
        <v>819</v>
      </c>
      <c r="N116" t="s">
        <v>721</v>
      </c>
    </row>
    <row r="117" spans="1:14" hidden="1" x14ac:dyDescent="0.2">
      <c r="A117">
        <v>32095</v>
      </c>
      <c r="B117">
        <v>1</v>
      </c>
      <c r="C117" t="s">
        <v>271</v>
      </c>
      <c r="D117" t="b">
        <v>0</v>
      </c>
      <c r="E117" t="b">
        <v>0</v>
      </c>
      <c r="F117" t="s">
        <v>272</v>
      </c>
      <c r="G117" t="s">
        <v>308</v>
      </c>
      <c r="H117" t="s">
        <v>309</v>
      </c>
      <c r="I117" t="s">
        <v>18</v>
      </c>
      <c r="J117" t="s">
        <v>275</v>
      </c>
      <c r="K117">
        <v>0</v>
      </c>
      <c r="L117" t="s">
        <v>712</v>
      </c>
      <c r="M117" t="s">
        <v>820</v>
      </c>
      <c r="N117" t="s">
        <v>721</v>
      </c>
    </row>
    <row r="118" spans="1:14" x14ac:dyDescent="0.2">
      <c r="A118">
        <v>33039</v>
      </c>
      <c r="B118">
        <v>1</v>
      </c>
      <c r="C118" t="s">
        <v>271</v>
      </c>
      <c r="D118" t="b">
        <v>0</v>
      </c>
      <c r="E118" t="b">
        <v>0</v>
      </c>
      <c r="F118" t="s">
        <v>272</v>
      </c>
      <c r="G118" t="s">
        <v>313</v>
      </c>
      <c r="H118" t="s">
        <v>314</v>
      </c>
      <c r="I118" t="s">
        <v>32</v>
      </c>
      <c r="J118" t="s">
        <v>275</v>
      </c>
      <c r="K118">
        <v>0</v>
      </c>
      <c r="L118" t="s">
        <v>712</v>
      </c>
      <c r="M118" t="s">
        <v>820</v>
      </c>
      <c r="N118" t="s">
        <v>721</v>
      </c>
    </row>
    <row r="119" spans="1:14" x14ac:dyDescent="0.2">
      <c r="A119">
        <v>33097</v>
      </c>
      <c r="B119">
        <v>1</v>
      </c>
      <c r="C119" t="s">
        <v>271</v>
      </c>
      <c r="D119" t="b">
        <v>0</v>
      </c>
      <c r="E119" t="b">
        <v>0</v>
      </c>
      <c r="F119" t="s">
        <v>272</v>
      </c>
      <c r="G119" t="s">
        <v>315</v>
      </c>
      <c r="H119" t="s">
        <v>316</v>
      </c>
      <c r="I119" t="s">
        <v>32</v>
      </c>
      <c r="J119" t="s">
        <v>275</v>
      </c>
      <c r="K119">
        <v>0</v>
      </c>
      <c r="L119" t="s">
        <v>712</v>
      </c>
      <c r="M119" t="s">
        <v>821</v>
      </c>
      <c r="N119" t="s">
        <v>721</v>
      </c>
    </row>
    <row r="120" spans="1:14" x14ac:dyDescent="0.2">
      <c r="A120">
        <v>33786</v>
      </c>
      <c r="B120">
        <v>1</v>
      </c>
      <c r="C120" t="s">
        <v>278</v>
      </c>
      <c r="D120" t="b">
        <v>0</v>
      </c>
      <c r="E120" t="b">
        <v>0</v>
      </c>
      <c r="F120" t="s">
        <v>272</v>
      </c>
      <c r="G120" t="s">
        <v>317</v>
      </c>
      <c r="H120" t="s">
        <v>318</v>
      </c>
      <c r="I120" t="s">
        <v>32</v>
      </c>
      <c r="J120" t="s">
        <v>319</v>
      </c>
      <c r="K120">
        <v>0</v>
      </c>
      <c r="L120" t="s">
        <v>714</v>
      </c>
      <c r="M120" t="s">
        <v>822</v>
      </c>
      <c r="N120" t="s">
        <v>721</v>
      </c>
    </row>
    <row r="121" spans="1:14" hidden="1" x14ac:dyDescent="0.2">
      <c r="A121">
        <v>34594</v>
      </c>
      <c r="B121">
        <v>1</v>
      </c>
      <c r="C121" t="s">
        <v>278</v>
      </c>
      <c r="D121" t="b">
        <v>0</v>
      </c>
      <c r="E121" t="b">
        <v>0</v>
      </c>
      <c r="F121" t="s">
        <v>272</v>
      </c>
      <c r="G121" t="s">
        <v>320</v>
      </c>
      <c r="H121" t="s">
        <v>321</v>
      </c>
      <c r="I121" t="s">
        <v>24</v>
      </c>
      <c r="J121" t="s">
        <v>322</v>
      </c>
      <c r="K121">
        <v>0</v>
      </c>
      <c r="L121" t="s">
        <v>714</v>
      </c>
      <c r="M121" t="s">
        <v>823</v>
      </c>
      <c r="N121" t="s">
        <v>721</v>
      </c>
    </row>
    <row r="122" spans="1:14" hidden="1" x14ac:dyDescent="0.2">
      <c r="A122">
        <v>34750</v>
      </c>
      <c r="B122">
        <v>1</v>
      </c>
      <c r="C122" t="s">
        <v>271</v>
      </c>
      <c r="D122" t="b">
        <v>0</v>
      </c>
      <c r="E122" t="b">
        <v>0</v>
      </c>
      <c r="F122" t="s">
        <v>272</v>
      </c>
      <c r="G122" t="s">
        <v>323</v>
      </c>
      <c r="H122" t="s">
        <v>324</v>
      </c>
      <c r="I122" t="s">
        <v>18</v>
      </c>
      <c r="J122" t="s">
        <v>275</v>
      </c>
      <c r="K122">
        <v>0</v>
      </c>
      <c r="L122" t="s">
        <v>712</v>
      </c>
      <c r="M122" t="s">
        <v>800</v>
      </c>
      <c r="N122" t="s">
        <v>721</v>
      </c>
    </row>
    <row r="123" spans="1:14" hidden="1" x14ac:dyDescent="0.2">
      <c r="A123">
        <v>34751</v>
      </c>
      <c r="B123">
        <v>1</v>
      </c>
      <c r="C123" t="s">
        <v>271</v>
      </c>
      <c r="D123" t="b">
        <v>0</v>
      </c>
      <c r="E123" t="b">
        <v>0</v>
      </c>
      <c r="F123" t="s">
        <v>272</v>
      </c>
      <c r="G123" t="s">
        <v>325</v>
      </c>
      <c r="H123" t="s">
        <v>326</v>
      </c>
      <c r="I123" t="s">
        <v>18</v>
      </c>
      <c r="J123" t="s">
        <v>275</v>
      </c>
      <c r="K123">
        <v>0</v>
      </c>
      <c r="L123" t="s">
        <v>712</v>
      </c>
      <c r="M123" t="s">
        <v>800</v>
      </c>
      <c r="N123" t="s">
        <v>721</v>
      </c>
    </row>
    <row r="124" spans="1:14" hidden="1" x14ac:dyDescent="0.2">
      <c r="A124">
        <v>34801</v>
      </c>
      <c r="B124">
        <v>1</v>
      </c>
      <c r="C124" t="s">
        <v>290</v>
      </c>
      <c r="D124" t="b">
        <v>0</v>
      </c>
      <c r="E124" t="b">
        <v>1</v>
      </c>
      <c r="F124" t="s">
        <v>272</v>
      </c>
      <c r="G124" t="s">
        <v>327</v>
      </c>
      <c r="H124" t="s">
        <v>328</v>
      </c>
      <c r="I124" t="s">
        <v>24</v>
      </c>
      <c r="J124" t="s">
        <v>298</v>
      </c>
      <c r="K124">
        <v>0</v>
      </c>
      <c r="L124" t="s">
        <v>727</v>
      </c>
      <c r="M124" t="s">
        <v>824</v>
      </c>
      <c r="N124" t="s">
        <v>721</v>
      </c>
    </row>
    <row r="125" spans="1:14" hidden="1" x14ac:dyDescent="0.2">
      <c r="A125">
        <v>34878</v>
      </c>
      <c r="B125">
        <v>1</v>
      </c>
      <c r="C125" t="s">
        <v>271</v>
      </c>
      <c r="D125" t="b">
        <v>0</v>
      </c>
      <c r="E125" t="b">
        <v>0</v>
      </c>
      <c r="F125" t="s">
        <v>272</v>
      </c>
      <c r="G125" t="s">
        <v>329</v>
      </c>
      <c r="H125" t="s">
        <v>330</v>
      </c>
      <c r="I125" t="s">
        <v>18</v>
      </c>
      <c r="J125" t="s">
        <v>331</v>
      </c>
      <c r="K125">
        <v>0</v>
      </c>
      <c r="L125" t="s">
        <v>712</v>
      </c>
      <c r="M125" t="s">
        <v>825</v>
      </c>
      <c r="N125" t="s">
        <v>721</v>
      </c>
    </row>
    <row r="126" spans="1:14" hidden="1" x14ac:dyDescent="0.2">
      <c r="A126">
        <v>35982</v>
      </c>
      <c r="B126">
        <v>1</v>
      </c>
      <c r="C126" t="s">
        <v>282</v>
      </c>
      <c r="D126" t="b">
        <v>1</v>
      </c>
      <c r="E126" t="b">
        <v>0</v>
      </c>
      <c r="F126" t="s">
        <v>272</v>
      </c>
      <c r="G126" t="s">
        <v>332</v>
      </c>
      <c r="H126" t="s">
        <v>333</v>
      </c>
      <c r="I126" t="s">
        <v>24</v>
      </c>
      <c r="J126" t="s">
        <v>334</v>
      </c>
      <c r="K126">
        <v>0</v>
      </c>
      <c r="L126" t="s">
        <v>713</v>
      </c>
      <c r="M126" t="s">
        <v>726</v>
      </c>
      <c r="N126" t="s">
        <v>721</v>
      </c>
    </row>
    <row r="127" spans="1:14" x14ac:dyDescent="0.2">
      <c r="A127">
        <v>36134</v>
      </c>
      <c r="B127">
        <v>1</v>
      </c>
      <c r="C127" t="s">
        <v>290</v>
      </c>
      <c r="D127" t="b">
        <v>0</v>
      </c>
      <c r="E127" t="b">
        <v>1</v>
      </c>
      <c r="F127" t="s">
        <v>272</v>
      </c>
      <c r="G127" t="s">
        <v>335</v>
      </c>
      <c r="H127" t="s">
        <v>336</v>
      </c>
      <c r="I127" t="s">
        <v>32</v>
      </c>
      <c r="J127" t="s">
        <v>337</v>
      </c>
      <c r="K127">
        <v>0</v>
      </c>
      <c r="L127" t="s">
        <v>727</v>
      </c>
      <c r="M127" t="s">
        <v>826</v>
      </c>
      <c r="N127" t="s">
        <v>721</v>
      </c>
    </row>
    <row r="128" spans="1:14" hidden="1" x14ac:dyDescent="0.2">
      <c r="A128">
        <v>36176</v>
      </c>
      <c r="B128">
        <v>1</v>
      </c>
      <c r="C128" t="s">
        <v>271</v>
      </c>
      <c r="D128" t="b">
        <v>0</v>
      </c>
      <c r="E128" t="b">
        <v>0</v>
      </c>
      <c r="F128" t="s">
        <v>272</v>
      </c>
      <c r="G128" t="s">
        <v>338</v>
      </c>
      <c r="H128" t="s">
        <v>339</v>
      </c>
      <c r="I128" t="s">
        <v>18</v>
      </c>
      <c r="J128" t="s">
        <v>275</v>
      </c>
      <c r="K128">
        <v>0</v>
      </c>
      <c r="L128" t="s">
        <v>712</v>
      </c>
      <c r="M128" t="s">
        <v>827</v>
      </c>
      <c r="N128" t="s">
        <v>721</v>
      </c>
    </row>
    <row r="129" spans="1:14" x14ac:dyDescent="0.2">
      <c r="A129">
        <v>37480</v>
      </c>
      <c r="B129">
        <v>1</v>
      </c>
      <c r="C129" t="s">
        <v>278</v>
      </c>
      <c r="D129" t="b">
        <v>0</v>
      </c>
      <c r="E129" t="b">
        <v>0</v>
      </c>
      <c r="F129" t="s">
        <v>272</v>
      </c>
      <c r="G129" t="s">
        <v>340</v>
      </c>
      <c r="H129" t="s">
        <v>341</v>
      </c>
      <c r="I129" t="s">
        <v>32</v>
      </c>
      <c r="J129" t="s">
        <v>342</v>
      </c>
      <c r="K129">
        <v>0</v>
      </c>
      <c r="L129" t="s">
        <v>714</v>
      </c>
      <c r="M129" t="s">
        <v>828</v>
      </c>
      <c r="N129" t="s">
        <v>729</v>
      </c>
    </row>
    <row r="130" spans="1:14" x14ac:dyDescent="0.2">
      <c r="A130">
        <v>37688</v>
      </c>
      <c r="B130">
        <v>1</v>
      </c>
      <c r="C130" t="s">
        <v>290</v>
      </c>
      <c r="D130" t="b">
        <v>0</v>
      </c>
      <c r="E130" t="b">
        <v>1</v>
      </c>
      <c r="F130" t="s">
        <v>272</v>
      </c>
      <c r="G130" t="s">
        <v>343</v>
      </c>
      <c r="H130" t="s">
        <v>344</v>
      </c>
      <c r="I130" t="s">
        <v>32</v>
      </c>
      <c r="J130" t="s">
        <v>337</v>
      </c>
      <c r="K130">
        <v>0</v>
      </c>
      <c r="L130" t="s">
        <v>727</v>
      </c>
      <c r="M130" t="s">
        <v>829</v>
      </c>
      <c r="N130" t="s">
        <v>731</v>
      </c>
    </row>
    <row r="131" spans="1:14" hidden="1" x14ac:dyDescent="0.2">
      <c r="A131">
        <v>37929</v>
      </c>
      <c r="B131">
        <v>1</v>
      </c>
      <c r="C131" t="s">
        <v>282</v>
      </c>
      <c r="D131" t="b">
        <v>1</v>
      </c>
      <c r="E131" t="b">
        <v>0</v>
      </c>
      <c r="F131" t="s">
        <v>272</v>
      </c>
      <c r="G131" t="s">
        <v>345</v>
      </c>
      <c r="H131" t="s">
        <v>346</v>
      </c>
      <c r="I131" t="s">
        <v>24</v>
      </c>
      <c r="J131" t="s">
        <v>285</v>
      </c>
      <c r="K131">
        <v>0</v>
      </c>
      <c r="L131" t="s">
        <v>713</v>
      </c>
      <c r="M131" t="s">
        <v>817</v>
      </c>
      <c r="N131" t="s">
        <v>721</v>
      </c>
    </row>
    <row r="132" spans="1:14" hidden="1" x14ac:dyDescent="0.2">
      <c r="A132">
        <v>37941</v>
      </c>
      <c r="B132">
        <v>1</v>
      </c>
      <c r="C132" t="s">
        <v>271</v>
      </c>
      <c r="D132" t="b">
        <v>0</v>
      </c>
      <c r="E132" t="b">
        <v>0</v>
      </c>
      <c r="F132" t="s">
        <v>272</v>
      </c>
      <c r="G132" t="s">
        <v>347</v>
      </c>
      <c r="H132" t="s">
        <v>348</v>
      </c>
      <c r="I132" t="s">
        <v>18</v>
      </c>
      <c r="J132" t="s">
        <v>275</v>
      </c>
      <c r="K132">
        <v>0</v>
      </c>
      <c r="L132" t="s">
        <v>712</v>
      </c>
      <c r="M132" t="s">
        <v>830</v>
      </c>
      <c r="N132" t="s">
        <v>721</v>
      </c>
    </row>
    <row r="133" spans="1:14" hidden="1" x14ac:dyDescent="0.2">
      <c r="A133">
        <v>38780</v>
      </c>
      <c r="B133">
        <v>1</v>
      </c>
      <c r="C133" t="s">
        <v>271</v>
      </c>
      <c r="D133" t="b">
        <v>0</v>
      </c>
      <c r="E133" t="b">
        <v>0</v>
      </c>
      <c r="F133" t="s">
        <v>272</v>
      </c>
      <c r="G133" t="s">
        <v>349</v>
      </c>
      <c r="H133" t="s">
        <v>350</v>
      </c>
      <c r="I133" t="s">
        <v>18</v>
      </c>
      <c r="J133" t="s">
        <v>275</v>
      </c>
      <c r="K133">
        <v>0</v>
      </c>
      <c r="L133" t="s">
        <v>831</v>
      </c>
      <c r="M133" t="s">
        <v>832</v>
      </c>
      <c r="N133" t="s">
        <v>721</v>
      </c>
    </row>
    <row r="134" spans="1:14" hidden="1" x14ac:dyDescent="0.2">
      <c r="A134">
        <v>39022</v>
      </c>
      <c r="B134">
        <v>1</v>
      </c>
      <c r="C134" t="s">
        <v>271</v>
      </c>
      <c r="D134" t="b">
        <v>0</v>
      </c>
      <c r="E134" t="b">
        <v>0</v>
      </c>
      <c r="F134" t="s">
        <v>272</v>
      </c>
      <c r="G134" t="s">
        <v>351</v>
      </c>
      <c r="H134" t="s">
        <v>352</v>
      </c>
      <c r="I134" t="s">
        <v>18</v>
      </c>
      <c r="J134" t="s">
        <v>275</v>
      </c>
      <c r="K134">
        <v>0</v>
      </c>
      <c r="L134" t="s">
        <v>712</v>
      </c>
      <c r="M134" t="s">
        <v>832</v>
      </c>
      <c r="N134" t="s">
        <v>721</v>
      </c>
    </row>
    <row r="135" spans="1:14" hidden="1" x14ac:dyDescent="0.2">
      <c r="A135">
        <v>39375</v>
      </c>
      <c r="B135">
        <v>1</v>
      </c>
      <c r="C135" t="s">
        <v>282</v>
      </c>
      <c r="D135" t="b">
        <v>1</v>
      </c>
      <c r="E135" t="b">
        <v>0</v>
      </c>
      <c r="F135" t="s">
        <v>272</v>
      </c>
      <c r="G135" t="s">
        <v>353</v>
      </c>
      <c r="H135" t="s">
        <v>354</v>
      </c>
      <c r="I135" t="s">
        <v>24</v>
      </c>
      <c r="J135" t="s">
        <v>285</v>
      </c>
      <c r="K135">
        <v>0</v>
      </c>
      <c r="L135" t="s">
        <v>713</v>
      </c>
      <c r="M135" t="s">
        <v>726</v>
      </c>
      <c r="N135" t="s">
        <v>721</v>
      </c>
    </row>
    <row r="136" spans="1:14" hidden="1" x14ac:dyDescent="0.2">
      <c r="A136">
        <v>40063</v>
      </c>
      <c r="B136">
        <v>1</v>
      </c>
      <c r="C136" t="s">
        <v>271</v>
      </c>
      <c r="D136" t="b">
        <v>0</v>
      </c>
      <c r="E136" t="b">
        <v>0</v>
      </c>
      <c r="F136" t="s">
        <v>272</v>
      </c>
      <c r="G136" t="s">
        <v>355</v>
      </c>
      <c r="H136" t="s">
        <v>356</v>
      </c>
      <c r="I136" t="s">
        <v>18</v>
      </c>
      <c r="J136" t="s">
        <v>275</v>
      </c>
      <c r="K136">
        <v>0</v>
      </c>
      <c r="L136" t="s">
        <v>712</v>
      </c>
      <c r="M136" t="s">
        <v>800</v>
      </c>
      <c r="N136" t="s">
        <v>721</v>
      </c>
    </row>
    <row r="137" spans="1:14" x14ac:dyDescent="0.2">
      <c r="A137">
        <v>40393</v>
      </c>
      <c r="B137">
        <v>1</v>
      </c>
      <c r="C137" t="s">
        <v>290</v>
      </c>
      <c r="D137" t="b">
        <v>0</v>
      </c>
      <c r="E137" t="b">
        <v>1</v>
      </c>
      <c r="F137" t="s">
        <v>272</v>
      </c>
      <c r="G137" t="s">
        <v>357</v>
      </c>
      <c r="H137" t="s">
        <v>358</v>
      </c>
      <c r="I137" t="s">
        <v>32</v>
      </c>
      <c r="J137" t="s">
        <v>298</v>
      </c>
      <c r="K137">
        <v>0</v>
      </c>
      <c r="L137" t="s">
        <v>727</v>
      </c>
      <c r="M137" t="s">
        <v>833</v>
      </c>
      <c r="N137" t="s">
        <v>721</v>
      </c>
    </row>
    <row r="138" spans="1:14" hidden="1" x14ac:dyDescent="0.2">
      <c r="A138">
        <v>40482</v>
      </c>
      <c r="B138">
        <v>1</v>
      </c>
      <c r="C138" t="s">
        <v>278</v>
      </c>
      <c r="D138" t="b">
        <v>0</v>
      </c>
      <c r="E138" t="b">
        <v>0</v>
      </c>
      <c r="F138" t="s">
        <v>272</v>
      </c>
      <c r="G138" t="s">
        <v>359</v>
      </c>
      <c r="H138" t="s">
        <v>360</v>
      </c>
      <c r="I138" t="s">
        <v>24</v>
      </c>
      <c r="J138" t="s">
        <v>361</v>
      </c>
      <c r="K138">
        <v>0</v>
      </c>
      <c r="L138" t="s">
        <v>714</v>
      </c>
      <c r="M138" t="s">
        <v>823</v>
      </c>
      <c r="N138" t="s">
        <v>731</v>
      </c>
    </row>
    <row r="139" spans="1:14" x14ac:dyDescent="0.2">
      <c r="A139">
        <v>40731</v>
      </c>
      <c r="B139">
        <v>1</v>
      </c>
      <c r="C139" t="s">
        <v>271</v>
      </c>
      <c r="D139" t="b">
        <v>0</v>
      </c>
      <c r="E139" t="b">
        <v>0</v>
      </c>
      <c r="F139" t="s">
        <v>272</v>
      </c>
      <c r="G139" t="s">
        <v>362</v>
      </c>
      <c r="H139" t="s">
        <v>363</v>
      </c>
      <c r="I139" t="s">
        <v>32</v>
      </c>
      <c r="J139" t="s">
        <v>275</v>
      </c>
      <c r="K139">
        <v>0</v>
      </c>
      <c r="L139" t="s">
        <v>712</v>
      </c>
      <c r="M139" t="s">
        <v>834</v>
      </c>
      <c r="N139" t="s">
        <v>721</v>
      </c>
    </row>
    <row r="140" spans="1:14" hidden="1" x14ac:dyDescent="0.2">
      <c r="A140">
        <v>41006</v>
      </c>
      <c r="B140">
        <v>1</v>
      </c>
      <c r="C140" t="s">
        <v>282</v>
      </c>
      <c r="D140" t="b">
        <v>1</v>
      </c>
      <c r="E140" t="b">
        <v>0</v>
      </c>
      <c r="F140" t="s">
        <v>272</v>
      </c>
      <c r="G140" t="s">
        <v>364</v>
      </c>
      <c r="H140" t="s">
        <v>365</v>
      </c>
      <c r="I140" t="s">
        <v>24</v>
      </c>
      <c r="J140" t="s">
        <v>285</v>
      </c>
      <c r="K140">
        <v>0</v>
      </c>
      <c r="L140" t="s">
        <v>713</v>
      </c>
      <c r="M140" t="s">
        <v>817</v>
      </c>
      <c r="N140" t="s">
        <v>719</v>
      </c>
    </row>
    <row r="141" spans="1:14" hidden="1" x14ac:dyDescent="0.2">
      <c r="A141">
        <v>42262</v>
      </c>
      <c r="B141">
        <v>1</v>
      </c>
      <c r="C141" t="s">
        <v>278</v>
      </c>
      <c r="D141" t="b">
        <v>0</v>
      </c>
      <c r="E141" t="b">
        <v>0</v>
      </c>
      <c r="F141" t="s">
        <v>272</v>
      </c>
      <c r="G141" t="s">
        <v>369</v>
      </c>
      <c r="H141" t="s">
        <v>370</v>
      </c>
      <c r="I141" t="s">
        <v>24</v>
      </c>
      <c r="J141" t="s">
        <v>281</v>
      </c>
      <c r="K141">
        <v>0</v>
      </c>
      <c r="L141" t="s">
        <v>714</v>
      </c>
      <c r="M141" t="s">
        <v>823</v>
      </c>
      <c r="N141" t="s">
        <v>721</v>
      </c>
    </row>
    <row r="142" spans="1:14" hidden="1" x14ac:dyDescent="0.2">
      <c r="A142">
        <v>42329</v>
      </c>
      <c r="B142">
        <v>1</v>
      </c>
      <c r="C142" t="s">
        <v>271</v>
      </c>
      <c r="D142" t="b">
        <v>0</v>
      </c>
      <c r="E142" t="b">
        <v>0</v>
      </c>
      <c r="F142" t="s">
        <v>272</v>
      </c>
      <c r="G142" t="s">
        <v>371</v>
      </c>
      <c r="H142" t="s">
        <v>372</v>
      </c>
      <c r="I142" t="s">
        <v>24</v>
      </c>
      <c r="J142" t="s">
        <v>275</v>
      </c>
      <c r="K142">
        <v>0</v>
      </c>
      <c r="L142" t="s">
        <v>712</v>
      </c>
      <c r="M142" t="s">
        <v>835</v>
      </c>
      <c r="N142" t="s">
        <v>721</v>
      </c>
    </row>
    <row r="143" spans="1:14" hidden="1" x14ac:dyDescent="0.2">
      <c r="A143">
        <v>42550</v>
      </c>
      <c r="B143">
        <v>1</v>
      </c>
      <c r="C143" t="s">
        <v>271</v>
      </c>
      <c r="D143" t="b">
        <v>0</v>
      </c>
      <c r="E143" t="b">
        <v>0</v>
      </c>
      <c r="F143" t="s">
        <v>272</v>
      </c>
      <c r="G143" t="s">
        <v>373</v>
      </c>
      <c r="H143" t="s">
        <v>374</v>
      </c>
      <c r="I143" t="s">
        <v>18</v>
      </c>
      <c r="J143" t="s">
        <v>275</v>
      </c>
      <c r="K143">
        <v>0</v>
      </c>
      <c r="L143" t="s">
        <v>712</v>
      </c>
      <c r="M143" t="s">
        <v>836</v>
      </c>
      <c r="N143" t="s">
        <v>721</v>
      </c>
    </row>
    <row r="144" spans="1:14" x14ac:dyDescent="0.2">
      <c r="A144">
        <v>47065</v>
      </c>
      <c r="B144">
        <v>1</v>
      </c>
      <c r="C144" t="s">
        <v>290</v>
      </c>
      <c r="D144" t="b">
        <v>0</v>
      </c>
      <c r="E144" t="b">
        <v>1</v>
      </c>
      <c r="F144" t="s">
        <v>272</v>
      </c>
      <c r="G144" t="s">
        <v>375</v>
      </c>
      <c r="H144" t="s">
        <v>376</v>
      </c>
      <c r="I144" t="s">
        <v>32</v>
      </c>
      <c r="J144" t="s">
        <v>298</v>
      </c>
      <c r="K144">
        <v>0</v>
      </c>
      <c r="L144" t="s">
        <v>727</v>
      </c>
      <c r="M144" t="s">
        <v>837</v>
      </c>
      <c r="N144" t="s">
        <v>721</v>
      </c>
    </row>
    <row r="145" spans="1:14" hidden="1" x14ac:dyDescent="0.2">
      <c r="A145">
        <v>47102</v>
      </c>
      <c r="B145">
        <v>1</v>
      </c>
      <c r="C145" t="s">
        <v>290</v>
      </c>
      <c r="D145" t="b">
        <v>0</v>
      </c>
      <c r="E145" t="b">
        <v>1</v>
      </c>
      <c r="F145" t="s">
        <v>272</v>
      </c>
      <c r="G145" t="s">
        <v>377</v>
      </c>
      <c r="H145" t="s">
        <v>378</v>
      </c>
      <c r="I145" t="s">
        <v>24</v>
      </c>
      <c r="J145" t="s">
        <v>298</v>
      </c>
      <c r="K145">
        <v>0</v>
      </c>
      <c r="L145" t="s">
        <v>838</v>
      </c>
      <c r="M145" t="s">
        <v>833</v>
      </c>
      <c r="N145" t="s">
        <v>721</v>
      </c>
    </row>
    <row r="146" spans="1:14" hidden="1" x14ac:dyDescent="0.2">
      <c r="A146">
        <v>47140</v>
      </c>
      <c r="B146">
        <v>1</v>
      </c>
      <c r="C146" t="s">
        <v>282</v>
      </c>
      <c r="D146" t="b">
        <v>1</v>
      </c>
      <c r="E146" t="b">
        <v>0</v>
      </c>
      <c r="F146" t="s">
        <v>272</v>
      </c>
      <c r="G146" t="s">
        <v>379</v>
      </c>
      <c r="H146" t="s">
        <v>380</v>
      </c>
      <c r="I146" t="s">
        <v>24</v>
      </c>
      <c r="J146" t="s">
        <v>285</v>
      </c>
      <c r="K146">
        <v>0</v>
      </c>
      <c r="L146" t="s">
        <v>713</v>
      </c>
      <c r="M146" t="s">
        <v>726</v>
      </c>
      <c r="N146" t="s">
        <v>721</v>
      </c>
    </row>
    <row r="147" spans="1:14" x14ac:dyDescent="0.2">
      <c r="A147">
        <v>47218</v>
      </c>
      <c r="B147">
        <v>1</v>
      </c>
      <c r="C147" t="s">
        <v>271</v>
      </c>
      <c r="D147" t="b">
        <v>0</v>
      </c>
      <c r="E147" t="b">
        <v>0</v>
      </c>
      <c r="F147" t="s">
        <v>272</v>
      </c>
      <c r="G147" t="s">
        <v>381</v>
      </c>
      <c r="H147" t="s">
        <v>382</v>
      </c>
      <c r="I147" t="s">
        <v>32</v>
      </c>
      <c r="J147" t="s">
        <v>275</v>
      </c>
      <c r="K147">
        <v>0</v>
      </c>
      <c r="L147" t="s">
        <v>712</v>
      </c>
      <c r="M147" t="s">
        <v>839</v>
      </c>
      <c r="N147" t="s">
        <v>721</v>
      </c>
    </row>
    <row r="148" spans="1:14" hidden="1" x14ac:dyDescent="0.2">
      <c r="A148">
        <v>49625</v>
      </c>
      <c r="B148">
        <v>1</v>
      </c>
      <c r="C148" t="s">
        <v>278</v>
      </c>
      <c r="D148" t="b">
        <v>0</v>
      </c>
      <c r="E148" t="b">
        <v>0</v>
      </c>
      <c r="F148" t="s">
        <v>272</v>
      </c>
      <c r="G148" t="s">
        <v>383</v>
      </c>
      <c r="H148" t="s">
        <v>384</v>
      </c>
      <c r="I148" t="s">
        <v>24</v>
      </c>
      <c r="J148" t="s">
        <v>281</v>
      </c>
      <c r="K148">
        <v>0</v>
      </c>
      <c r="L148" t="s">
        <v>714</v>
      </c>
      <c r="M148" t="s">
        <v>823</v>
      </c>
      <c r="N148" t="s">
        <v>721</v>
      </c>
    </row>
    <row r="149" spans="1:14" x14ac:dyDescent="0.2">
      <c r="A149">
        <v>49813</v>
      </c>
      <c r="B149">
        <v>1</v>
      </c>
      <c r="C149" t="s">
        <v>290</v>
      </c>
      <c r="D149" t="b">
        <v>0</v>
      </c>
      <c r="E149" t="b">
        <v>1</v>
      </c>
      <c r="F149" t="s">
        <v>272</v>
      </c>
      <c r="G149" t="s">
        <v>385</v>
      </c>
      <c r="H149" t="s">
        <v>386</v>
      </c>
      <c r="I149" t="s">
        <v>32</v>
      </c>
      <c r="J149" t="s">
        <v>298</v>
      </c>
      <c r="K149">
        <v>0</v>
      </c>
      <c r="L149" t="s">
        <v>727</v>
      </c>
      <c r="M149" t="s">
        <v>814</v>
      </c>
      <c r="N149" t="s">
        <v>721</v>
      </c>
    </row>
    <row r="150" spans="1:14" hidden="1" x14ac:dyDescent="0.2">
      <c r="A150">
        <v>49955</v>
      </c>
      <c r="B150">
        <v>1</v>
      </c>
      <c r="C150" t="s">
        <v>282</v>
      </c>
      <c r="D150" t="b">
        <v>1</v>
      </c>
      <c r="E150" t="b">
        <v>0</v>
      </c>
      <c r="F150" t="s">
        <v>272</v>
      </c>
      <c r="G150" t="s">
        <v>387</v>
      </c>
      <c r="H150" t="s">
        <v>388</v>
      </c>
      <c r="I150" t="s">
        <v>24</v>
      </c>
      <c r="J150" t="s">
        <v>285</v>
      </c>
      <c r="K150">
        <v>0</v>
      </c>
      <c r="L150" t="s">
        <v>713</v>
      </c>
      <c r="M150" t="s">
        <v>726</v>
      </c>
      <c r="N150" t="s">
        <v>721</v>
      </c>
    </row>
    <row r="151" spans="1:14" hidden="1" x14ac:dyDescent="0.2">
      <c r="A151">
        <v>52439</v>
      </c>
      <c r="B151">
        <v>1</v>
      </c>
      <c r="C151" t="s">
        <v>282</v>
      </c>
      <c r="D151" t="b">
        <v>1</v>
      </c>
      <c r="E151" t="b">
        <v>0</v>
      </c>
      <c r="F151" t="s">
        <v>272</v>
      </c>
      <c r="G151" t="s">
        <v>389</v>
      </c>
      <c r="H151" t="s">
        <v>390</v>
      </c>
      <c r="I151" t="s">
        <v>24</v>
      </c>
      <c r="J151" t="s">
        <v>285</v>
      </c>
      <c r="K151">
        <v>0</v>
      </c>
      <c r="L151" t="s">
        <v>713</v>
      </c>
      <c r="M151" t="s">
        <v>817</v>
      </c>
      <c r="N151" t="s">
        <v>721</v>
      </c>
    </row>
    <row r="152" spans="1:14" hidden="1" x14ac:dyDescent="0.2">
      <c r="A152">
        <v>52680</v>
      </c>
      <c r="B152">
        <v>1</v>
      </c>
      <c r="C152" t="s">
        <v>282</v>
      </c>
      <c r="D152" t="b">
        <v>1</v>
      </c>
      <c r="E152" t="b">
        <v>0</v>
      </c>
      <c r="F152" t="s">
        <v>272</v>
      </c>
      <c r="G152" t="s">
        <v>391</v>
      </c>
      <c r="H152" t="s">
        <v>392</v>
      </c>
      <c r="I152" t="s">
        <v>24</v>
      </c>
      <c r="J152" t="s">
        <v>285</v>
      </c>
      <c r="K152">
        <v>0</v>
      </c>
      <c r="L152" t="s">
        <v>713</v>
      </c>
      <c r="M152" t="s">
        <v>817</v>
      </c>
      <c r="N152" t="s">
        <v>721</v>
      </c>
    </row>
    <row r="153" spans="1:14" hidden="1" x14ac:dyDescent="0.2">
      <c r="A153">
        <v>52944</v>
      </c>
      <c r="B153">
        <v>1</v>
      </c>
      <c r="C153" t="s">
        <v>271</v>
      </c>
      <c r="D153" t="b">
        <v>0</v>
      </c>
      <c r="E153" t="b">
        <v>0</v>
      </c>
      <c r="F153" t="s">
        <v>272</v>
      </c>
      <c r="G153" t="s">
        <v>393</v>
      </c>
      <c r="H153" t="s">
        <v>394</v>
      </c>
      <c r="I153" t="s">
        <v>18</v>
      </c>
      <c r="J153" t="s">
        <v>275</v>
      </c>
      <c r="K153">
        <v>0</v>
      </c>
      <c r="L153" t="s">
        <v>712</v>
      </c>
      <c r="M153" t="s">
        <v>812</v>
      </c>
      <c r="N153" t="s">
        <v>721</v>
      </c>
    </row>
    <row r="154" spans="1:14" hidden="1" x14ac:dyDescent="0.2">
      <c r="A154">
        <v>53068</v>
      </c>
      <c r="B154">
        <v>1</v>
      </c>
      <c r="C154" t="s">
        <v>290</v>
      </c>
      <c r="D154" t="b">
        <v>0</v>
      </c>
      <c r="E154" t="b">
        <v>1</v>
      </c>
      <c r="F154" t="s">
        <v>272</v>
      </c>
      <c r="G154" t="s">
        <v>395</v>
      </c>
      <c r="H154" t="s">
        <v>396</v>
      </c>
      <c r="I154" t="s">
        <v>24</v>
      </c>
      <c r="J154" t="s">
        <v>298</v>
      </c>
      <c r="K154">
        <v>0</v>
      </c>
      <c r="L154" t="s">
        <v>713</v>
      </c>
      <c r="M154" t="s">
        <v>840</v>
      </c>
      <c r="N154" t="s">
        <v>721</v>
      </c>
    </row>
    <row r="155" spans="1:14" hidden="1" x14ac:dyDescent="0.2">
      <c r="A155">
        <v>53289</v>
      </c>
      <c r="B155">
        <v>1</v>
      </c>
      <c r="C155" t="s">
        <v>271</v>
      </c>
      <c r="D155" t="b">
        <v>0</v>
      </c>
      <c r="E155" t="b">
        <v>0</v>
      </c>
      <c r="F155" t="s">
        <v>272</v>
      </c>
      <c r="G155" t="s">
        <v>397</v>
      </c>
      <c r="H155" t="s">
        <v>398</v>
      </c>
      <c r="I155" t="s">
        <v>18</v>
      </c>
      <c r="J155" t="s">
        <v>399</v>
      </c>
      <c r="K155">
        <v>0</v>
      </c>
      <c r="L155" t="s">
        <v>712</v>
      </c>
      <c r="M155" t="s">
        <v>745</v>
      </c>
      <c r="N155" t="s">
        <v>721</v>
      </c>
    </row>
    <row r="156" spans="1:14" hidden="1" x14ac:dyDescent="0.2">
      <c r="A156">
        <v>53509</v>
      </c>
      <c r="B156">
        <v>1</v>
      </c>
      <c r="C156" t="s">
        <v>271</v>
      </c>
      <c r="D156" t="b">
        <v>0</v>
      </c>
      <c r="E156" t="b">
        <v>0</v>
      </c>
      <c r="F156" t="s">
        <v>272</v>
      </c>
      <c r="G156" t="s">
        <v>400</v>
      </c>
      <c r="H156" t="s">
        <v>401</v>
      </c>
      <c r="I156" t="s">
        <v>18</v>
      </c>
      <c r="J156" t="s">
        <v>331</v>
      </c>
      <c r="K156">
        <v>0</v>
      </c>
      <c r="L156" t="s">
        <v>712</v>
      </c>
      <c r="M156" t="s">
        <v>846</v>
      </c>
      <c r="N156" t="s">
        <v>721</v>
      </c>
    </row>
    <row r="157" spans="1:14" x14ac:dyDescent="0.2">
      <c r="A157">
        <v>53723</v>
      </c>
      <c r="B157">
        <v>1</v>
      </c>
      <c r="C157" t="s">
        <v>271</v>
      </c>
      <c r="D157" t="b">
        <v>0</v>
      </c>
      <c r="E157" t="b">
        <v>0</v>
      </c>
      <c r="F157" t="s">
        <v>272</v>
      </c>
      <c r="G157" t="s">
        <v>402</v>
      </c>
      <c r="H157" t="s">
        <v>403</v>
      </c>
      <c r="I157" t="s">
        <v>32</v>
      </c>
      <c r="J157" t="s">
        <v>275</v>
      </c>
      <c r="K157">
        <v>0</v>
      </c>
      <c r="L157" t="s">
        <v>712</v>
      </c>
      <c r="M157" t="s">
        <v>850</v>
      </c>
      <c r="N157" t="s">
        <v>721</v>
      </c>
    </row>
    <row r="158" spans="1:14" hidden="1" x14ac:dyDescent="0.2">
      <c r="A158">
        <v>53862</v>
      </c>
      <c r="B158">
        <v>1</v>
      </c>
      <c r="C158" t="s">
        <v>290</v>
      </c>
      <c r="D158" t="b">
        <v>0</v>
      </c>
      <c r="E158" t="b">
        <v>1</v>
      </c>
      <c r="F158" t="s">
        <v>272</v>
      </c>
      <c r="G158" t="s">
        <v>404</v>
      </c>
      <c r="H158" t="s">
        <v>405</v>
      </c>
      <c r="I158" t="s">
        <v>24</v>
      </c>
      <c r="J158" t="s">
        <v>298</v>
      </c>
      <c r="K158">
        <v>0</v>
      </c>
      <c r="L158" t="s">
        <v>838</v>
      </c>
      <c r="M158" t="s">
        <v>751</v>
      </c>
      <c r="N158" t="s">
        <v>721</v>
      </c>
    </row>
    <row r="159" spans="1:14" x14ac:dyDescent="0.2">
      <c r="A159">
        <v>54066</v>
      </c>
      <c r="B159">
        <v>1</v>
      </c>
      <c r="C159" t="s">
        <v>290</v>
      </c>
      <c r="D159" t="b">
        <v>0</v>
      </c>
      <c r="E159" t="b">
        <v>1</v>
      </c>
      <c r="F159" t="s">
        <v>272</v>
      </c>
      <c r="G159" t="s">
        <v>406</v>
      </c>
      <c r="H159" t="s">
        <v>407</v>
      </c>
      <c r="I159" t="s">
        <v>32</v>
      </c>
      <c r="J159" t="s">
        <v>298</v>
      </c>
      <c r="K159">
        <v>0</v>
      </c>
      <c r="L159" t="s">
        <v>727</v>
      </c>
      <c r="M159" t="s">
        <v>854</v>
      </c>
      <c r="N159" t="s">
        <v>721</v>
      </c>
    </row>
    <row r="160" spans="1:14" hidden="1" x14ac:dyDescent="0.2">
      <c r="A160">
        <v>54268</v>
      </c>
      <c r="B160">
        <v>1</v>
      </c>
      <c r="C160" t="s">
        <v>271</v>
      </c>
      <c r="D160" t="b">
        <v>0</v>
      </c>
      <c r="E160" t="b">
        <v>0</v>
      </c>
      <c r="F160" t="s">
        <v>272</v>
      </c>
      <c r="G160" t="s">
        <v>408</v>
      </c>
      <c r="H160" t="s">
        <v>409</v>
      </c>
      <c r="I160" t="s">
        <v>18</v>
      </c>
      <c r="J160" t="s">
        <v>275</v>
      </c>
      <c r="K160">
        <v>0</v>
      </c>
      <c r="L160" t="s">
        <v>712</v>
      </c>
      <c r="M160" t="s">
        <v>809</v>
      </c>
      <c r="N160" t="s">
        <v>721</v>
      </c>
    </row>
    <row r="161" spans="1:14" hidden="1" x14ac:dyDescent="0.2">
      <c r="A161">
        <v>54701</v>
      </c>
      <c r="B161">
        <v>1</v>
      </c>
      <c r="C161" t="s">
        <v>271</v>
      </c>
      <c r="D161" t="b">
        <v>0</v>
      </c>
      <c r="E161" t="b">
        <v>0</v>
      </c>
      <c r="F161" t="s">
        <v>272</v>
      </c>
      <c r="G161" t="s">
        <v>413</v>
      </c>
      <c r="H161" t="s">
        <v>414</v>
      </c>
      <c r="I161" t="s">
        <v>18</v>
      </c>
      <c r="J161" t="s">
        <v>275</v>
      </c>
      <c r="K161">
        <v>0</v>
      </c>
      <c r="L161" t="s">
        <v>712</v>
      </c>
      <c r="M161" t="s">
        <v>809</v>
      </c>
      <c r="N161" t="s">
        <v>721</v>
      </c>
    </row>
    <row r="162" spans="1:14" hidden="1" x14ac:dyDescent="0.2">
      <c r="A162">
        <v>54750</v>
      </c>
      <c r="B162">
        <v>1</v>
      </c>
      <c r="C162" t="s">
        <v>282</v>
      </c>
      <c r="D162" t="b">
        <v>1</v>
      </c>
      <c r="E162" t="b">
        <v>0</v>
      </c>
      <c r="F162" t="s">
        <v>272</v>
      </c>
      <c r="G162" t="s">
        <v>415</v>
      </c>
      <c r="H162" t="s">
        <v>416</v>
      </c>
      <c r="I162" t="s">
        <v>24</v>
      </c>
      <c r="J162" t="s">
        <v>285</v>
      </c>
      <c r="K162">
        <v>0</v>
      </c>
      <c r="L162" t="s">
        <v>713</v>
      </c>
      <c r="M162" t="s">
        <v>817</v>
      </c>
      <c r="N162" t="s">
        <v>721</v>
      </c>
    </row>
    <row r="163" spans="1:14" hidden="1" x14ac:dyDescent="0.2">
      <c r="A163">
        <v>55419</v>
      </c>
      <c r="B163">
        <v>1</v>
      </c>
      <c r="C163" t="s">
        <v>271</v>
      </c>
      <c r="D163" t="b">
        <v>0</v>
      </c>
      <c r="E163" t="b">
        <v>0</v>
      </c>
      <c r="F163" t="s">
        <v>272</v>
      </c>
      <c r="G163" t="s">
        <v>417</v>
      </c>
      <c r="H163" t="s">
        <v>418</v>
      </c>
      <c r="I163" t="s">
        <v>18</v>
      </c>
      <c r="J163" t="s">
        <v>275</v>
      </c>
      <c r="K163">
        <v>0</v>
      </c>
      <c r="L163" t="s">
        <v>712</v>
      </c>
      <c r="M163" t="s">
        <v>800</v>
      </c>
      <c r="N163" t="s">
        <v>721</v>
      </c>
    </row>
    <row r="164" spans="1:14" hidden="1" x14ac:dyDescent="0.2">
      <c r="A164">
        <v>55928</v>
      </c>
      <c r="B164">
        <v>1</v>
      </c>
      <c r="C164" t="s">
        <v>271</v>
      </c>
      <c r="D164" t="b">
        <v>0</v>
      </c>
      <c r="E164" t="b">
        <v>0</v>
      </c>
      <c r="F164" t="s">
        <v>272</v>
      </c>
      <c r="G164" t="s">
        <v>422</v>
      </c>
      <c r="H164" t="s">
        <v>423</v>
      </c>
      <c r="I164" t="s">
        <v>18</v>
      </c>
      <c r="J164" t="s">
        <v>275</v>
      </c>
      <c r="K164">
        <v>0</v>
      </c>
      <c r="L164" t="s">
        <v>712</v>
      </c>
      <c r="M164" t="s">
        <v>832</v>
      </c>
      <c r="N164" t="s">
        <v>721</v>
      </c>
    </row>
    <row r="165" spans="1:14" hidden="1" x14ac:dyDescent="0.2">
      <c r="A165">
        <v>57060</v>
      </c>
      <c r="B165">
        <v>1</v>
      </c>
      <c r="C165" t="s">
        <v>271</v>
      </c>
      <c r="D165" t="b">
        <v>0</v>
      </c>
      <c r="E165" t="b">
        <v>0</v>
      </c>
      <c r="F165" t="s">
        <v>272</v>
      </c>
      <c r="G165" t="s">
        <v>424</v>
      </c>
      <c r="H165" t="s">
        <v>425</v>
      </c>
      <c r="I165" t="s">
        <v>18</v>
      </c>
      <c r="J165" t="s">
        <v>275</v>
      </c>
      <c r="K165">
        <v>0</v>
      </c>
      <c r="L165" t="s">
        <v>712</v>
      </c>
      <c r="M165" t="s">
        <v>800</v>
      </c>
      <c r="N165" t="s">
        <v>721</v>
      </c>
    </row>
    <row r="166" spans="1:14" x14ac:dyDescent="0.2">
      <c r="A166">
        <v>58479</v>
      </c>
      <c r="B166">
        <v>1</v>
      </c>
      <c r="C166" t="s">
        <v>290</v>
      </c>
      <c r="D166" t="b">
        <v>0</v>
      </c>
      <c r="E166" t="b">
        <v>1</v>
      </c>
      <c r="F166" t="s">
        <v>272</v>
      </c>
      <c r="G166" t="s">
        <v>428</v>
      </c>
      <c r="H166" t="s">
        <v>429</v>
      </c>
      <c r="I166" t="s">
        <v>32</v>
      </c>
      <c r="J166" t="s">
        <v>337</v>
      </c>
      <c r="K166">
        <v>0</v>
      </c>
      <c r="L166" t="s">
        <v>727</v>
      </c>
      <c r="M166" t="s">
        <v>814</v>
      </c>
      <c r="N166" t="s">
        <v>721</v>
      </c>
    </row>
    <row r="167" spans="1:14" x14ac:dyDescent="0.2">
      <c r="A167">
        <v>58504</v>
      </c>
      <c r="B167">
        <v>1</v>
      </c>
      <c r="C167" t="s">
        <v>290</v>
      </c>
      <c r="D167" t="b">
        <v>0</v>
      </c>
      <c r="E167" t="b">
        <v>1</v>
      </c>
      <c r="F167" t="s">
        <v>272</v>
      </c>
      <c r="G167" t="s">
        <v>430</v>
      </c>
      <c r="H167" t="s">
        <v>431</v>
      </c>
      <c r="I167" t="s">
        <v>32</v>
      </c>
      <c r="J167" t="s">
        <v>298</v>
      </c>
      <c r="K167">
        <v>0</v>
      </c>
      <c r="L167" t="s">
        <v>727</v>
      </c>
      <c r="M167" t="s">
        <v>840</v>
      </c>
      <c r="N167" t="s">
        <v>721</v>
      </c>
    </row>
    <row r="168" spans="1:14" hidden="1" x14ac:dyDescent="0.2">
      <c r="A168">
        <v>58703</v>
      </c>
      <c r="B168">
        <v>1</v>
      </c>
      <c r="C168" t="s">
        <v>282</v>
      </c>
      <c r="D168" t="b">
        <v>1</v>
      </c>
      <c r="E168" t="b">
        <v>0</v>
      </c>
      <c r="F168" t="s">
        <v>272</v>
      </c>
      <c r="G168" t="s">
        <v>432</v>
      </c>
      <c r="H168" t="s">
        <v>433</v>
      </c>
      <c r="I168" t="s">
        <v>24</v>
      </c>
      <c r="J168" t="s">
        <v>285</v>
      </c>
      <c r="K168">
        <v>0</v>
      </c>
      <c r="L168" t="s">
        <v>713</v>
      </c>
      <c r="M168" t="s">
        <v>817</v>
      </c>
      <c r="N168" t="s">
        <v>721</v>
      </c>
    </row>
    <row r="169" spans="1:14" hidden="1" x14ac:dyDescent="0.2">
      <c r="A169">
        <v>58740</v>
      </c>
      <c r="B169">
        <v>1</v>
      </c>
      <c r="C169" t="s">
        <v>290</v>
      </c>
      <c r="D169" t="b">
        <v>0</v>
      </c>
      <c r="E169" t="b">
        <v>1</v>
      </c>
      <c r="F169" t="s">
        <v>272</v>
      </c>
      <c r="G169" t="s">
        <v>434</v>
      </c>
      <c r="H169" t="s">
        <v>435</v>
      </c>
      <c r="I169" t="s">
        <v>24</v>
      </c>
      <c r="J169" t="s">
        <v>298</v>
      </c>
      <c r="K169">
        <v>0</v>
      </c>
      <c r="L169" t="s">
        <v>727</v>
      </c>
      <c r="M169" t="s">
        <v>841</v>
      </c>
      <c r="N169" t="s">
        <v>721</v>
      </c>
    </row>
    <row r="170" spans="1:14" hidden="1" x14ac:dyDescent="0.2">
      <c r="A170">
        <v>58761</v>
      </c>
      <c r="B170">
        <v>1</v>
      </c>
      <c r="C170" t="s">
        <v>271</v>
      </c>
      <c r="D170" t="b">
        <v>0</v>
      </c>
      <c r="E170" t="b">
        <v>0</v>
      </c>
      <c r="F170" t="s">
        <v>272</v>
      </c>
      <c r="G170" t="s">
        <v>436</v>
      </c>
      <c r="H170" t="s">
        <v>437</v>
      </c>
      <c r="I170" t="s">
        <v>18</v>
      </c>
      <c r="J170" t="s">
        <v>275</v>
      </c>
      <c r="K170">
        <v>0</v>
      </c>
      <c r="L170" t="s">
        <v>712</v>
      </c>
      <c r="M170" t="s">
        <v>809</v>
      </c>
      <c r="N170" t="s">
        <v>721</v>
      </c>
    </row>
    <row r="171" spans="1:14" hidden="1" x14ac:dyDescent="0.2">
      <c r="A171">
        <v>59033</v>
      </c>
      <c r="B171">
        <v>1</v>
      </c>
      <c r="C171" t="s">
        <v>282</v>
      </c>
      <c r="D171" t="b">
        <v>1</v>
      </c>
      <c r="E171" t="b">
        <v>0</v>
      </c>
      <c r="F171" t="s">
        <v>272</v>
      </c>
      <c r="G171" t="s">
        <v>438</v>
      </c>
      <c r="H171" t="s">
        <v>439</v>
      </c>
      <c r="I171" t="s">
        <v>24</v>
      </c>
      <c r="J171" t="s">
        <v>285</v>
      </c>
      <c r="K171">
        <v>0</v>
      </c>
      <c r="L171" t="s">
        <v>713</v>
      </c>
      <c r="M171" t="s">
        <v>726</v>
      </c>
      <c r="N171" t="s">
        <v>721</v>
      </c>
    </row>
    <row r="172" spans="1:14" hidden="1" x14ac:dyDescent="0.2">
      <c r="A172">
        <v>59220</v>
      </c>
      <c r="B172">
        <v>1</v>
      </c>
      <c r="C172" t="s">
        <v>271</v>
      </c>
      <c r="D172" t="b">
        <v>0</v>
      </c>
      <c r="E172" t="b">
        <v>0</v>
      </c>
      <c r="F172" t="s">
        <v>272</v>
      </c>
      <c r="G172" t="s">
        <v>440</v>
      </c>
      <c r="H172" t="s">
        <v>441</v>
      </c>
      <c r="I172" t="s">
        <v>18</v>
      </c>
      <c r="J172" t="s">
        <v>275</v>
      </c>
      <c r="K172">
        <v>0</v>
      </c>
      <c r="L172" t="s">
        <v>712</v>
      </c>
      <c r="M172" t="s">
        <v>809</v>
      </c>
      <c r="N172" t="s">
        <v>721</v>
      </c>
    </row>
    <row r="173" spans="1:14" hidden="1" x14ac:dyDescent="0.2">
      <c r="A173">
        <v>59318</v>
      </c>
      <c r="B173">
        <v>1</v>
      </c>
      <c r="C173" t="s">
        <v>271</v>
      </c>
      <c r="D173" t="b">
        <v>0</v>
      </c>
      <c r="E173" t="b">
        <v>0</v>
      </c>
      <c r="F173" t="s">
        <v>272</v>
      </c>
      <c r="G173" t="s">
        <v>442</v>
      </c>
      <c r="H173" t="s">
        <v>443</v>
      </c>
      <c r="I173" t="s">
        <v>18</v>
      </c>
      <c r="J173" t="s">
        <v>275</v>
      </c>
      <c r="K173">
        <v>0</v>
      </c>
      <c r="L173" t="s">
        <v>712</v>
      </c>
      <c r="M173" t="s">
        <v>745</v>
      </c>
      <c r="N173" t="s">
        <v>721</v>
      </c>
    </row>
    <row r="174" spans="1:14" hidden="1" x14ac:dyDescent="0.2">
      <c r="A174">
        <v>59330</v>
      </c>
      <c r="B174">
        <v>1</v>
      </c>
      <c r="C174" t="s">
        <v>271</v>
      </c>
      <c r="D174" t="b">
        <v>0</v>
      </c>
      <c r="E174" t="b">
        <v>0</v>
      </c>
      <c r="F174" t="s">
        <v>272</v>
      </c>
      <c r="G174" t="s">
        <v>444</v>
      </c>
      <c r="H174" t="s">
        <v>445</v>
      </c>
      <c r="I174" t="s">
        <v>18</v>
      </c>
      <c r="J174" t="s">
        <v>275</v>
      </c>
      <c r="K174">
        <v>0</v>
      </c>
      <c r="L174" t="s">
        <v>712</v>
      </c>
      <c r="M174" t="s">
        <v>745</v>
      </c>
      <c r="N174" t="s">
        <v>721</v>
      </c>
    </row>
    <row r="175" spans="1:14" hidden="1" x14ac:dyDescent="0.2">
      <c r="A175">
        <v>59331</v>
      </c>
      <c r="B175">
        <v>1</v>
      </c>
      <c r="C175" t="s">
        <v>271</v>
      </c>
      <c r="D175" t="b">
        <v>0</v>
      </c>
      <c r="E175" t="b">
        <v>0</v>
      </c>
      <c r="F175" t="s">
        <v>272</v>
      </c>
      <c r="G175" t="s">
        <v>446</v>
      </c>
      <c r="H175" t="s">
        <v>447</v>
      </c>
      <c r="I175" t="s">
        <v>18</v>
      </c>
      <c r="J175" t="s">
        <v>275</v>
      </c>
      <c r="K175">
        <v>0</v>
      </c>
      <c r="L175" t="s">
        <v>712</v>
      </c>
      <c r="M175" t="s">
        <v>745</v>
      </c>
      <c r="N175" t="s">
        <v>721</v>
      </c>
    </row>
    <row r="176" spans="1:14" hidden="1" x14ac:dyDescent="0.2">
      <c r="A176">
        <v>59432</v>
      </c>
      <c r="B176">
        <v>1</v>
      </c>
      <c r="C176" t="s">
        <v>271</v>
      </c>
      <c r="D176" t="b">
        <v>0</v>
      </c>
      <c r="E176" t="b">
        <v>0</v>
      </c>
      <c r="F176" t="s">
        <v>272</v>
      </c>
      <c r="G176" t="s">
        <v>448</v>
      </c>
      <c r="H176" t="s">
        <v>449</v>
      </c>
      <c r="I176" t="s">
        <v>18</v>
      </c>
      <c r="J176" t="s">
        <v>275</v>
      </c>
      <c r="K176">
        <v>0</v>
      </c>
      <c r="L176" t="s">
        <v>712</v>
      </c>
      <c r="M176" t="s">
        <v>847</v>
      </c>
      <c r="N176" t="s">
        <v>721</v>
      </c>
    </row>
    <row r="177" spans="1:14" hidden="1" x14ac:dyDescent="0.2">
      <c r="A177">
        <v>59444</v>
      </c>
      <c r="B177">
        <v>1</v>
      </c>
      <c r="C177" t="s">
        <v>271</v>
      </c>
      <c r="D177" t="b">
        <v>0</v>
      </c>
      <c r="E177" t="b">
        <v>0</v>
      </c>
      <c r="F177" t="s">
        <v>272</v>
      </c>
      <c r="G177" t="s">
        <v>450</v>
      </c>
      <c r="H177" t="s">
        <v>451</v>
      </c>
      <c r="I177" t="s">
        <v>18</v>
      </c>
      <c r="J177" t="s">
        <v>275</v>
      </c>
      <c r="K177">
        <v>0</v>
      </c>
      <c r="L177" t="s">
        <v>712</v>
      </c>
      <c r="M177" t="s">
        <v>847</v>
      </c>
      <c r="N177" t="s">
        <v>721</v>
      </c>
    </row>
    <row r="178" spans="1:14" hidden="1" x14ac:dyDescent="0.2">
      <c r="A178">
        <v>60076</v>
      </c>
      <c r="B178">
        <v>1</v>
      </c>
      <c r="C178" t="s">
        <v>278</v>
      </c>
      <c r="D178" t="b">
        <v>0</v>
      </c>
      <c r="E178" t="b">
        <v>0</v>
      </c>
      <c r="F178" t="s">
        <v>272</v>
      </c>
      <c r="G178" t="s">
        <v>452</v>
      </c>
      <c r="H178" t="s">
        <v>453</v>
      </c>
      <c r="I178" t="s">
        <v>24</v>
      </c>
      <c r="J178" t="s">
        <v>281</v>
      </c>
      <c r="K178">
        <v>0</v>
      </c>
      <c r="L178" t="s">
        <v>714</v>
      </c>
      <c r="M178" t="s">
        <v>763</v>
      </c>
      <c r="N178" t="s">
        <v>721</v>
      </c>
    </row>
    <row r="179" spans="1:14" hidden="1" x14ac:dyDescent="0.2">
      <c r="A179">
        <v>60091</v>
      </c>
      <c r="B179">
        <v>1</v>
      </c>
      <c r="C179" t="s">
        <v>271</v>
      </c>
      <c r="D179" t="b">
        <v>0</v>
      </c>
      <c r="E179" t="b">
        <v>0</v>
      </c>
      <c r="F179" t="s">
        <v>272</v>
      </c>
      <c r="G179" t="s">
        <v>454</v>
      </c>
      <c r="H179" t="s">
        <v>455</v>
      </c>
      <c r="I179" t="s">
        <v>18</v>
      </c>
      <c r="J179" t="s">
        <v>275</v>
      </c>
      <c r="K179">
        <v>0</v>
      </c>
      <c r="L179" t="s">
        <v>712</v>
      </c>
      <c r="M179" t="s">
        <v>745</v>
      </c>
      <c r="N179" t="s">
        <v>721</v>
      </c>
    </row>
    <row r="180" spans="1:14" hidden="1" x14ac:dyDescent="0.2">
      <c r="A180">
        <v>60176</v>
      </c>
      <c r="B180">
        <v>1</v>
      </c>
      <c r="C180" t="s">
        <v>282</v>
      </c>
      <c r="D180" t="b">
        <v>1</v>
      </c>
      <c r="E180" t="b">
        <v>0</v>
      </c>
      <c r="F180" t="s">
        <v>272</v>
      </c>
      <c r="G180" t="s">
        <v>459</v>
      </c>
      <c r="H180" t="s">
        <v>460</v>
      </c>
      <c r="I180" t="s">
        <v>24</v>
      </c>
      <c r="J180" t="s">
        <v>285</v>
      </c>
      <c r="K180">
        <v>0</v>
      </c>
      <c r="L180" t="s">
        <v>713</v>
      </c>
      <c r="M180" t="s">
        <v>842</v>
      </c>
      <c r="N180" t="s">
        <v>721</v>
      </c>
    </row>
    <row r="181" spans="1:14" x14ac:dyDescent="0.2">
      <c r="A181">
        <v>60210</v>
      </c>
      <c r="B181">
        <v>1</v>
      </c>
      <c r="C181" t="s">
        <v>271</v>
      </c>
      <c r="D181" t="b">
        <v>0</v>
      </c>
      <c r="E181" t="b">
        <v>0</v>
      </c>
      <c r="F181" t="s">
        <v>272</v>
      </c>
      <c r="G181" t="s">
        <v>461</v>
      </c>
      <c r="H181" t="s">
        <v>462</v>
      </c>
      <c r="I181" t="s">
        <v>32</v>
      </c>
      <c r="J181" t="s">
        <v>275</v>
      </c>
      <c r="K181">
        <v>0</v>
      </c>
      <c r="L181" t="s">
        <v>712</v>
      </c>
      <c r="M181" t="s">
        <v>746</v>
      </c>
      <c r="N181" t="s">
        <v>721</v>
      </c>
    </row>
    <row r="182" spans="1:14" x14ac:dyDescent="0.2">
      <c r="A182">
        <v>60249</v>
      </c>
      <c r="B182">
        <v>1</v>
      </c>
      <c r="C182" t="s">
        <v>278</v>
      </c>
      <c r="D182" t="b">
        <v>0</v>
      </c>
      <c r="E182" t="b">
        <v>0</v>
      </c>
      <c r="F182" t="s">
        <v>272</v>
      </c>
      <c r="G182" t="s">
        <v>463</v>
      </c>
      <c r="H182" t="s">
        <v>464</v>
      </c>
      <c r="I182" t="s">
        <v>32</v>
      </c>
      <c r="J182" t="s">
        <v>281</v>
      </c>
      <c r="K182">
        <v>0</v>
      </c>
      <c r="L182" t="s">
        <v>714</v>
      </c>
      <c r="M182" t="s">
        <v>862</v>
      </c>
      <c r="N182" t="s">
        <v>722</v>
      </c>
    </row>
    <row r="183" spans="1:14" x14ac:dyDescent="0.2">
      <c r="A183">
        <v>60432</v>
      </c>
      <c r="B183">
        <v>1</v>
      </c>
      <c r="C183" t="s">
        <v>271</v>
      </c>
      <c r="D183" t="b">
        <v>0</v>
      </c>
      <c r="E183" t="b">
        <v>0</v>
      </c>
      <c r="F183" t="s">
        <v>272</v>
      </c>
      <c r="G183" t="s">
        <v>465</v>
      </c>
      <c r="H183" t="s">
        <v>466</v>
      </c>
      <c r="I183" t="s">
        <v>32</v>
      </c>
      <c r="J183" t="s">
        <v>467</v>
      </c>
      <c r="K183">
        <v>0</v>
      </c>
      <c r="L183" t="s">
        <v>712</v>
      </c>
      <c r="M183" t="s">
        <v>820</v>
      </c>
      <c r="N183" t="s">
        <v>731</v>
      </c>
    </row>
    <row r="184" spans="1:14" x14ac:dyDescent="0.2">
      <c r="A184">
        <v>60507</v>
      </c>
      <c r="B184">
        <v>1</v>
      </c>
      <c r="C184" t="s">
        <v>271</v>
      </c>
      <c r="D184" t="b">
        <v>0</v>
      </c>
      <c r="E184" t="b">
        <v>0</v>
      </c>
      <c r="F184" t="s">
        <v>272</v>
      </c>
      <c r="G184" t="s">
        <v>468</v>
      </c>
      <c r="H184" t="s">
        <v>469</v>
      </c>
      <c r="I184" t="s">
        <v>32</v>
      </c>
      <c r="J184" t="s">
        <v>470</v>
      </c>
      <c r="K184">
        <v>0</v>
      </c>
      <c r="L184" t="s">
        <v>712</v>
      </c>
      <c r="M184" t="s">
        <v>820</v>
      </c>
      <c r="N184" t="s">
        <v>731</v>
      </c>
    </row>
    <row r="185" spans="1:14" hidden="1" x14ac:dyDescent="0.2">
      <c r="A185">
        <v>61168</v>
      </c>
      <c r="B185">
        <v>1</v>
      </c>
      <c r="C185" t="s">
        <v>271</v>
      </c>
      <c r="D185" t="b">
        <v>0</v>
      </c>
      <c r="E185" t="b">
        <v>0</v>
      </c>
      <c r="F185" t="s">
        <v>272</v>
      </c>
      <c r="G185" t="s">
        <v>471</v>
      </c>
      <c r="H185" t="s">
        <v>472</v>
      </c>
      <c r="I185" t="s">
        <v>18</v>
      </c>
      <c r="J185" t="s">
        <v>275</v>
      </c>
      <c r="K185">
        <v>0</v>
      </c>
      <c r="L185" t="s">
        <v>712</v>
      </c>
      <c r="M185" t="s">
        <v>800</v>
      </c>
      <c r="N185" t="s">
        <v>721</v>
      </c>
    </row>
    <row r="186" spans="1:14" hidden="1" x14ac:dyDescent="0.2">
      <c r="A186">
        <v>61176</v>
      </c>
      <c r="B186">
        <v>1</v>
      </c>
      <c r="C186" t="s">
        <v>271</v>
      </c>
      <c r="D186" t="b">
        <v>0</v>
      </c>
      <c r="E186" t="b">
        <v>0</v>
      </c>
      <c r="F186" t="s">
        <v>272</v>
      </c>
      <c r="G186" t="s">
        <v>473</v>
      </c>
      <c r="H186" t="s">
        <v>474</v>
      </c>
      <c r="I186" t="s">
        <v>18</v>
      </c>
      <c r="J186" t="s">
        <v>275</v>
      </c>
      <c r="K186">
        <v>0</v>
      </c>
      <c r="L186" t="s">
        <v>712</v>
      </c>
      <c r="M186" t="s">
        <v>800</v>
      </c>
      <c r="N186" t="s">
        <v>721</v>
      </c>
    </row>
    <row r="187" spans="1:14" hidden="1" x14ac:dyDescent="0.2">
      <c r="A187">
        <v>61631</v>
      </c>
      <c r="B187">
        <v>1</v>
      </c>
      <c r="C187" t="s">
        <v>278</v>
      </c>
      <c r="D187" t="b">
        <v>0</v>
      </c>
      <c r="E187" t="b">
        <v>0</v>
      </c>
      <c r="F187" t="s">
        <v>272</v>
      </c>
      <c r="G187" t="s">
        <v>475</v>
      </c>
      <c r="H187" t="s">
        <v>476</v>
      </c>
      <c r="I187" t="s">
        <v>24</v>
      </c>
      <c r="J187" t="s">
        <v>281</v>
      </c>
      <c r="K187">
        <v>0</v>
      </c>
      <c r="L187" t="s">
        <v>714</v>
      </c>
      <c r="M187" t="s">
        <v>823</v>
      </c>
      <c r="N187" t="s">
        <v>721</v>
      </c>
    </row>
    <row r="188" spans="1:14" hidden="1" x14ac:dyDescent="0.2">
      <c r="A188">
        <v>61795</v>
      </c>
      <c r="B188">
        <v>1</v>
      </c>
      <c r="C188" t="s">
        <v>271</v>
      </c>
      <c r="D188" t="b">
        <v>0</v>
      </c>
      <c r="E188" t="b">
        <v>0</v>
      </c>
      <c r="F188" t="s">
        <v>272</v>
      </c>
      <c r="G188" t="s">
        <v>477</v>
      </c>
      <c r="H188" t="s">
        <v>478</v>
      </c>
      <c r="I188" t="s">
        <v>18</v>
      </c>
      <c r="J188" t="s">
        <v>331</v>
      </c>
      <c r="K188">
        <v>0</v>
      </c>
      <c r="L188" t="s">
        <v>712</v>
      </c>
      <c r="M188" t="s">
        <v>800</v>
      </c>
      <c r="N188" t="s">
        <v>721</v>
      </c>
    </row>
    <row r="189" spans="1:14" hidden="1" x14ac:dyDescent="0.2">
      <c r="A189">
        <v>61847</v>
      </c>
      <c r="B189">
        <v>1</v>
      </c>
      <c r="C189" t="s">
        <v>271</v>
      </c>
      <c r="D189" t="b">
        <v>0</v>
      </c>
      <c r="E189" t="b">
        <v>0</v>
      </c>
      <c r="F189" t="s">
        <v>272</v>
      </c>
      <c r="G189" t="s">
        <v>479</v>
      </c>
      <c r="H189" t="s">
        <v>480</v>
      </c>
      <c r="I189" t="s">
        <v>18</v>
      </c>
      <c r="J189" t="s">
        <v>275</v>
      </c>
      <c r="K189">
        <v>0</v>
      </c>
      <c r="L189" t="s">
        <v>712</v>
      </c>
      <c r="M189" t="s">
        <v>800</v>
      </c>
      <c r="N189" t="s">
        <v>721</v>
      </c>
    </row>
    <row r="190" spans="1:14" x14ac:dyDescent="0.2">
      <c r="A190">
        <v>61872</v>
      </c>
      <c r="B190">
        <v>1</v>
      </c>
      <c r="C190" t="s">
        <v>271</v>
      </c>
      <c r="D190" t="b">
        <v>0</v>
      </c>
      <c r="E190" t="b">
        <v>0</v>
      </c>
      <c r="F190" t="s">
        <v>272</v>
      </c>
      <c r="G190" t="s">
        <v>481</v>
      </c>
      <c r="H190" t="s">
        <v>482</v>
      </c>
      <c r="I190" t="s">
        <v>32</v>
      </c>
      <c r="J190" t="s">
        <v>483</v>
      </c>
      <c r="K190">
        <v>0</v>
      </c>
      <c r="L190" t="s">
        <v>712</v>
      </c>
      <c r="M190" t="s">
        <v>820</v>
      </c>
      <c r="N190" t="s">
        <v>731</v>
      </c>
    </row>
    <row r="191" spans="1:14" hidden="1" x14ac:dyDescent="0.2">
      <c r="A191">
        <v>62517</v>
      </c>
      <c r="B191">
        <v>1</v>
      </c>
      <c r="C191" t="s">
        <v>278</v>
      </c>
      <c r="D191" t="b">
        <v>0</v>
      </c>
      <c r="E191" t="b">
        <v>0</v>
      </c>
      <c r="F191" t="s">
        <v>272</v>
      </c>
      <c r="G191" t="s">
        <v>484</v>
      </c>
      <c r="H191" t="s">
        <v>485</v>
      </c>
      <c r="I191" t="s">
        <v>24</v>
      </c>
      <c r="J191" t="s">
        <v>281</v>
      </c>
      <c r="K191">
        <v>0</v>
      </c>
      <c r="L191" t="s">
        <v>714</v>
      </c>
      <c r="M191" t="s">
        <v>823</v>
      </c>
      <c r="N191" t="s">
        <v>721</v>
      </c>
    </row>
    <row r="192" spans="1:14" hidden="1" x14ac:dyDescent="0.2">
      <c r="A192">
        <v>63121</v>
      </c>
      <c r="B192">
        <v>1</v>
      </c>
      <c r="C192" t="s">
        <v>271</v>
      </c>
      <c r="D192" t="b">
        <v>0</v>
      </c>
      <c r="E192" t="b">
        <v>0</v>
      </c>
      <c r="F192" t="s">
        <v>272</v>
      </c>
      <c r="G192" t="s">
        <v>486</v>
      </c>
      <c r="H192" t="s">
        <v>487</v>
      </c>
      <c r="I192" t="s">
        <v>18</v>
      </c>
      <c r="J192" t="s">
        <v>275</v>
      </c>
      <c r="K192">
        <v>0</v>
      </c>
      <c r="L192" t="s">
        <v>712</v>
      </c>
      <c r="M192" t="s">
        <v>800</v>
      </c>
      <c r="N192" t="s">
        <v>721</v>
      </c>
    </row>
    <row r="193" spans="1:14" hidden="1" x14ac:dyDescent="0.2">
      <c r="A193">
        <v>63321</v>
      </c>
      <c r="B193">
        <v>1</v>
      </c>
      <c r="C193" t="s">
        <v>271</v>
      </c>
      <c r="D193" t="b">
        <v>0</v>
      </c>
      <c r="E193" t="b">
        <v>0</v>
      </c>
      <c r="F193" t="s">
        <v>272</v>
      </c>
      <c r="G193" t="s">
        <v>488</v>
      </c>
      <c r="H193" t="s">
        <v>489</v>
      </c>
      <c r="I193" t="s">
        <v>18</v>
      </c>
      <c r="J193" t="s">
        <v>275</v>
      </c>
      <c r="K193">
        <v>0</v>
      </c>
      <c r="L193" t="s">
        <v>712</v>
      </c>
      <c r="M193" t="s">
        <v>800</v>
      </c>
      <c r="N193" t="s">
        <v>721</v>
      </c>
    </row>
    <row r="194" spans="1:14" hidden="1" x14ac:dyDescent="0.2">
      <c r="A194">
        <v>63426</v>
      </c>
      <c r="B194">
        <v>1</v>
      </c>
      <c r="C194" t="s">
        <v>282</v>
      </c>
      <c r="D194" t="b">
        <v>1</v>
      </c>
      <c r="E194" t="b">
        <v>0</v>
      </c>
      <c r="F194" t="s">
        <v>272</v>
      </c>
      <c r="G194" t="s">
        <v>490</v>
      </c>
      <c r="H194" t="s">
        <v>491</v>
      </c>
      <c r="I194" t="s">
        <v>24</v>
      </c>
      <c r="J194" t="s">
        <v>492</v>
      </c>
      <c r="K194">
        <v>0</v>
      </c>
      <c r="L194" t="s">
        <v>713</v>
      </c>
      <c r="M194" t="s">
        <v>726</v>
      </c>
      <c r="N194" t="s">
        <v>721</v>
      </c>
    </row>
    <row r="195" spans="1:14" x14ac:dyDescent="0.2">
      <c r="A195">
        <v>63431</v>
      </c>
      <c r="B195">
        <v>1</v>
      </c>
      <c r="C195" t="s">
        <v>271</v>
      </c>
      <c r="D195" t="b">
        <v>0</v>
      </c>
      <c r="E195" t="b">
        <v>0</v>
      </c>
      <c r="F195" t="s">
        <v>272</v>
      </c>
      <c r="G195" t="s">
        <v>493</v>
      </c>
      <c r="H195" t="s">
        <v>494</v>
      </c>
      <c r="I195" t="s">
        <v>32</v>
      </c>
      <c r="J195" t="s">
        <v>305</v>
      </c>
      <c r="K195">
        <v>0</v>
      </c>
      <c r="L195" t="s">
        <v>712</v>
      </c>
      <c r="M195" t="s">
        <v>820</v>
      </c>
      <c r="N195" t="s">
        <v>721</v>
      </c>
    </row>
    <row r="196" spans="1:14" x14ac:dyDescent="0.2">
      <c r="A196">
        <v>63832</v>
      </c>
      <c r="B196">
        <v>1</v>
      </c>
      <c r="C196" t="s">
        <v>271</v>
      </c>
      <c r="D196" t="b">
        <v>0</v>
      </c>
      <c r="E196" t="b">
        <v>0</v>
      </c>
      <c r="F196" t="s">
        <v>272</v>
      </c>
      <c r="G196" t="s">
        <v>495</v>
      </c>
      <c r="H196" t="s">
        <v>496</v>
      </c>
      <c r="I196" t="s">
        <v>32</v>
      </c>
      <c r="J196" t="s">
        <v>275</v>
      </c>
      <c r="K196">
        <v>0</v>
      </c>
      <c r="L196" t="s">
        <v>712</v>
      </c>
      <c r="M196" t="s">
        <v>855</v>
      </c>
      <c r="N196" t="s">
        <v>721</v>
      </c>
    </row>
    <row r="197" spans="1:14" hidden="1" x14ac:dyDescent="0.2">
      <c r="A197">
        <v>63835</v>
      </c>
      <c r="B197">
        <v>1</v>
      </c>
      <c r="C197" t="s">
        <v>282</v>
      </c>
      <c r="D197" t="b">
        <v>1</v>
      </c>
      <c r="E197" t="b">
        <v>0</v>
      </c>
      <c r="F197" t="s">
        <v>272</v>
      </c>
      <c r="G197" t="s">
        <v>497</v>
      </c>
      <c r="H197" t="s">
        <v>498</v>
      </c>
      <c r="I197" t="s">
        <v>24</v>
      </c>
      <c r="J197" t="s">
        <v>285</v>
      </c>
      <c r="K197">
        <v>0</v>
      </c>
      <c r="L197" t="s">
        <v>713</v>
      </c>
      <c r="M197" t="s">
        <v>842</v>
      </c>
      <c r="N197" t="s">
        <v>721</v>
      </c>
    </row>
    <row r="198" spans="1:14" x14ac:dyDescent="0.2">
      <c r="A198">
        <v>64131</v>
      </c>
      <c r="B198">
        <v>1</v>
      </c>
      <c r="C198" t="s">
        <v>271</v>
      </c>
      <c r="D198" t="b">
        <v>0</v>
      </c>
      <c r="E198" t="b">
        <v>0</v>
      </c>
      <c r="F198" t="s">
        <v>272</v>
      </c>
      <c r="G198" t="s">
        <v>499</v>
      </c>
      <c r="H198" t="s">
        <v>500</v>
      </c>
      <c r="I198" t="s">
        <v>32</v>
      </c>
      <c r="J198" t="s">
        <v>275</v>
      </c>
      <c r="K198">
        <v>0</v>
      </c>
      <c r="L198" t="s">
        <v>712</v>
      </c>
      <c r="M198" t="s">
        <v>856</v>
      </c>
      <c r="N198" t="s">
        <v>721</v>
      </c>
    </row>
    <row r="199" spans="1:14" hidden="1" x14ac:dyDescent="0.2">
      <c r="A199">
        <v>64216</v>
      </c>
      <c r="B199">
        <v>1</v>
      </c>
      <c r="C199" t="s">
        <v>278</v>
      </c>
      <c r="D199" t="b">
        <v>0</v>
      </c>
      <c r="E199" t="b">
        <v>0</v>
      </c>
      <c r="F199" t="s">
        <v>272</v>
      </c>
      <c r="G199" t="s">
        <v>501</v>
      </c>
      <c r="H199" t="s">
        <v>502</v>
      </c>
      <c r="I199" t="s">
        <v>24</v>
      </c>
      <c r="J199" t="s">
        <v>503</v>
      </c>
      <c r="K199">
        <v>0</v>
      </c>
      <c r="L199" t="s">
        <v>714</v>
      </c>
      <c r="M199" t="s">
        <v>823</v>
      </c>
      <c r="N199" t="s">
        <v>721</v>
      </c>
    </row>
    <row r="200" spans="1:14" hidden="1" x14ac:dyDescent="0.2">
      <c r="A200">
        <v>64454</v>
      </c>
      <c r="B200">
        <v>1</v>
      </c>
      <c r="C200" t="s">
        <v>282</v>
      </c>
      <c r="D200" t="b">
        <v>1</v>
      </c>
      <c r="E200" t="b">
        <v>0</v>
      </c>
      <c r="F200" t="s">
        <v>272</v>
      </c>
      <c r="G200" t="s">
        <v>504</v>
      </c>
      <c r="H200" t="s">
        <v>505</v>
      </c>
      <c r="I200" t="s">
        <v>24</v>
      </c>
      <c r="J200" t="s">
        <v>285</v>
      </c>
      <c r="K200">
        <v>0</v>
      </c>
      <c r="L200" t="s">
        <v>713</v>
      </c>
      <c r="M200" t="s">
        <v>726</v>
      </c>
      <c r="N200" t="s">
        <v>721</v>
      </c>
    </row>
    <row r="201" spans="1:14" x14ac:dyDescent="0.2">
      <c r="A201">
        <v>64463</v>
      </c>
      <c r="B201">
        <v>1</v>
      </c>
      <c r="C201" t="s">
        <v>290</v>
      </c>
      <c r="D201" t="b">
        <v>0</v>
      </c>
      <c r="E201" t="b">
        <v>1</v>
      </c>
      <c r="F201" t="s">
        <v>272</v>
      </c>
      <c r="G201" t="s">
        <v>506</v>
      </c>
      <c r="H201" t="s">
        <v>507</v>
      </c>
      <c r="I201" t="s">
        <v>32</v>
      </c>
      <c r="J201" t="s">
        <v>298</v>
      </c>
      <c r="K201">
        <v>0</v>
      </c>
      <c r="L201" t="s">
        <v>727</v>
      </c>
      <c r="M201" t="s">
        <v>756</v>
      </c>
      <c r="N201" t="s">
        <v>721</v>
      </c>
    </row>
    <row r="202" spans="1:14" hidden="1" x14ac:dyDescent="0.2">
      <c r="A202">
        <v>64489</v>
      </c>
      <c r="B202">
        <v>1</v>
      </c>
      <c r="C202" t="s">
        <v>282</v>
      </c>
      <c r="D202" t="b">
        <v>1</v>
      </c>
      <c r="E202" t="b">
        <v>0</v>
      </c>
      <c r="F202" t="s">
        <v>272</v>
      </c>
      <c r="G202" t="s">
        <v>508</v>
      </c>
      <c r="H202" t="s">
        <v>509</v>
      </c>
      <c r="I202" t="s">
        <v>24</v>
      </c>
      <c r="J202" t="s">
        <v>285</v>
      </c>
      <c r="K202">
        <v>0</v>
      </c>
      <c r="L202" t="s">
        <v>713</v>
      </c>
      <c r="M202" t="s">
        <v>726</v>
      </c>
      <c r="N202" t="s">
        <v>721</v>
      </c>
    </row>
    <row r="203" spans="1:14" hidden="1" x14ac:dyDescent="0.2">
      <c r="A203">
        <v>64551</v>
      </c>
      <c r="B203">
        <v>1</v>
      </c>
      <c r="C203" t="s">
        <v>282</v>
      </c>
      <c r="D203" t="b">
        <v>1</v>
      </c>
      <c r="E203" t="b">
        <v>0</v>
      </c>
      <c r="F203" t="s">
        <v>272</v>
      </c>
      <c r="G203" t="s">
        <v>510</v>
      </c>
      <c r="H203" t="s">
        <v>511</v>
      </c>
      <c r="I203" t="s">
        <v>24</v>
      </c>
      <c r="J203" t="s">
        <v>285</v>
      </c>
      <c r="K203">
        <v>0</v>
      </c>
      <c r="L203" t="s">
        <v>713</v>
      </c>
      <c r="M203" t="s">
        <v>817</v>
      </c>
      <c r="N203" t="s">
        <v>721</v>
      </c>
    </row>
    <row r="204" spans="1:14" x14ac:dyDescent="0.2">
      <c r="A204">
        <v>64691</v>
      </c>
      <c r="B204">
        <v>1</v>
      </c>
      <c r="C204" t="s">
        <v>271</v>
      </c>
      <c r="D204" t="b">
        <v>0</v>
      </c>
      <c r="E204" t="b">
        <v>0</v>
      </c>
      <c r="F204" t="s">
        <v>272</v>
      </c>
      <c r="G204" t="s">
        <v>512</v>
      </c>
      <c r="H204" t="s">
        <v>513</v>
      </c>
      <c r="I204" t="s">
        <v>32</v>
      </c>
      <c r="J204" t="s">
        <v>275</v>
      </c>
      <c r="K204">
        <v>0</v>
      </c>
      <c r="L204" t="s">
        <v>712</v>
      </c>
      <c r="M204" t="s">
        <v>847</v>
      </c>
      <c r="N204" t="s">
        <v>721</v>
      </c>
    </row>
    <row r="205" spans="1:14" hidden="1" x14ac:dyDescent="0.2">
      <c r="A205">
        <v>64738</v>
      </c>
      <c r="B205">
        <v>1</v>
      </c>
      <c r="C205" t="s">
        <v>271</v>
      </c>
      <c r="D205" t="b">
        <v>0</v>
      </c>
      <c r="E205" t="b">
        <v>0</v>
      </c>
      <c r="F205" t="s">
        <v>272</v>
      </c>
      <c r="G205" t="s">
        <v>514</v>
      </c>
      <c r="H205" t="s">
        <v>515</v>
      </c>
      <c r="I205" t="s">
        <v>18</v>
      </c>
      <c r="J205" t="s">
        <v>275</v>
      </c>
      <c r="K205">
        <v>0</v>
      </c>
      <c r="L205" t="s">
        <v>712</v>
      </c>
      <c r="M205" t="s">
        <v>800</v>
      </c>
      <c r="N205" t="s">
        <v>721</v>
      </c>
    </row>
    <row r="206" spans="1:14" hidden="1" x14ac:dyDescent="0.2">
      <c r="A206">
        <v>64761</v>
      </c>
      <c r="B206">
        <v>1</v>
      </c>
      <c r="C206" t="s">
        <v>271</v>
      </c>
      <c r="D206" t="b">
        <v>0</v>
      </c>
      <c r="E206" t="b">
        <v>0</v>
      </c>
      <c r="F206" t="s">
        <v>272</v>
      </c>
      <c r="G206" t="s">
        <v>516</v>
      </c>
      <c r="H206" t="s">
        <v>517</v>
      </c>
      <c r="I206" t="s">
        <v>18</v>
      </c>
      <c r="J206" t="s">
        <v>275</v>
      </c>
      <c r="K206">
        <v>0</v>
      </c>
      <c r="L206" t="s">
        <v>712</v>
      </c>
      <c r="M206" t="s">
        <v>800</v>
      </c>
      <c r="N206" t="s">
        <v>721</v>
      </c>
    </row>
    <row r="207" spans="1:14" x14ac:dyDescent="0.2">
      <c r="A207">
        <v>64770</v>
      </c>
      <c r="B207">
        <v>1</v>
      </c>
      <c r="C207" t="s">
        <v>271</v>
      </c>
      <c r="D207" t="b">
        <v>0</v>
      </c>
      <c r="E207" t="b">
        <v>0</v>
      </c>
      <c r="F207" t="s">
        <v>272</v>
      </c>
      <c r="G207" t="s">
        <v>518</v>
      </c>
      <c r="H207" t="s">
        <v>519</v>
      </c>
      <c r="I207" t="s">
        <v>32</v>
      </c>
      <c r="J207" t="s">
        <v>331</v>
      </c>
      <c r="K207">
        <v>0</v>
      </c>
      <c r="L207" t="s">
        <v>712</v>
      </c>
      <c r="M207" t="s">
        <v>847</v>
      </c>
      <c r="N207" t="s">
        <v>721</v>
      </c>
    </row>
    <row r="208" spans="1:14" hidden="1" x14ac:dyDescent="0.2">
      <c r="A208">
        <v>64819</v>
      </c>
      <c r="B208">
        <v>1</v>
      </c>
      <c r="C208" t="s">
        <v>282</v>
      </c>
      <c r="D208" t="b">
        <v>1</v>
      </c>
      <c r="E208" t="b">
        <v>0</v>
      </c>
      <c r="F208" t="s">
        <v>272</v>
      </c>
      <c r="G208" t="s">
        <v>523</v>
      </c>
      <c r="H208" t="s">
        <v>524</v>
      </c>
      <c r="I208" t="s">
        <v>24</v>
      </c>
      <c r="J208" t="s">
        <v>285</v>
      </c>
      <c r="K208">
        <v>0</v>
      </c>
      <c r="L208" t="s">
        <v>713</v>
      </c>
      <c r="M208" t="s">
        <v>726</v>
      </c>
      <c r="N208" t="s">
        <v>721</v>
      </c>
    </row>
    <row r="209" spans="1:14" hidden="1" x14ac:dyDescent="0.2">
      <c r="A209">
        <v>65246</v>
      </c>
      <c r="B209">
        <v>1</v>
      </c>
      <c r="C209" t="s">
        <v>290</v>
      </c>
      <c r="D209" t="b">
        <v>0</v>
      </c>
      <c r="E209" t="b">
        <v>1</v>
      </c>
      <c r="F209" t="s">
        <v>272</v>
      </c>
      <c r="G209" t="s">
        <v>525</v>
      </c>
      <c r="H209" t="s">
        <v>526</v>
      </c>
      <c r="I209" t="s">
        <v>18</v>
      </c>
      <c r="J209" t="s">
        <v>298</v>
      </c>
      <c r="K209">
        <v>0</v>
      </c>
      <c r="L209" t="s">
        <v>727</v>
      </c>
      <c r="M209" t="s">
        <v>848</v>
      </c>
      <c r="N209" t="s">
        <v>721</v>
      </c>
    </row>
    <row r="210" spans="1:14" hidden="1" x14ac:dyDescent="0.2">
      <c r="A210">
        <v>66100</v>
      </c>
      <c r="B210">
        <v>1</v>
      </c>
      <c r="C210" t="s">
        <v>282</v>
      </c>
      <c r="D210" t="b">
        <v>1</v>
      </c>
      <c r="E210" t="b">
        <v>0</v>
      </c>
      <c r="F210" t="s">
        <v>272</v>
      </c>
      <c r="G210" t="s">
        <v>527</v>
      </c>
      <c r="H210" t="s">
        <v>528</v>
      </c>
      <c r="I210" t="s">
        <v>24</v>
      </c>
      <c r="J210" t="s">
        <v>285</v>
      </c>
      <c r="K210">
        <v>0</v>
      </c>
      <c r="L210" t="s">
        <v>713</v>
      </c>
      <c r="M210" t="s">
        <v>817</v>
      </c>
      <c r="N210" t="s">
        <v>721</v>
      </c>
    </row>
    <row r="211" spans="1:14" x14ac:dyDescent="0.2">
      <c r="A211">
        <v>66134</v>
      </c>
      <c r="B211">
        <v>1</v>
      </c>
      <c r="C211" t="s">
        <v>271</v>
      </c>
      <c r="D211" t="b">
        <v>0</v>
      </c>
      <c r="E211" t="b">
        <v>0</v>
      </c>
      <c r="F211" t="s">
        <v>272</v>
      </c>
      <c r="G211" t="s">
        <v>529</v>
      </c>
      <c r="H211" t="s">
        <v>530</v>
      </c>
      <c r="I211" t="s">
        <v>32</v>
      </c>
      <c r="J211" t="s">
        <v>275</v>
      </c>
      <c r="K211">
        <v>0</v>
      </c>
      <c r="L211" t="s">
        <v>712</v>
      </c>
      <c r="M211" t="s">
        <v>857</v>
      </c>
      <c r="N211" t="s">
        <v>721</v>
      </c>
    </row>
    <row r="212" spans="1:14" x14ac:dyDescent="0.2">
      <c r="A212">
        <v>66264</v>
      </c>
      <c r="B212">
        <v>1</v>
      </c>
      <c r="C212" t="s">
        <v>290</v>
      </c>
      <c r="D212" t="b">
        <v>0</v>
      </c>
      <c r="E212" t="b">
        <v>1</v>
      </c>
      <c r="F212" t="s">
        <v>272</v>
      </c>
      <c r="G212" t="s">
        <v>531</v>
      </c>
      <c r="H212" t="s">
        <v>532</v>
      </c>
      <c r="I212" t="s">
        <v>32</v>
      </c>
      <c r="J212" t="s">
        <v>298</v>
      </c>
      <c r="K212">
        <v>0</v>
      </c>
      <c r="L212" t="s">
        <v>727</v>
      </c>
      <c r="M212" t="s">
        <v>840</v>
      </c>
      <c r="N212" t="s">
        <v>721</v>
      </c>
    </row>
    <row r="213" spans="1:14" x14ac:dyDescent="0.2">
      <c r="A213">
        <v>66284</v>
      </c>
      <c r="B213">
        <v>1</v>
      </c>
      <c r="C213" t="s">
        <v>271</v>
      </c>
      <c r="D213" t="b">
        <v>0</v>
      </c>
      <c r="E213" t="b">
        <v>0</v>
      </c>
      <c r="F213" t="s">
        <v>272</v>
      </c>
      <c r="G213" t="s">
        <v>533</v>
      </c>
      <c r="H213" t="s">
        <v>534</v>
      </c>
      <c r="I213" t="s">
        <v>32</v>
      </c>
      <c r="J213" t="s">
        <v>535</v>
      </c>
      <c r="K213">
        <v>0</v>
      </c>
      <c r="L213" t="s">
        <v>712</v>
      </c>
      <c r="M213" t="s">
        <v>746</v>
      </c>
      <c r="N213" t="s">
        <v>721</v>
      </c>
    </row>
    <row r="214" spans="1:14" x14ac:dyDescent="0.2">
      <c r="A214">
        <v>66403</v>
      </c>
      <c r="B214">
        <v>1</v>
      </c>
      <c r="C214" t="s">
        <v>271</v>
      </c>
      <c r="D214" t="b">
        <v>0</v>
      </c>
      <c r="E214" t="b">
        <v>0</v>
      </c>
      <c r="F214" t="s">
        <v>272</v>
      </c>
      <c r="G214" t="s">
        <v>536</v>
      </c>
      <c r="H214" t="s">
        <v>537</v>
      </c>
      <c r="I214" t="s">
        <v>32</v>
      </c>
      <c r="J214" t="s">
        <v>538</v>
      </c>
      <c r="K214">
        <v>0</v>
      </c>
      <c r="L214" t="s">
        <v>712</v>
      </c>
      <c r="M214" t="s">
        <v>858</v>
      </c>
      <c r="N214" t="s">
        <v>721</v>
      </c>
    </row>
    <row r="215" spans="1:14" hidden="1" x14ac:dyDescent="0.2">
      <c r="A215">
        <v>66544</v>
      </c>
      <c r="B215">
        <v>1</v>
      </c>
      <c r="C215" t="s">
        <v>278</v>
      </c>
      <c r="D215" t="b">
        <v>0</v>
      </c>
      <c r="E215" t="b">
        <v>0</v>
      </c>
      <c r="F215" t="s">
        <v>272</v>
      </c>
      <c r="G215" t="s">
        <v>539</v>
      </c>
      <c r="H215" t="s">
        <v>540</v>
      </c>
      <c r="I215" t="s">
        <v>18</v>
      </c>
      <c r="J215" t="s">
        <v>281</v>
      </c>
      <c r="K215">
        <v>0</v>
      </c>
      <c r="L215" t="s">
        <v>714</v>
      </c>
      <c r="M215" t="s">
        <v>849</v>
      </c>
      <c r="N215" t="s">
        <v>721</v>
      </c>
    </row>
    <row r="216" spans="1:14" x14ac:dyDescent="0.2">
      <c r="A216">
        <v>66744</v>
      </c>
      <c r="B216">
        <v>1</v>
      </c>
      <c r="C216" t="s">
        <v>271</v>
      </c>
      <c r="D216" t="b">
        <v>0</v>
      </c>
      <c r="E216" t="b">
        <v>0</v>
      </c>
      <c r="F216" t="s">
        <v>272</v>
      </c>
      <c r="G216" t="s">
        <v>541</v>
      </c>
      <c r="H216" t="s">
        <v>542</v>
      </c>
      <c r="I216" t="s">
        <v>32</v>
      </c>
      <c r="J216" t="s">
        <v>275</v>
      </c>
      <c r="K216">
        <v>0</v>
      </c>
      <c r="L216" t="s">
        <v>712</v>
      </c>
      <c r="M216" t="s">
        <v>746</v>
      </c>
      <c r="N216" t="s">
        <v>721</v>
      </c>
    </row>
    <row r="217" spans="1:14" hidden="1" x14ac:dyDescent="0.2">
      <c r="A217">
        <v>66928</v>
      </c>
      <c r="B217">
        <v>1</v>
      </c>
      <c r="C217" t="s">
        <v>290</v>
      </c>
      <c r="D217" t="b">
        <v>0</v>
      </c>
      <c r="E217" t="b">
        <v>1</v>
      </c>
      <c r="F217" t="s">
        <v>272</v>
      </c>
      <c r="G217" t="s">
        <v>543</v>
      </c>
      <c r="H217" t="s">
        <v>544</v>
      </c>
      <c r="I217" t="s">
        <v>24</v>
      </c>
      <c r="J217" t="s">
        <v>298</v>
      </c>
      <c r="K217">
        <v>0</v>
      </c>
      <c r="L217" t="s">
        <v>727</v>
      </c>
      <c r="M217" t="s">
        <v>843</v>
      </c>
      <c r="N217" t="s">
        <v>722</v>
      </c>
    </row>
    <row r="218" spans="1:14" x14ac:dyDescent="0.2">
      <c r="A218">
        <v>66960</v>
      </c>
      <c r="B218">
        <v>1</v>
      </c>
      <c r="C218" t="s">
        <v>271</v>
      </c>
      <c r="D218" t="b">
        <v>0</v>
      </c>
      <c r="E218" t="b">
        <v>0</v>
      </c>
      <c r="F218" t="s">
        <v>272</v>
      </c>
      <c r="G218" t="s">
        <v>545</v>
      </c>
      <c r="H218" t="s">
        <v>546</v>
      </c>
      <c r="I218" t="s">
        <v>32</v>
      </c>
      <c r="J218" t="s">
        <v>275</v>
      </c>
      <c r="K218">
        <v>0</v>
      </c>
      <c r="L218" t="s">
        <v>712</v>
      </c>
      <c r="M218" t="s">
        <v>746</v>
      </c>
      <c r="N218" t="s">
        <v>721</v>
      </c>
    </row>
    <row r="219" spans="1:14" hidden="1" x14ac:dyDescent="0.2">
      <c r="A219">
        <v>66982</v>
      </c>
      <c r="B219">
        <v>1</v>
      </c>
      <c r="C219" t="s">
        <v>278</v>
      </c>
      <c r="D219" t="b">
        <v>0</v>
      </c>
      <c r="E219" t="b">
        <v>0</v>
      </c>
      <c r="F219" t="s">
        <v>272</v>
      </c>
      <c r="G219" t="s">
        <v>547</v>
      </c>
      <c r="H219" t="s">
        <v>548</v>
      </c>
      <c r="I219" t="s">
        <v>24</v>
      </c>
      <c r="J219" t="s">
        <v>281</v>
      </c>
      <c r="K219">
        <v>0</v>
      </c>
      <c r="L219" t="s">
        <v>714</v>
      </c>
      <c r="M219" t="s">
        <v>844</v>
      </c>
      <c r="N219" t="s">
        <v>721</v>
      </c>
    </row>
    <row r="220" spans="1:14" x14ac:dyDescent="0.2">
      <c r="A220">
        <v>67026</v>
      </c>
      <c r="B220">
        <v>1</v>
      </c>
      <c r="C220" t="s">
        <v>290</v>
      </c>
      <c r="D220" t="b">
        <v>0</v>
      </c>
      <c r="E220" t="b">
        <v>1</v>
      </c>
      <c r="F220" t="s">
        <v>272</v>
      </c>
      <c r="G220" t="s">
        <v>549</v>
      </c>
      <c r="H220" t="s">
        <v>550</v>
      </c>
      <c r="I220" t="s">
        <v>32</v>
      </c>
      <c r="J220" t="s">
        <v>298</v>
      </c>
      <c r="K220">
        <v>0</v>
      </c>
      <c r="L220" t="s">
        <v>727</v>
      </c>
      <c r="M220" t="s">
        <v>840</v>
      </c>
      <c r="N220" t="s">
        <v>721</v>
      </c>
    </row>
    <row r="221" spans="1:14" hidden="1" x14ac:dyDescent="0.2">
      <c r="A221">
        <v>67028</v>
      </c>
      <c r="B221">
        <v>1</v>
      </c>
      <c r="C221" t="s">
        <v>290</v>
      </c>
      <c r="D221" t="b">
        <v>0</v>
      </c>
      <c r="E221" t="b">
        <v>1</v>
      </c>
      <c r="F221" t="s">
        <v>272</v>
      </c>
      <c r="G221" t="s">
        <v>551</v>
      </c>
      <c r="H221" t="s">
        <v>552</v>
      </c>
      <c r="I221" t="s">
        <v>24</v>
      </c>
      <c r="J221" t="s">
        <v>298</v>
      </c>
      <c r="K221">
        <v>0</v>
      </c>
      <c r="L221" t="s">
        <v>727</v>
      </c>
      <c r="M221" t="s">
        <v>785</v>
      </c>
      <c r="N221" t="s">
        <v>721</v>
      </c>
    </row>
    <row r="222" spans="1:14" x14ac:dyDescent="0.2">
      <c r="A222">
        <v>67091</v>
      </c>
      <c r="B222">
        <v>1</v>
      </c>
      <c r="C222" t="s">
        <v>290</v>
      </c>
      <c r="D222" t="b">
        <v>0</v>
      </c>
      <c r="E222" t="b">
        <v>1</v>
      </c>
      <c r="F222" t="s">
        <v>272</v>
      </c>
      <c r="G222" t="s">
        <v>553</v>
      </c>
      <c r="H222" t="s">
        <v>554</v>
      </c>
      <c r="I222" t="s">
        <v>32</v>
      </c>
      <c r="J222" t="s">
        <v>555</v>
      </c>
      <c r="K222">
        <v>0</v>
      </c>
      <c r="L222" t="s">
        <v>727</v>
      </c>
      <c r="M222" t="s">
        <v>859</v>
      </c>
      <c r="N222" t="s">
        <v>721</v>
      </c>
    </row>
    <row r="223" spans="1:14" hidden="1" x14ac:dyDescent="0.2">
      <c r="A223">
        <v>67151</v>
      </c>
      <c r="B223">
        <v>1</v>
      </c>
      <c r="C223" t="s">
        <v>271</v>
      </c>
      <c r="D223" t="b">
        <v>0</v>
      </c>
      <c r="E223" t="b">
        <v>0</v>
      </c>
      <c r="F223" t="s">
        <v>272</v>
      </c>
      <c r="G223" t="s">
        <v>556</v>
      </c>
      <c r="H223" t="s">
        <v>557</v>
      </c>
      <c r="I223" t="s">
        <v>18</v>
      </c>
      <c r="J223" t="s">
        <v>275</v>
      </c>
      <c r="K223">
        <v>0</v>
      </c>
      <c r="L223" t="s">
        <v>712</v>
      </c>
      <c r="M223" t="s">
        <v>752</v>
      </c>
      <c r="N223" t="s">
        <v>721</v>
      </c>
    </row>
    <row r="224" spans="1:14" hidden="1" x14ac:dyDescent="0.2">
      <c r="A224">
        <v>67308</v>
      </c>
      <c r="B224">
        <v>1</v>
      </c>
      <c r="C224" t="s">
        <v>271</v>
      </c>
      <c r="D224" t="b">
        <v>0</v>
      </c>
      <c r="E224" t="b">
        <v>0</v>
      </c>
      <c r="F224" t="s">
        <v>272</v>
      </c>
      <c r="G224" t="s">
        <v>558</v>
      </c>
      <c r="H224" t="s">
        <v>559</v>
      </c>
      <c r="I224" t="s">
        <v>18</v>
      </c>
      <c r="J224" t="s">
        <v>275</v>
      </c>
      <c r="K224">
        <v>0</v>
      </c>
      <c r="L224" t="s">
        <v>712</v>
      </c>
      <c r="M224" t="s">
        <v>850</v>
      </c>
      <c r="N224" t="s">
        <v>721</v>
      </c>
    </row>
    <row r="225" spans="1:14" hidden="1" x14ac:dyDescent="0.2">
      <c r="A225">
        <v>68884</v>
      </c>
      <c r="B225">
        <v>1</v>
      </c>
      <c r="C225" t="s">
        <v>282</v>
      </c>
      <c r="D225" t="b">
        <v>1</v>
      </c>
      <c r="E225" t="b">
        <v>0</v>
      </c>
      <c r="F225" t="s">
        <v>272</v>
      </c>
      <c r="G225" t="s">
        <v>560</v>
      </c>
      <c r="H225" t="s">
        <v>561</v>
      </c>
      <c r="I225" t="s">
        <v>24</v>
      </c>
      <c r="J225" t="s">
        <v>285</v>
      </c>
      <c r="K225">
        <v>0</v>
      </c>
      <c r="L225" t="s">
        <v>713</v>
      </c>
      <c r="M225" t="s">
        <v>724</v>
      </c>
      <c r="N225" t="s">
        <v>721</v>
      </c>
    </row>
    <row r="226" spans="1:14" x14ac:dyDescent="0.2">
      <c r="A226">
        <v>69004</v>
      </c>
      <c r="B226">
        <v>1</v>
      </c>
      <c r="C226" t="s">
        <v>271</v>
      </c>
      <c r="D226" t="b">
        <v>0</v>
      </c>
      <c r="E226" t="b">
        <v>0</v>
      </c>
      <c r="F226" t="s">
        <v>272</v>
      </c>
      <c r="G226" t="s">
        <v>562</v>
      </c>
      <c r="H226" t="s">
        <v>563</v>
      </c>
      <c r="I226" t="s">
        <v>32</v>
      </c>
      <c r="J226" t="s">
        <v>275</v>
      </c>
      <c r="K226">
        <v>0</v>
      </c>
      <c r="L226" t="s">
        <v>712</v>
      </c>
      <c r="M226" t="s">
        <v>746</v>
      </c>
      <c r="N226" t="s">
        <v>721</v>
      </c>
    </row>
    <row r="227" spans="1:14" hidden="1" x14ac:dyDescent="0.2">
      <c r="A227">
        <v>69122</v>
      </c>
      <c r="B227">
        <v>1</v>
      </c>
      <c r="C227" t="s">
        <v>271</v>
      </c>
      <c r="D227" t="b">
        <v>0</v>
      </c>
      <c r="E227" t="b">
        <v>0</v>
      </c>
      <c r="F227" t="s">
        <v>272</v>
      </c>
      <c r="G227" t="s">
        <v>564</v>
      </c>
      <c r="H227" t="s">
        <v>565</v>
      </c>
      <c r="I227" t="s">
        <v>18</v>
      </c>
      <c r="J227" t="s">
        <v>275</v>
      </c>
      <c r="K227">
        <v>0</v>
      </c>
      <c r="L227" t="s">
        <v>712</v>
      </c>
      <c r="M227" t="s">
        <v>850</v>
      </c>
      <c r="N227" t="s">
        <v>721</v>
      </c>
    </row>
    <row r="228" spans="1:14" hidden="1" x14ac:dyDescent="0.2">
      <c r="A228">
        <v>69124</v>
      </c>
      <c r="B228">
        <v>1</v>
      </c>
      <c r="C228" t="s">
        <v>278</v>
      </c>
      <c r="D228" t="b">
        <v>0</v>
      </c>
      <c r="E228" t="b">
        <v>0</v>
      </c>
      <c r="F228" t="s">
        <v>272</v>
      </c>
      <c r="G228" t="s">
        <v>566</v>
      </c>
      <c r="H228" t="s">
        <v>567</v>
      </c>
      <c r="I228" t="s">
        <v>24</v>
      </c>
      <c r="J228" t="s">
        <v>281</v>
      </c>
      <c r="K228">
        <v>0</v>
      </c>
      <c r="L228" t="s">
        <v>714</v>
      </c>
      <c r="M228" t="s">
        <v>823</v>
      </c>
      <c r="N228" t="s">
        <v>721</v>
      </c>
    </row>
    <row r="229" spans="1:14" hidden="1" x14ac:dyDescent="0.2">
      <c r="A229">
        <v>69146</v>
      </c>
      <c r="B229">
        <v>1</v>
      </c>
      <c r="C229" t="s">
        <v>271</v>
      </c>
      <c r="D229" t="b">
        <v>0</v>
      </c>
      <c r="E229" t="b">
        <v>0</v>
      </c>
      <c r="F229" t="s">
        <v>272</v>
      </c>
      <c r="G229" t="s">
        <v>568</v>
      </c>
      <c r="H229" t="s">
        <v>569</v>
      </c>
      <c r="I229" t="s">
        <v>18</v>
      </c>
      <c r="J229" t="s">
        <v>275</v>
      </c>
      <c r="K229">
        <v>0</v>
      </c>
      <c r="L229" t="s">
        <v>712</v>
      </c>
      <c r="M229" t="s">
        <v>800</v>
      </c>
      <c r="N229" t="s">
        <v>721</v>
      </c>
    </row>
    <row r="230" spans="1:14" hidden="1" x14ac:dyDescent="0.2">
      <c r="A230">
        <v>69292</v>
      </c>
      <c r="B230">
        <v>1</v>
      </c>
      <c r="C230" t="s">
        <v>290</v>
      </c>
      <c r="D230" t="b">
        <v>0</v>
      </c>
      <c r="E230" t="b">
        <v>1</v>
      </c>
      <c r="F230" t="s">
        <v>272</v>
      </c>
      <c r="G230" t="s">
        <v>570</v>
      </c>
      <c r="H230" t="s">
        <v>571</v>
      </c>
      <c r="I230" t="s">
        <v>24</v>
      </c>
      <c r="J230" t="s">
        <v>298</v>
      </c>
      <c r="K230">
        <v>0</v>
      </c>
      <c r="L230" t="s">
        <v>727</v>
      </c>
      <c r="M230" t="s">
        <v>843</v>
      </c>
      <c r="N230" t="s">
        <v>722</v>
      </c>
    </row>
    <row r="231" spans="1:14" x14ac:dyDescent="0.2">
      <c r="A231">
        <v>69310</v>
      </c>
      <c r="B231">
        <v>1</v>
      </c>
      <c r="C231" t="s">
        <v>271</v>
      </c>
      <c r="D231" t="b">
        <v>0</v>
      </c>
      <c r="E231" t="b">
        <v>0</v>
      </c>
      <c r="F231" t="s">
        <v>272</v>
      </c>
      <c r="G231" t="s">
        <v>572</v>
      </c>
      <c r="H231" t="s">
        <v>573</v>
      </c>
      <c r="I231" t="s">
        <v>32</v>
      </c>
      <c r="J231" t="s">
        <v>275</v>
      </c>
      <c r="K231">
        <v>0</v>
      </c>
      <c r="L231" t="s">
        <v>712</v>
      </c>
      <c r="M231" t="s">
        <v>746</v>
      </c>
      <c r="N231" t="s">
        <v>721</v>
      </c>
    </row>
    <row r="232" spans="1:14" hidden="1" x14ac:dyDescent="0.2">
      <c r="A232">
        <v>69333</v>
      </c>
      <c r="B232">
        <v>1</v>
      </c>
      <c r="C232" t="s">
        <v>271</v>
      </c>
      <c r="D232" t="b">
        <v>0</v>
      </c>
      <c r="E232" t="b">
        <v>0</v>
      </c>
      <c r="F232" t="s">
        <v>272</v>
      </c>
      <c r="G232" t="s">
        <v>574</v>
      </c>
      <c r="H232" t="s">
        <v>575</v>
      </c>
      <c r="I232" t="s">
        <v>18</v>
      </c>
      <c r="J232" t="s">
        <v>275</v>
      </c>
      <c r="K232">
        <v>0</v>
      </c>
      <c r="L232" t="s">
        <v>712</v>
      </c>
      <c r="M232" t="s">
        <v>850</v>
      </c>
      <c r="N232" t="s">
        <v>721</v>
      </c>
    </row>
    <row r="233" spans="1:14" x14ac:dyDescent="0.2">
      <c r="A233">
        <v>69376</v>
      </c>
      <c r="B233">
        <v>1</v>
      </c>
      <c r="C233" t="s">
        <v>271</v>
      </c>
      <c r="D233" t="b">
        <v>0</v>
      </c>
      <c r="E233" t="b">
        <v>0</v>
      </c>
      <c r="F233" t="s">
        <v>272</v>
      </c>
      <c r="G233" t="s">
        <v>576</v>
      </c>
      <c r="H233" t="s">
        <v>577</v>
      </c>
      <c r="I233" t="s">
        <v>32</v>
      </c>
      <c r="J233" t="s">
        <v>275</v>
      </c>
      <c r="K233">
        <v>0</v>
      </c>
      <c r="L233" t="s">
        <v>712</v>
      </c>
      <c r="M233" t="s">
        <v>860</v>
      </c>
      <c r="N233" t="s">
        <v>721</v>
      </c>
    </row>
    <row r="234" spans="1:14" hidden="1" x14ac:dyDescent="0.2">
      <c r="A234">
        <v>69894</v>
      </c>
      <c r="B234">
        <v>1</v>
      </c>
      <c r="C234" t="s">
        <v>282</v>
      </c>
      <c r="D234" t="b">
        <v>1</v>
      </c>
      <c r="E234" t="b">
        <v>0</v>
      </c>
      <c r="F234" t="s">
        <v>272</v>
      </c>
      <c r="G234" t="s">
        <v>578</v>
      </c>
      <c r="H234" t="s">
        <v>579</v>
      </c>
      <c r="I234" t="s">
        <v>24</v>
      </c>
      <c r="J234" t="s">
        <v>285</v>
      </c>
      <c r="K234">
        <v>0</v>
      </c>
      <c r="L234" t="s">
        <v>713</v>
      </c>
      <c r="M234" t="s">
        <v>845</v>
      </c>
      <c r="N234" t="s">
        <v>721</v>
      </c>
    </row>
    <row r="235" spans="1:14" hidden="1" x14ac:dyDescent="0.2">
      <c r="A235">
        <v>69921</v>
      </c>
      <c r="B235">
        <v>1</v>
      </c>
      <c r="C235" t="s">
        <v>282</v>
      </c>
      <c r="D235" t="b">
        <v>1</v>
      </c>
      <c r="E235" t="b">
        <v>0</v>
      </c>
      <c r="F235" t="s">
        <v>272</v>
      </c>
      <c r="G235" t="s">
        <v>580</v>
      </c>
      <c r="H235" t="s">
        <v>581</v>
      </c>
      <c r="I235" t="s">
        <v>24</v>
      </c>
      <c r="J235" t="s">
        <v>285</v>
      </c>
      <c r="K235">
        <v>0</v>
      </c>
      <c r="L235" t="s">
        <v>713</v>
      </c>
      <c r="M235" t="s">
        <v>845</v>
      </c>
      <c r="N235" t="s">
        <v>721</v>
      </c>
    </row>
    <row r="236" spans="1:14" hidden="1" x14ac:dyDescent="0.2">
      <c r="A236">
        <v>70484</v>
      </c>
      <c r="B236">
        <v>1</v>
      </c>
      <c r="C236" t="s">
        <v>271</v>
      </c>
      <c r="D236" t="b">
        <v>0</v>
      </c>
      <c r="E236" t="b">
        <v>0</v>
      </c>
      <c r="F236" t="s">
        <v>272</v>
      </c>
      <c r="G236" t="s">
        <v>582</v>
      </c>
      <c r="H236" t="s">
        <v>583</v>
      </c>
      <c r="I236" t="s">
        <v>18</v>
      </c>
      <c r="J236" t="s">
        <v>275</v>
      </c>
      <c r="K236">
        <v>0</v>
      </c>
      <c r="L236" t="s">
        <v>712</v>
      </c>
      <c r="M236" t="s">
        <v>851</v>
      </c>
      <c r="N236" t="s">
        <v>721</v>
      </c>
    </row>
    <row r="237" spans="1:14" hidden="1" x14ac:dyDescent="0.2">
      <c r="A237">
        <v>70907</v>
      </c>
      <c r="B237">
        <v>1</v>
      </c>
      <c r="C237" t="s">
        <v>290</v>
      </c>
      <c r="D237" t="b">
        <v>0</v>
      </c>
      <c r="E237" t="b">
        <v>1</v>
      </c>
      <c r="F237" t="s">
        <v>272</v>
      </c>
      <c r="G237" t="s">
        <v>587</v>
      </c>
      <c r="H237" t="s">
        <v>588</v>
      </c>
      <c r="I237" t="s">
        <v>24</v>
      </c>
      <c r="J237" t="s">
        <v>298</v>
      </c>
      <c r="K237">
        <v>0</v>
      </c>
      <c r="L237" t="s">
        <v>727</v>
      </c>
      <c r="M237" t="s">
        <v>841</v>
      </c>
      <c r="N237" t="s">
        <v>721</v>
      </c>
    </row>
    <row r="238" spans="1:14" x14ac:dyDescent="0.2">
      <c r="A238">
        <v>72141</v>
      </c>
      <c r="B238">
        <v>1</v>
      </c>
      <c r="C238" t="s">
        <v>271</v>
      </c>
      <c r="D238" t="b">
        <v>0</v>
      </c>
      <c r="E238" t="b">
        <v>0</v>
      </c>
      <c r="F238" t="s">
        <v>272</v>
      </c>
      <c r="G238" t="s">
        <v>589</v>
      </c>
      <c r="H238" t="s">
        <v>590</v>
      </c>
      <c r="I238" t="s">
        <v>32</v>
      </c>
      <c r="J238" t="s">
        <v>275</v>
      </c>
      <c r="K238">
        <v>0</v>
      </c>
      <c r="L238" t="s">
        <v>712</v>
      </c>
      <c r="M238" t="s">
        <v>746</v>
      </c>
      <c r="N238" t="s">
        <v>721</v>
      </c>
    </row>
    <row r="239" spans="1:14" hidden="1" x14ac:dyDescent="0.2">
      <c r="A239">
        <v>72340</v>
      </c>
      <c r="B239">
        <v>1</v>
      </c>
      <c r="C239" t="s">
        <v>271</v>
      </c>
      <c r="D239" t="b">
        <v>0</v>
      </c>
      <c r="E239" t="b">
        <v>0</v>
      </c>
      <c r="F239" t="s">
        <v>272</v>
      </c>
      <c r="G239" t="s">
        <v>591</v>
      </c>
      <c r="H239" t="s">
        <v>592</v>
      </c>
      <c r="I239" t="s">
        <v>18</v>
      </c>
      <c r="J239" t="s">
        <v>275</v>
      </c>
      <c r="K239">
        <v>0</v>
      </c>
      <c r="L239" t="s">
        <v>713</v>
      </c>
      <c r="M239" t="s">
        <v>726</v>
      </c>
      <c r="N239" t="s">
        <v>731</v>
      </c>
    </row>
    <row r="240" spans="1:14" hidden="1" x14ac:dyDescent="0.2">
      <c r="A240">
        <v>72531</v>
      </c>
      <c r="B240">
        <v>1</v>
      </c>
      <c r="C240" t="s">
        <v>271</v>
      </c>
      <c r="D240" t="b">
        <v>0</v>
      </c>
      <c r="E240" t="b">
        <v>0</v>
      </c>
      <c r="F240" t="s">
        <v>272</v>
      </c>
      <c r="G240" t="s">
        <v>593</v>
      </c>
      <c r="H240" t="s">
        <v>594</v>
      </c>
      <c r="I240" t="s">
        <v>18</v>
      </c>
      <c r="J240" t="s">
        <v>275</v>
      </c>
      <c r="K240">
        <v>0</v>
      </c>
      <c r="L240" t="s">
        <v>712</v>
      </c>
      <c r="M240" t="s">
        <v>800</v>
      </c>
      <c r="N240" t="s">
        <v>721</v>
      </c>
    </row>
    <row r="241" spans="1:14" hidden="1" x14ac:dyDescent="0.2">
      <c r="A241">
        <v>72686</v>
      </c>
      <c r="B241">
        <v>1</v>
      </c>
      <c r="C241" t="s">
        <v>290</v>
      </c>
      <c r="D241" t="b">
        <v>0</v>
      </c>
      <c r="E241" t="b">
        <v>1</v>
      </c>
      <c r="F241" t="s">
        <v>272</v>
      </c>
      <c r="G241" t="s">
        <v>595</v>
      </c>
      <c r="H241" t="s">
        <v>596</v>
      </c>
      <c r="I241" t="s">
        <v>24</v>
      </c>
      <c r="J241" t="s">
        <v>298</v>
      </c>
      <c r="K241">
        <v>0</v>
      </c>
      <c r="L241" t="s">
        <v>727</v>
      </c>
      <c r="M241" t="s">
        <v>837</v>
      </c>
      <c r="N241" t="s">
        <v>721</v>
      </c>
    </row>
    <row r="242" spans="1:14" hidden="1" x14ac:dyDescent="0.2">
      <c r="A242">
        <v>72786</v>
      </c>
      <c r="B242">
        <v>1</v>
      </c>
      <c r="C242" t="s">
        <v>290</v>
      </c>
      <c r="D242" t="b">
        <v>0</v>
      </c>
      <c r="E242" t="b">
        <v>1</v>
      </c>
      <c r="F242" t="s">
        <v>272</v>
      </c>
      <c r="G242" t="s">
        <v>597</v>
      </c>
      <c r="H242" t="s">
        <v>598</v>
      </c>
      <c r="I242" t="s">
        <v>24</v>
      </c>
      <c r="J242" t="s">
        <v>298</v>
      </c>
      <c r="K242">
        <v>0</v>
      </c>
      <c r="L242" t="s">
        <v>727</v>
      </c>
      <c r="M242" t="s">
        <v>837</v>
      </c>
      <c r="N242" t="s">
        <v>721</v>
      </c>
    </row>
    <row r="243" spans="1:14" hidden="1" x14ac:dyDescent="0.2">
      <c r="A243">
        <v>72788</v>
      </c>
      <c r="B243">
        <v>1</v>
      </c>
      <c r="C243" t="s">
        <v>290</v>
      </c>
      <c r="D243" t="b">
        <v>0</v>
      </c>
      <c r="E243" t="b">
        <v>1</v>
      </c>
      <c r="F243" t="s">
        <v>272</v>
      </c>
      <c r="G243" t="s">
        <v>599</v>
      </c>
      <c r="H243" t="s">
        <v>598</v>
      </c>
      <c r="I243" t="s">
        <v>24</v>
      </c>
      <c r="J243" t="s">
        <v>555</v>
      </c>
      <c r="K243">
        <v>0</v>
      </c>
      <c r="L243" t="s">
        <v>727</v>
      </c>
      <c r="M243" t="s">
        <v>837</v>
      </c>
      <c r="N243" t="s">
        <v>721</v>
      </c>
    </row>
    <row r="244" spans="1:14" hidden="1" x14ac:dyDescent="0.2">
      <c r="A244">
        <v>72916</v>
      </c>
      <c r="B244">
        <v>1</v>
      </c>
      <c r="C244" t="s">
        <v>271</v>
      </c>
      <c r="D244" t="b">
        <v>0</v>
      </c>
      <c r="E244" t="b">
        <v>0</v>
      </c>
      <c r="F244" t="s">
        <v>272</v>
      </c>
      <c r="G244" t="s">
        <v>600</v>
      </c>
      <c r="H244" t="s">
        <v>601</v>
      </c>
      <c r="I244" t="s">
        <v>18</v>
      </c>
      <c r="J244" t="s">
        <v>275</v>
      </c>
      <c r="K244">
        <v>0</v>
      </c>
      <c r="L244" t="s">
        <v>712</v>
      </c>
      <c r="M244" t="s">
        <v>800</v>
      </c>
      <c r="N244" t="s">
        <v>721</v>
      </c>
    </row>
    <row r="245" spans="1:14" hidden="1" x14ac:dyDescent="0.2">
      <c r="A245">
        <v>73072</v>
      </c>
      <c r="B245">
        <v>1</v>
      </c>
      <c r="C245" t="s">
        <v>271</v>
      </c>
      <c r="D245" t="b">
        <v>0</v>
      </c>
      <c r="E245" t="b">
        <v>0</v>
      </c>
      <c r="F245" t="s">
        <v>272</v>
      </c>
      <c r="G245" t="s">
        <v>602</v>
      </c>
      <c r="H245" t="s">
        <v>603</v>
      </c>
      <c r="I245" t="s">
        <v>18</v>
      </c>
      <c r="J245" t="s">
        <v>275</v>
      </c>
      <c r="K245">
        <v>0</v>
      </c>
      <c r="L245" t="s">
        <v>712</v>
      </c>
      <c r="M245" t="s">
        <v>800</v>
      </c>
      <c r="N245" t="s">
        <v>721</v>
      </c>
    </row>
    <row r="246" spans="1:14" x14ac:dyDescent="0.2">
      <c r="A246">
        <v>73239</v>
      </c>
      <c r="B246">
        <v>1</v>
      </c>
      <c r="C246" t="s">
        <v>271</v>
      </c>
      <c r="D246" t="b">
        <v>0</v>
      </c>
      <c r="E246" t="b">
        <v>0</v>
      </c>
      <c r="F246" t="s">
        <v>272</v>
      </c>
      <c r="G246" t="s">
        <v>604</v>
      </c>
      <c r="H246" t="s">
        <v>605</v>
      </c>
      <c r="I246" t="s">
        <v>32</v>
      </c>
      <c r="J246" t="s">
        <v>275</v>
      </c>
      <c r="K246">
        <v>0</v>
      </c>
      <c r="L246" t="s">
        <v>712</v>
      </c>
      <c r="M246" t="s">
        <v>856</v>
      </c>
      <c r="N246" t="s">
        <v>721</v>
      </c>
    </row>
    <row r="247" spans="1:14" hidden="1" x14ac:dyDescent="0.2">
      <c r="A247">
        <v>73457</v>
      </c>
      <c r="B247">
        <v>1</v>
      </c>
      <c r="C247" t="s">
        <v>271</v>
      </c>
      <c r="D247" t="b">
        <v>0</v>
      </c>
      <c r="E247" t="b">
        <v>0</v>
      </c>
      <c r="F247" t="s">
        <v>272</v>
      </c>
      <c r="G247" t="s">
        <v>606</v>
      </c>
      <c r="H247" t="s">
        <v>607</v>
      </c>
      <c r="I247" t="s">
        <v>18</v>
      </c>
      <c r="J247" t="s">
        <v>275</v>
      </c>
      <c r="K247">
        <v>0</v>
      </c>
      <c r="L247" t="s">
        <v>712</v>
      </c>
      <c r="M247" t="s">
        <v>800</v>
      </c>
      <c r="N247" t="s">
        <v>721</v>
      </c>
    </row>
    <row r="248" spans="1:14" hidden="1" x14ac:dyDescent="0.2">
      <c r="A248">
        <v>73535</v>
      </c>
      <c r="B248">
        <v>1</v>
      </c>
      <c r="C248" t="s">
        <v>290</v>
      </c>
      <c r="D248" t="b">
        <v>0</v>
      </c>
      <c r="E248" t="b">
        <v>1</v>
      </c>
      <c r="F248" t="s">
        <v>272</v>
      </c>
      <c r="G248" t="s">
        <v>608</v>
      </c>
      <c r="H248" t="s">
        <v>609</v>
      </c>
      <c r="I248" t="s">
        <v>24</v>
      </c>
      <c r="J248" t="s">
        <v>610</v>
      </c>
      <c r="K248">
        <v>0</v>
      </c>
      <c r="L248" t="s">
        <v>727</v>
      </c>
      <c r="M248" t="s">
        <v>843</v>
      </c>
      <c r="N248" t="s">
        <v>721</v>
      </c>
    </row>
    <row r="249" spans="1:14" hidden="1" x14ac:dyDescent="0.2">
      <c r="A249">
        <v>73571</v>
      </c>
      <c r="B249">
        <v>1</v>
      </c>
      <c r="C249" t="s">
        <v>271</v>
      </c>
      <c r="D249" t="b">
        <v>0</v>
      </c>
      <c r="E249" t="b">
        <v>0</v>
      </c>
      <c r="F249" t="s">
        <v>272</v>
      </c>
      <c r="G249" t="s">
        <v>611</v>
      </c>
      <c r="H249" t="s">
        <v>612</v>
      </c>
      <c r="I249" t="s">
        <v>18</v>
      </c>
      <c r="J249" t="s">
        <v>275</v>
      </c>
      <c r="K249">
        <v>0</v>
      </c>
      <c r="L249" t="s">
        <v>712</v>
      </c>
      <c r="M249" t="s">
        <v>800</v>
      </c>
      <c r="N249" t="s">
        <v>721</v>
      </c>
    </row>
    <row r="250" spans="1:14" hidden="1" x14ac:dyDescent="0.2">
      <c r="A250">
        <v>73908</v>
      </c>
      <c r="B250">
        <v>1</v>
      </c>
      <c r="C250" t="s">
        <v>271</v>
      </c>
      <c r="D250" t="b">
        <v>0</v>
      </c>
      <c r="E250" t="b">
        <v>0</v>
      </c>
      <c r="F250" t="s">
        <v>272</v>
      </c>
      <c r="G250" t="s">
        <v>613</v>
      </c>
      <c r="H250" t="s">
        <v>614</v>
      </c>
      <c r="I250" t="s">
        <v>18</v>
      </c>
      <c r="J250" t="s">
        <v>275</v>
      </c>
      <c r="K250">
        <v>0</v>
      </c>
      <c r="L250" t="s">
        <v>712</v>
      </c>
      <c r="M250" t="s">
        <v>800</v>
      </c>
      <c r="N250" t="s">
        <v>721</v>
      </c>
    </row>
    <row r="251" spans="1:14" hidden="1" x14ac:dyDescent="0.2">
      <c r="A251">
        <v>85217</v>
      </c>
      <c r="B251">
        <v>1</v>
      </c>
      <c r="C251" t="s">
        <v>282</v>
      </c>
      <c r="D251" t="b">
        <v>1</v>
      </c>
      <c r="E251" t="b">
        <v>0</v>
      </c>
      <c r="F251" t="s">
        <v>272</v>
      </c>
      <c r="G251" t="s">
        <v>615</v>
      </c>
      <c r="H251" t="s">
        <v>616</v>
      </c>
      <c r="I251" t="s">
        <v>24</v>
      </c>
      <c r="J251" t="s">
        <v>285</v>
      </c>
      <c r="K251">
        <v>0</v>
      </c>
      <c r="L251" t="s">
        <v>713</v>
      </c>
      <c r="M251" t="s">
        <v>817</v>
      </c>
      <c r="N251" t="s">
        <v>721</v>
      </c>
    </row>
    <row r="252" spans="1:14" x14ac:dyDescent="0.2">
      <c r="A252">
        <v>85861</v>
      </c>
      <c r="B252">
        <v>1</v>
      </c>
      <c r="C252" t="s">
        <v>271</v>
      </c>
      <c r="D252" t="b">
        <v>0</v>
      </c>
      <c r="E252" t="b">
        <v>0</v>
      </c>
      <c r="F252" t="s">
        <v>272</v>
      </c>
      <c r="G252" t="s">
        <v>617</v>
      </c>
      <c r="H252" t="s">
        <v>618</v>
      </c>
      <c r="I252" t="s">
        <v>32</v>
      </c>
      <c r="J252" t="s">
        <v>619</v>
      </c>
      <c r="K252">
        <v>0</v>
      </c>
      <c r="L252" t="s">
        <v>712</v>
      </c>
      <c r="M252" t="s">
        <v>746</v>
      </c>
      <c r="N252" t="s">
        <v>721</v>
      </c>
    </row>
    <row r="253" spans="1:14" hidden="1" x14ac:dyDescent="0.2">
      <c r="A253">
        <v>86164</v>
      </c>
      <c r="B253">
        <v>1</v>
      </c>
      <c r="C253" t="s">
        <v>282</v>
      </c>
      <c r="D253" t="b">
        <v>1</v>
      </c>
      <c r="E253" t="b">
        <v>0</v>
      </c>
      <c r="F253" t="s">
        <v>272</v>
      </c>
      <c r="G253" t="s">
        <v>620</v>
      </c>
      <c r="H253" t="s">
        <v>621</v>
      </c>
      <c r="I253" t="s">
        <v>24</v>
      </c>
      <c r="J253" t="s">
        <v>285</v>
      </c>
      <c r="K253">
        <v>0</v>
      </c>
      <c r="L253" t="s">
        <v>713</v>
      </c>
      <c r="M253" t="s">
        <v>726</v>
      </c>
      <c r="N253" t="s">
        <v>721</v>
      </c>
    </row>
    <row r="254" spans="1:14" x14ac:dyDescent="0.2">
      <c r="A254">
        <v>86337</v>
      </c>
      <c r="B254">
        <v>1</v>
      </c>
      <c r="C254" t="s">
        <v>290</v>
      </c>
      <c r="D254" t="b">
        <v>0</v>
      </c>
      <c r="E254" t="b">
        <v>1</v>
      </c>
      <c r="F254" t="s">
        <v>272</v>
      </c>
      <c r="G254" t="s">
        <v>622</v>
      </c>
      <c r="H254" t="s">
        <v>623</v>
      </c>
      <c r="I254" t="s">
        <v>32</v>
      </c>
      <c r="J254" t="s">
        <v>298</v>
      </c>
      <c r="K254">
        <v>0</v>
      </c>
      <c r="L254" t="s">
        <v>727</v>
      </c>
      <c r="M254" t="s">
        <v>861</v>
      </c>
      <c r="N254" t="s">
        <v>721</v>
      </c>
    </row>
    <row r="255" spans="1:14" hidden="1" x14ac:dyDescent="0.2">
      <c r="A255">
        <v>87867</v>
      </c>
      <c r="B255">
        <v>1</v>
      </c>
      <c r="C255" t="s">
        <v>271</v>
      </c>
      <c r="D255" t="b">
        <v>0</v>
      </c>
      <c r="E255" t="b">
        <v>0</v>
      </c>
      <c r="F255" t="s">
        <v>272</v>
      </c>
      <c r="G255" t="s">
        <v>624</v>
      </c>
      <c r="H255" t="s">
        <v>625</v>
      </c>
      <c r="I255" t="s">
        <v>18</v>
      </c>
      <c r="J255" t="s">
        <v>275</v>
      </c>
      <c r="K255">
        <v>0</v>
      </c>
      <c r="L255" t="s">
        <v>712</v>
      </c>
      <c r="M255" t="s">
        <v>850</v>
      </c>
      <c r="N255" t="s">
        <v>721</v>
      </c>
    </row>
    <row r="256" spans="1:14" hidden="1" x14ac:dyDescent="0.2">
      <c r="A256">
        <v>88034</v>
      </c>
      <c r="B256">
        <v>1</v>
      </c>
      <c r="C256" t="s">
        <v>271</v>
      </c>
      <c r="D256" t="b">
        <v>0</v>
      </c>
      <c r="E256" t="b">
        <v>0</v>
      </c>
      <c r="F256" t="s">
        <v>272</v>
      </c>
      <c r="G256" t="s">
        <v>626</v>
      </c>
      <c r="H256" t="s">
        <v>627</v>
      </c>
      <c r="I256" t="s">
        <v>18</v>
      </c>
      <c r="J256" t="s">
        <v>275</v>
      </c>
      <c r="K256">
        <v>0</v>
      </c>
      <c r="L256" t="s">
        <v>712</v>
      </c>
      <c r="M256" t="s">
        <v>800</v>
      </c>
      <c r="N256" t="s">
        <v>721</v>
      </c>
    </row>
    <row r="257" spans="1:14" hidden="1" x14ac:dyDescent="0.2">
      <c r="A257">
        <v>88207</v>
      </c>
      <c r="B257">
        <v>1</v>
      </c>
      <c r="C257" t="s">
        <v>290</v>
      </c>
      <c r="D257" t="b">
        <v>0</v>
      </c>
      <c r="E257" t="b">
        <v>1</v>
      </c>
      <c r="F257" t="s">
        <v>272</v>
      </c>
      <c r="G257" t="s">
        <v>628</v>
      </c>
      <c r="H257" t="s">
        <v>629</v>
      </c>
      <c r="I257" t="s">
        <v>24</v>
      </c>
      <c r="J257" t="s">
        <v>298</v>
      </c>
      <c r="K257">
        <v>0</v>
      </c>
      <c r="L257" t="s">
        <v>727</v>
      </c>
      <c r="M257" t="s">
        <v>837</v>
      </c>
      <c r="N257" t="s">
        <v>721</v>
      </c>
    </row>
    <row r="258" spans="1:14" hidden="1" x14ac:dyDescent="0.2">
      <c r="A258">
        <v>89116</v>
      </c>
      <c r="B258">
        <v>1</v>
      </c>
      <c r="C258" t="s">
        <v>271</v>
      </c>
      <c r="D258" t="b">
        <v>0</v>
      </c>
      <c r="E258" t="b">
        <v>0</v>
      </c>
      <c r="F258" t="s">
        <v>272</v>
      </c>
      <c r="G258" t="s">
        <v>630</v>
      </c>
      <c r="H258" t="s">
        <v>631</v>
      </c>
      <c r="I258" t="s">
        <v>18</v>
      </c>
      <c r="J258" t="s">
        <v>275</v>
      </c>
      <c r="K258">
        <v>0</v>
      </c>
      <c r="L258" t="s">
        <v>712</v>
      </c>
      <c r="M258" t="s">
        <v>852</v>
      </c>
      <c r="N258" t="s">
        <v>721</v>
      </c>
    </row>
    <row r="259" spans="1:14" hidden="1" x14ac:dyDescent="0.2">
      <c r="A259">
        <v>89444</v>
      </c>
      <c r="B259">
        <v>1</v>
      </c>
      <c r="C259" t="s">
        <v>278</v>
      </c>
      <c r="D259" t="b">
        <v>0</v>
      </c>
      <c r="E259" t="b">
        <v>0</v>
      </c>
      <c r="F259" t="s">
        <v>272</v>
      </c>
      <c r="G259" t="s">
        <v>632</v>
      </c>
      <c r="H259" t="s">
        <v>633</v>
      </c>
      <c r="I259" t="s">
        <v>24</v>
      </c>
      <c r="J259" t="s">
        <v>281</v>
      </c>
      <c r="K259">
        <v>0</v>
      </c>
      <c r="L259" t="s">
        <v>714</v>
      </c>
      <c r="M259" t="s">
        <v>763</v>
      </c>
      <c r="N259" t="s">
        <v>721</v>
      </c>
    </row>
    <row r="260" spans="1:14" hidden="1" x14ac:dyDescent="0.2">
      <c r="A260">
        <v>89649</v>
      </c>
      <c r="B260">
        <v>1</v>
      </c>
      <c r="C260" t="s">
        <v>282</v>
      </c>
      <c r="D260" t="b">
        <v>1</v>
      </c>
      <c r="E260" t="b">
        <v>0</v>
      </c>
      <c r="F260" t="s">
        <v>272</v>
      </c>
      <c r="G260" t="s">
        <v>637</v>
      </c>
      <c r="H260" t="s">
        <v>638</v>
      </c>
      <c r="I260" t="s">
        <v>24</v>
      </c>
      <c r="J260" t="s">
        <v>639</v>
      </c>
      <c r="K260">
        <v>0</v>
      </c>
      <c r="L260" t="s">
        <v>713</v>
      </c>
      <c r="M260" t="s">
        <v>842</v>
      </c>
      <c r="N260" t="s">
        <v>721</v>
      </c>
    </row>
    <row r="261" spans="1:14" hidden="1" x14ac:dyDescent="0.2">
      <c r="A261">
        <v>90073</v>
      </c>
      <c r="B261">
        <v>1</v>
      </c>
      <c r="C261" t="s">
        <v>271</v>
      </c>
      <c r="D261" t="b">
        <v>0</v>
      </c>
      <c r="E261" t="b">
        <v>0</v>
      </c>
      <c r="F261" t="s">
        <v>272</v>
      </c>
      <c r="G261" t="s">
        <v>642</v>
      </c>
      <c r="H261" t="s">
        <v>643</v>
      </c>
      <c r="I261" t="s">
        <v>18</v>
      </c>
      <c r="J261" t="s">
        <v>538</v>
      </c>
      <c r="K261">
        <v>0</v>
      </c>
      <c r="L261" t="s">
        <v>712</v>
      </c>
      <c r="M261" t="s">
        <v>800</v>
      </c>
      <c r="N261" t="s">
        <v>721</v>
      </c>
    </row>
    <row r="262" spans="1:14" x14ac:dyDescent="0.2">
      <c r="A262">
        <v>91608</v>
      </c>
      <c r="B262">
        <v>1</v>
      </c>
      <c r="C262" t="s">
        <v>290</v>
      </c>
      <c r="D262" t="b">
        <v>0</v>
      </c>
      <c r="E262" t="b">
        <v>1</v>
      </c>
      <c r="F262" t="s">
        <v>272</v>
      </c>
      <c r="G262" t="s">
        <v>644</v>
      </c>
      <c r="H262" t="s">
        <v>645</v>
      </c>
      <c r="I262" t="s">
        <v>32</v>
      </c>
      <c r="J262" t="s">
        <v>298</v>
      </c>
      <c r="K262">
        <v>0</v>
      </c>
      <c r="L262" t="s">
        <v>727</v>
      </c>
      <c r="M262" t="s">
        <v>840</v>
      </c>
      <c r="N262" t="s">
        <v>721</v>
      </c>
    </row>
    <row r="263" spans="1:14" hidden="1" x14ac:dyDescent="0.2">
      <c r="A263">
        <v>91796</v>
      </c>
      <c r="B263">
        <v>1</v>
      </c>
      <c r="C263" t="s">
        <v>282</v>
      </c>
      <c r="D263" t="b">
        <v>1</v>
      </c>
      <c r="E263" t="b">
        <v>0</v>
      </c>
      <c r="F263" t="s">
        <v>272</v>
      </c>
      <c r="G263" t="s">
        <v>646</v>
      </c>
      <c r="H263" t="s">
        <v>647</v>
      </c>
      <c r="I263" t="s">
        <v>24</v>
      </c>
      <c r="J263" t="s">
        <v>285</v>
      </c>
      <c r="K263">
        <v>0</v>
      </c>
      <c r="L263" t="s">
        <v>713</v>
      </c>
      <c r="M263" t="s">
        <v>726</v>
      </c>
      <c r="N263" t="s">
        <v>721</v>
      </c>
    </row>
    <row r="264" spans="1:14" hidden="1" x14ac:dyDescent="0.2">
      <c r="A264">
        <v>91884</v>
      </c>
      <c r="B264">
        <v>1</v>
      </c>
      <c r="C264" t="s">
        <v>271</v>
      </c>
      <c r="D264" t="b">
        <v>0</v>
      </c>
      <c r="E264" t="b">
        <v>0</v>
      </c>
      <c r="F264" t="s">
        <v>272</v>
      </c>
      <c r="G264" t="s">
        <v>648</v>
      </c>
      <c r="H264" t="s">
        <v>649</v>
      </c>
      <c r="I264" t="s">
        <v>18</v>
      </c>
      <c r="J264" t="s">
        <v>275</v>
      </c>
      <c r="K264">
        <v>0</v>
      </c>
      <c r="L264" t="s">
        <v>712</v>
      </c>
      <c r="M264" t="s">
        <v>853</v>
      </c>
      <c r="N264" t="s">
        <v>721</v>
      </c>
    </row>
    <row r="265" spans="1:14" x14ac:dyDescent="0.2">
      <c r="A265">
        <v>91897</v>
      </c>
      <c r="B265">
        <v>1</v>
      </c>
      <c r="C265" t="s">
        <v>278</v>
      </c>
      <c r="D265" t="b">
        <v>0</v>
      </c>
      <c r="E265" t="b">
        <v>0</v>
      </c>
      <c r="F265" t="s">
        <v>272</v>
      </c>
      <c r="G265" t="s">
        <v>650</v>
      </c>
      <c r="H265" t="s">
        <v>651</v>
      </c>
      <c r="I265" t="s">
        <v>32</v>
      </c>
      <c r="J265" t="s">
        <v>281</v>
      </c>
      <c r="K265">
        <v>0</v>
      </c>
      <c r="L265" t="s">
        <v>714</v>
      </c>
      <c r="M265" t="s">
        <v>862</v>
      </c>
      <c r="N265" t="s">
        <v>722</v>
      </c>
    </row>
    <row r="266" spans="1:14" hidden="1" x14ac:dyDescent="0.2">
      <c r="A266">
        <v>92004</v>
      </c>
      <c r="B266">
        <v>1</v>
      </c>
      <c r="C266" t="s">
        <v>271</v>
      </c>
      <c r="D266" t="b">
        <v>0</v>
      </c>
      <c r="E266" t="b">
        <v>0</v>
      </c>
      <c r="F266" t="s">
        <v>272</v>
      </c>
      <c r="G266" t="s">
        <v>652</v>
      </c>
      <c r="H266" t="s">
        <v>653</v>
      </c>
      <c r="I266" t="s">
        <v>18</v>
      </c>
      <c r="J266" t="s">
        <v>275</v>
      </c>
      <c r="K266">
        <v>0</v>
      </c>
      <c r="L266" t="s">
        <v>712</v>
      </c>
      <c r="M266" t="s">
        <v>800</v>
      </c>
      <c r="N266" t="s">
        <v>721</v>
      </c>
    </row>
    <row r="267" spans="1:14" hidden="1" x14ac:dyDescent="0.2">
      <c r="A267">
        <v>92097</v>
      </c>
      <c r="B267">
        <v>1</v>
      </c>
      <c r="C267" t="s">
        <v>271</v>
      </c>
      <c r="D267" t="b">
        <v>0</v>
      </c>
      <c r="E267" t="b">
        <v>0</v>
      </c>
      <c r="F267" t="s">
        <v>272</v>
      </c>
      <c r="G267" t="s">
        <v>654</v>
      </c>
      <c r="H267" t="s">
        <v>655</v>
      </c>
      <c r="I267" t="s">
        <v>18</v>
      </c>
      <c r="J267" t="s">
        <v>275</v>
      </c>
      <c r="K267">
        <v>0</v>
      </c>
      <c r="L267" t="s">
        <v>712</v>
      </c>
      <c r="M267" t="s">
        <v>800</v>
      </c>
      <c r="N267" t="s">
        <v>721</v>
      </c>
    </row>
    <row r="268" spans="1:14" hidden="1" x14ac:dyDescent="0.2">
      <c r="A268">
        <v>92174</v>
      </c>
      <c r="B268">
        <v>1</v>
      </c>
      <c r="C268" t="s">
        <v>278</v>
      </c>
      <c r="D268" t="b">
        <v>0</v>
      </c>
      <c r="E268" t="b">
        <v>0</v>
      </c>
      <c r="F268" t="s">
        <v>272</v>
      </c>
      <c r="G268" t="s">
        <v>656</v>
      </c>
      <c r="H268" t="s">
        <v>657</v>
      </c>
      <c r="I268" t="s">
        <v>24</v>
      </c>
      <c r="J268" t="s">
        <v>281</v>
      </c>
      <c r="K268">
        <v>0</v>
      </c>
      <c r="L268" t="s">
        <v>714</v>
      </c>
      <c r="M268" t="s">
        <v>763</v>
      </c>
      <c r="N268" t="s">
        <v>721</v>
      </c>
    </row>
    <row r="269" spans="1:14" hidden="1" x14ac:dyDescent="0.2">
      <c r="A269">
        <v>92177</v>
      </c>
      <c r="B269">
        <v>1</v>
      </c>
      <c r="C269" t="s">
        <v>278</v>
      </c>
      <c r="D269" t="b">
        <v>0</v>
      </c>
      <c r="E269" t="b">
        <v>0</v>
      </c>
      <c r="F269" t="s">
        <v>272</v>
      </c>
      <c r="G269" t="s">
        <v>658</v>
      </c>
      <c r="H269" t="s">
        <v>659</v>
      </c>
      <c r="I269" t="s">
        <v>24</v>
      </c>
      <c r="J269" t="s">
        <v>281</v>
      </c>
      <c r="K269">
        <v>0</v>
      </c>
      <c r="L269" t="s">
        <v>714</v>
      </c>
      <c r="M269" t="s">
        <v>763</v>
      </c>
      <c r="N269" t="s">
        <v>721</v>
      </c>
    </row>
    <row r="270" spans="1:14" hidden="1" x14ac:dyDescent="0.2">
      <c r="A270">
        <v>92217</v>
      </c>
      <c r="B270">
        <v>1</v>
      </c>
      <c r="C270" t="s">
        <v>278</v>
      </c>
      <c r="D270" t="b">
        <v>0</v>
      </c>
      <c r="E270" t="b">
        <v>0</v>
      </c>
      <c r="F270" t="s">
        <v>272</v>
      </c>
      <c r="G270" t="s">
        <v>660</v>
      </c>
      <c r="H270" t="s">
        <v>661</v>
      </c>
      <c r="I270" t="s">
        <v>24</v>
      </c>
      <c r="J270" t="s">
        <v>281</v>
      </c>
      <c r="K270">
        <v>0</v>
      </c>
      <c r="L270" t="s">
        <v>714</v>
      </c>
      <c r="M270" t="s">
        <v>823</v>
      </c>
      <c r="N270" t="s">
        <v>721</v>
      </c>
    </row>
    <row r="271" spans="1:14" hidden="1" x14ac:dyDescent="0.2">
      <c r="A271">
        <v>92233</v>
      </c>
      <c r="B271">
        <v>1</v>
      </c>
      <c r="C271" t="s">
        <v>271</v>
      </c>
      <c r="D271" t="b">
        <v>0</v>
      </c>
      <c r="E271" t="b">
        <v>0</v>
      </c>
      <c r="F271" t="s">
        <v>272</v>
      </c>
      <c r="G271" t="s">
        <v>664</v>
      </c>
      <c r="H271" t="s">
        <v>665</v>
      </c>
      <c r="I271" t="s">
        <v>18</v>
      </c>
      <c r="J271" t="s">
        <v>275</v>
      </c>
      <c r="K271">
        <v>0</v>
      </c>
      <c r="L271" t="s">
        <v>712</v>
      </c>
      <c r="M271" t="s">
        <v>767</v>
      </c>
      <c r="N271" t="s">
        <v>721</v>
      </c>
    </row>
    <row r="272" spans="1:14" hidden="1" x14ac:dyDescent="0.2">
      <c r="A272">
        <v>92235</v>
      </c>
      <c r="B272">
        <v>1</v>
      </c>
      <c r="C272" t="s">
        <v>271</v>
      </c>
      <c r="D272" t="b">
        <v>0</v>
      </c>
      <c r="E272" t="b">
        <v>0</v>
      </c>
      <c r="F272" t="s">
        <v>272</v>
      </c>
      <c r="G272" t="s">
        <v>666</v>
      </c>
      <c r="H272" t="s">
        <v>667</v>
      </c>
      <c r="I272" t="s">
        <v>18</v>
      </c>
      <c r="J272" t="s">
        <v>331</v>
      </c>
      <c r="K272">
        <v>0</v>
      </c>
      <c r="L272" t="s">
        <v>712</v>
      </c>
      <c r="M272" t="s">
        <v>767</v>
      </c>
      <c r="N272" t="s">
        <v>721</v>
      </c>
    </row>
    <row r="273" spans="1:14" hidden="1" x14ac:dyDescent="0.2">
      <c r="A273">
        <v>92282</v>
      </c>
      <c r="B273">
        <v>1</v>
      </c>
      <c r="C273" t="s">
        <v>271</v>
      </c>
      <c r="D273" t="b">
        <v>0</v>
      </c>
      <c r="E273" t="b">
        <v>0</v>
      </c>
      <c r="F273" t="s">
        <v>272</v>
      </c>
      <c r="G273" t="s">
        <v>668</v>
      </c>
      <c r="H273" t="s">
        <v>669</v>
      </c>
      <c r="I273" t="s">
        <v>18</v>
      </c>
      <c r="J273" t="s">
        <v>275</v>
      </c>
      <c r="K273">
        <v>0</v>
      </c>
      <c r="L273" t="s">
        <v>712</v>
      </c>
      <c r="M273" t="s">
        <v>800</v>
      </c>
      <c r="N273" t="s">
        <v>721</v>
      </c>
    </row>
    <row r="274" spans="1:14" x14ac:dyDescent="0.2">
      <c r="A274">
        <v>92497</v>
      </c>
      <c r="B274">
        <v>1</v>
      </c>
      <c r="C274" t="s">
        <v>290</v>
      </c>
      <c r="D274" t="b">
        <v>0</v>
      </c>
      <c r="E274" t="b">
        <v>1</v>
      </c>
      <c r="F274" t="s">
        <v>272</v>
      </c>
      <c r="G274" t="s">
        <v>670</v>
      </c>
      <c r="H274" t="s">
        <v>671</v>
      </c>
      <c r="I274" t="s">
        <v>32</v>
      </c>
      <c r="J274" t="s">
        <v>298</v>
      </c>
      <c r="K274">
        <v>0</v>
      </c>
      <c r="L274" t="s">
        <v>727</v>
      </c>
      <c r="M274" t="s">
        <v>783</v>
      </c>
      <c r="N274" t="s">
        <v>719</v>
      </c>
    </row>
    <row r="275" spans="1:14" hidden="1" x14ac:dyDescent="0.2">
      <c r="A275">
        <v>92552</v>
      </c>
      <c r="B275">
        <v>1</v>
      </c>
      <c r="C275" t="s">
        <v>271</v>
      </c>
      <c r="D275" t="b">
        <v>0</v>
      </c>
      <c r="E275" t="b">
        <v>0</v>
      </c>
      <c r="F275" t="s">
        <v>272</v>
      </c>
      <c r="G275" t="s">
        <v>672</v>
      </c>
      <c r="H275" t="s">
        <v>673</v>
      </c>
      <c r="I275" t="s">
        <v>18</v>
      </c>
      <c r="J275" t="s">
        <v>275</v>
      </c>
      <c r="K275">
        <v>0</v>
      </c>
      <c r="L275" t="s">
        <v>712</v>
      </c>
      <c r="M275" t="s">
        <v>800</v>
      </c>
      <c r="N275" t="s">
        <v>721</v>
      </c>
    </row>
    <row r="276" spans="1:14" x14ac:dyDescent="0.2">
      <c r="A276">
        <v>92703</v>
      </c>
      <c r="B276">
        <v>1</v>
      </c>
      <c r="C276" t="s">
        <v>278</v>
      </c>
      <c r="D276" t="b">
        <v>0</v>
      </c>
      <c r="E276" t="b">
        <v>0</v>
      </c>
      <c r="F276" t="s">
        <v>272</v>
      </c>
      <c r="G276" t="s">
        <v>674</v>
      </c>
      <c r="H276" t="s">
        <v>675</v>
      </c>
      <c r="I276" t="s">
        <v>32</v>
      </c>
      <c r="J276" t="s">
        <v>676</v>
      </c>
      <c r="K276">
        <v>0</v>
      </c>
      <c r="L276" t="s">
        <v>714</v>
      </c>
      <c r="M276" t="s">
        <v>784</v>
      </c>
      <c r="N276" t="s">
        <v>718</v>
      </c>
    </row>
    <row r="277" spans="1:14" x14ac:dyDescent="0.2">
      <c r="A277">
        <v>94056</v>
      </c>
      <c r="B277">
        <v>1</v>
      </c>
      <c r="C277" t="s">
        <v>290</v>
      </c>
      <c r="D277" t="b">
        <v>0</v>
      </c>
      <c r="E277" t="b">
        <v>1</v>
      </c>
      <c r="F277" t="s">
        <v>272</v>
      </c>
      <c r="G277" t="s">
        <v>677</v>
      </c>
      <c r="H277" t="s">
        <v>678</v>
      </c>
      <c r="I277" t="s">
        <v>32</v>
      </c>
      <c r="J277" t="s">
        <v>298</v>
      </c>
      <c r="K277">
        <v>0</v>
      </c>
      <c r="L277" t="s">
        <v>727</v>
      </c>
      <c r="M277" t="s">
        <v>785</v>
      </c>
      <c r="N277" t="s">
        <v>719</v>
      </c>
    </row>
    <row r="278" spans="1:14" hidden="1" x14ac:dyDescent="0.2">
      <c r="A278">
        <v>95383</v>
      </c>
      <c r="B278">
        <v>1</v>
      </c>
      <c r="C278" t="s">
        <v>271</v>
      </c>
      <c r="D278" t="b">
        <v>0</v>
      </c>
      <c r="E278" t="b">
        <v>0</v>
      </c>
      <c r="F278" t="s">
        <v>272</v>
      </c>
      <c r="G278" t="s">
        <v>679</v>
      </c>
      <c r="H278" t="s">
        <v>680</v>
      </c>
      <c r="I278" t="s">
        <v>18</v>
      </c>
      <c r="J278" t="s">
        <v>275</v>
      </c>
      <c r="K278">
        <v>0</v>
      </c>
      <c r="L278" t="s">
        <v>712</v>
      </c>
      <c r="M278" t="s">
        <v>850</v>
      </c>
      <c r="N278" t="s">
        <v>721</v>
      </c>
    </row>
    <row r="279" spans="1:14" hidden="1" x14ac:dyDescent="0.2">
      <c r="A279">
        <v>95396</v>
      </c>
      <c r="B279">
        <v>1</v>
      </c>
      <c r="C279" t="s">
        <v>271</v>
      </c>
      <c r="D279" t="b">
        <v>0</v>
      </c>
      <c r="E279" t="b">
        <v>0</v>
      </c>
      <c r="F279" t="s">
        <v>272</v>
      </c>
      <c r="G279" t="s">
        <v>681</v>
      </c>
      <c r="H279" t="s">
        <v>682</v>
      </c>
      <c r="I279" t="s">
        <v>18</v>
      </c>
      <c r="J279" t="s">
        <v>275</v>
      </c>
      <c r="K279">
        <v>0</v>
      </c>
      <c r="L279" t="s">
        <v>712</v>
      </c>
      <c r="M279" t="s">
        <v>850</v>
      </c>
      <c r="N279" t="s">
        <v>721</v>
      </c>
    </row>
    <row r="280" spans="1:14" hidden="1" x14ac:dyDescent="0.2">
      <c r="A280">
        <v>95780</v>
      </c>
      <c r="B280">
        <v>1</v>
      </c>
      <c r="C280" t="s">
        <v>271</v>
      </c>
      <c r="D280" t="b">
        <v>0</v>
      </c>
      <c r="E280" t="b">
        <v>0</v>
      </c>
      <c r="F280" t="s">
        <v>272</v>
      </c>
      <c r="G280" t="s">
        <v>683</v>
      </c>
      <c r="H280" t="s">
        <v>684</v>
      </c>
      <c r="I280" t="s">
        <v>18</v>
      </c>
      <c r="J280" t="s">
        <v>275</v>
      </c>
      <c r="K280">
        <v>0</v>
      </c>
      <c r="L280" t="s">
        <v>712</v>
      </c>
      <c r="M280" t="s">
        <v>800</v>
      </c>
      <c r="N280" t="s">
        <v>721</v>
      </c>
    </row>
    <row r="281" spans="1:14" x14ac:dyDescent="0.2">
      <c r="A281">
        <v>95965</v>
      </c>
      <c r="B281">
        <v>1</v>
      </c>
      <c r="C281" t="s">
        <v>290</v>
      </c>
      <c r="D281" t="b">
        <v>0</v>
      </c>
      <c r="E281" t="b">
        <v>1</v>
      </c>
      <c r="F281" t="s">
        <v>272</v>
      </c>
      <c r="G281" t="s">
        <v>685</v>
      </c>
      <c r="H281" t="s">
        <v>686</v>
      </c>
      <c r="I281" t="s">
        <v>32</v>
      </c>
      <c r="J281" t="s">
        <v>337</v>
      </c>
      <c r="K281">
        <v>0</v>
      </c>
      <c r="L281" t="s">
        <v>727</v>
      </c>
      <c r="M281" t="s">
        <v>786</v>
      </c>
      <c r="N281" t="s">
        <v>718</v>
      </c>
    </row>
    <row r="282" spans="1:14" hidden="1" x14ac:dyDescent="0.2">
      <c r="A282">
        <v>95996</v>
      </c>
      <c r="B282">
        <v>1</v>
      </c>
      <c r="C282" t="s">
        <v>290</v>
      </c>
      <c r="D282" t="b">
        <v>0</v>
      </c>
      <c r="E282" t="b">
        <v>1</v>
      </c>
      <c r="F282" t="s">
        <v>272</v>
      </c>
      <c r="G282" t="s">
        <v>687</v>
      </c>
      <c r="H282" t="s">
        <v>688</v>
      </c>
      <c r="I282" t="s">
        <v>24</v>
      </c>
      <c r="J282" t="s">
        <v>555</v>
      </c>
      <c r="K282">
        <v>0</v>
      </c>
      <c r="L282" t="s">
        <v>727</v>
      </c>
      <c r="M282" t="s">
        <v>807</v>
      </c>
      <c r="N282" t="s">
        <v>719</v>
      </c>
    </row>
    <row r="283" spans="1:14" x14ac:dyDescent="0.2">
      <c r="A283">
        <v>96043</v>
      </c>
      <c r="B283">
        <v>1</v>
      </c>
      <c r="C283" t="s">
        <v>290</v>
      </c>
      <c r="D283" t="b">
        <v>0</v>
      </c>
      <c r="E283" t="b">
        <v>1</v>
      </c>
      <c r="F283" t="s">
        <v>272</v>
      </c>
      <c r="G283" t="s">
        <v>689</v>
      </c>
      <c r="H283" t="s">
        <v>690</v>
      </c>
      <c r="I283" t="s">
        <v>32</v>
      </c>
      <c r="J283" t="s">
        <v>691</v>
      </c>
      <c r="K283">
        <v>0</v>
      </c>
      <c r="L283" t="s">
        <v>727</v>
      </c>
      <c r="M283" t="s">
        <v>787</v>
      </c>
      <c r="N283" t="s">
        <v>731</v>
      </c>
    </row>
    <row r="284" spans="1:14" x14ac:dyDescent="0.2">
      <c r="A284">
        <v>96317</v>
      </c>
      <c r="B284">
        <v>1</v>
      </c>
      <c r="C284" t="s">
        <v>290</v>
      </c>
      <c r="D284" t="b">
        <v>0</v>
      </c>
      <c r="E284" t="b">
        <v>1</v>
      </c>
      <c r="F284" t="s">
        <v>272</v>
      </c>
      <c r="G284" t="s">
        <v>692</v>
      </c>
      <c r="H284" t="s">
        <v>693</v>
      </c>
      <c r="I284" t="s">
        <v>32</v>
      </c>
      <c r="J284" t="s">
        <v>298</v>
      </c>
      <c r="K284">
        <v>0</v>
      </c>
      <c r="L284" t="s">
        <v>727</v>
      </c>
      <c r="M284" t="s">
        <v>788</v>
      </c>
      <c r="N284" t="s">
        <v>719</v>
      </c>
    </row>
    <row r="285" spans="1:14" hidden="1" x14ac:dyDescent="0.2">
      <c r="A285">
        <v>96415</v>
      </c>
      <c r="B285">
        <v>1</v>
      </c>
      <c r="C285" t="s">
        <v>282</v>
      </c>
      <c r="D285" t="b">
        <v>1</v>
      </c>
      <c r="E285" t="b">
        <v>0</v>
      </c>
      <c r="F285" t="s">
        <v>272</v>
      </c>
      <c r="G285" t="s">
        <v>694</v>
      </c>
      <c r="H285" t="s">
        <v>695</v>
      </c>
      <c r="I285" t="s">
        <v>24</v>
      </c>
      <c r="J285" t="s">
        <v>285</v>
      </c>
      <c r="K285">
        <v>0</v>
      </c>
      <c r="L285" t="s">
        <v>713</v>
      </c>
      <c r="M285" t="s">
        <v>726</v>
      </c>
      <c r="N285" t="s">
        <v>721</v>
      </c>
    </row>
    <row r="286" spans="1:14" x14ac:dyDescent="0.2">
      <c r="A286">
        <v>96704</v>
      </c>
      <c r="B286">
        <v>1</v>
      </c>
      <c r="C286" t="s">
        <v>290</v>
      </c>
      <c r="D286" t="b">
        <v>0</v>
      </c>
      <c r="E286" t="b">
        <v>1</v>
      </c>
      <c r="F286" t="s">
        <v>272</v>
      </c>
      <c r="G286" t="s">
        <v>696</v>
      </c>
      <c r="H286" t="s">
        <v>697</v>
      </c>
      <c r="I286" t="s">
        <v>32</v>
      </c>
      <c r="J286" t="s">
        <v>298</v>
      </c>
      <c r="K286">
        <v>0</v>
      </c>
      <c r="L286" t="s">
        <v>727</v>
      </c>
      <c r="M286" t="s">
        <v>785</v>
      </c>
      <c r="N286" t="s">
        <v>719</v>
      </c>
    </row>
    <row r="287" spans="1:14" hidden="1" x14ac:dyDescent="0.2">
      <c r="A287">
        <v>96809</v>
      </c>
      <c r="B287">
        <v>1</v>
      </c>
      <c r="C287" t="s">
        <v>282</v>
      </c>
      <c r="D287" t="b">
        <v>1</v>
      </c>
      <c r="E287" t="b">
        <v>0</v>
      </c>
      <c r="F287" t="s">
        <v>272</v>
      </c>
      <c r="G287" t="s">
        <v>698</v>
      </c>
      <c r="H287" t="s">
        <v>699</v>
      </c>
      <c r="I287" t="s">
        <v>24</v>
      </c>
      <c r="J287" t="s">
        <v>285</v>
      </c>
      <c r="K287">
        <v>0</v>
      </c>
      <c r="L287" t="s">
        <v>713</v>
      </c>
      <c r="M287" t="s">
        <v>842</v>
      </c>
      <c r="N287" t="s">
        <v>721</v>
      </c>
    </row>
    <row r="288" spans="1:14" hidden="1" x14ac:dyDescent="0.2">
      <c r="A288">
        <v>97779</v>
      </c>
      <c r="B288">
        <v>1</v>
      </c>
      <c r="C288" t="s">
        <v>271</v>
      </c>
      <c r="D288" t="b">
        <v>0</v>
      </c>
      <c r="E288" t="b">
        <v>0</v>
      </c>
      <c r="F288" t="s">
        <v>272</v>
      </c>
      <c r="G288" t="s">
        <v>700</v>
      </c>
      <c r="H288" t="s">
        <v>701</v>
      </c>
      <c r="I288" t="s">
        <v>18</v>
      </c>
      <c r="J288" t="s">
        <v>275</v>
      </c>
      <c r="K288">
        <v>0</v>
      </c>
      <c r="L288" t="s">
        <v>712</v>
      </c>
      <c r="M288" t="s">
        <v>806</v>
      </c>
      <c r="N288" t="s">
        <v>721</v>
      </c>
    </row>
    <row r="289" spans="1:14" hidden="1" x14ac:dyDescent="0.2">
      <c r="A289">
        <v>97782</v>
      </c>
      <c r="B289">
        <v>1</v>
      </c>
      <c r="C289" t="s">
        <v>271</v>
      </c>
      <c r="D289" t="b">
        <v>0</v>
      </c>
      <c r="E289" t="b">
        <v>0</v>
      </c>
      <c r="F289" t="s">
        <v>272</v>
      </c>
      <c r="G289" t="s">
        <v>702</v>
      </c>
      <c r="H289" t="s">
        <v>703</v>
      </c>
      <c r="I289" t="s">
        <v>18</v>
      </c>
      <c r="J289" t="s">
        <v>275</v>
      </c>
      <c r="K289">
        <v>0</v>
      </c>
      <c r="L289" t="s">
        <v>712</v>
      </c>
      <c r="M289" t="s">
        <v>853</v>
      </c>
      <c r="N289" t="s">
        <v>721</v>
      </c>
    </row>
    <row r="290" spans="1:14" x14ac:dyDescent="0.2">
      <c r="A290">
        <v>98195</v>
      </c>
      <c r="B290">
        <v>1</v>
      </c>
      <c r="C290" t="s">
        <v>271</v>
      </c>
      <c r="D290" t="b">
        <v>0</v>
      </c>
      <c r="E290" t="b">
        <v>0</v>
      </c>
      <c r="F290" t="s">
        <v>272</v>
      </c>
      <c r="G290" t="s">
        <v>707</v>
      </c>
      <c r="H290" t="s">
        <v>708</v>
      </c>
      <c r="I290" t="s">
        <v>32</v>
      </c>
      <c r="J290" t="s">
        <v>275</v>
      </c>
      <c r="K290">
        <v>0</v>
      </c>
      <c r="L290" t="s">
        <v>712</v>
      </c>
      <c r="M290" t="s">
        <v>745</v>
      </c>
      <c r="N290" t="s">
        <v>719</v>
      </c>
    </row>
    <row r="291" spans="1:14" hidden="1" x14ac:dyDescent="0.2">
      <c r="A291">
        <v>98814</v>
      </c>
      <c r="B291">
        <v>1</v>
      </c>
      <c r="C291" t="s">
        <v>290</v>
      </c>
      <c r="D291" t="b">
        <v>0</v>
      </c>
      <c r="E291" t="b">
        <v>1</v>
      </c>
      <c r="F291" t="s">
        <v>272</v>
      </c>
      <c r="G291" t="s">
        <v>709</v>
      </c>
      <c r="H291" t="s">
        <v>710</v>
      </c>
      <c r="I291" t="s">
        <v>24</v>
      </c>
      <c r="J291" t="s">
        <v>298</v>
      </c>
      <c r="K291">
        <v>0</v>
      </c>
      <c r="L291" t="s">
        <v>727</v>
      </c>
      <c r="M291" t="s">
        <v>837</v>
      </c>
      <c r="N291" t="s">
        <v>721</v>
      </c>
    </row>
    <row r="292" spans="1:14" hidden="1" x14ac:dyDescent="0.2">
      <c r="A292">
        <v>98815</v>
      </c>
      <c r="B292">
        <v>1</v>
      </c>
      <c r="C292" t="s">
        <v>290</v>
      </c>
      <c r="D292" t="b">
        <v>0</v>
      </c>
      <c r="E292" t="b">
        <v>1</v>
      </c>
      <c r="F292" t="s">
        <v>272</v>
      </c>
      <c r="G292" t="s">
        <v>711</v>
      </c>
      <c r="H292" t="s">
        <v>710</v>
      </c>
      <c r="I292" t="s">
        <v>24</v>
      </c>
      <c r="J292" t="s">
        <v>555</v>
      </c>
      <c r="K292">
        <v>0</v>
      </c>
      <c r="L292" t="s">
        <v>727</v>
      </c>
      <c r="M292" t="s">
        <v>837</v>
      </c>
      <c r="N292" t="s">
        <v>721</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Validation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teal_mac_mini_25</dc:creator>
  <cp:lastModifiedBy>L Teal Emery</cp:lastModifiedBy>
  <dcterms:created xsi:type="dcterms:W3CDTF">2025-01-14T01:29:07Z</dcterms:created>
  <dcterms:modified xsi:type="dcterms:W3CDTF">2025-01-16T16:20:47Z</dcterms:modified>
</cp:coreProperties>
</file>