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我的工作\代维项目工作\6.央视风云项目\"/>
    </mc:Choice>
  </mc:AlternateContent>
  <xr:revisionPtr revIDLastSave="0" documentId="13_ncr:1_{6A795459-98FB-4A4D-9569-907A825F64C8}" xr6:coauthVersionLast="40" xr6:coauthVersionMax="40" xr10:uidLastSave="{00000000-0000-0000-0000-000000000000}"/>
  <bookViews>
    <workbookView xWindow="0" yWindow="90" windowWidth="21560" windowHeight="9630" xr2:uid="{00000000-000D-0000-FFFF-FFFF00000000}"/>
  </bookViews>
  <sheets>
    <sheet name="北京清单（含17%税率）" sheetId="1" r:id="rId1"/>
  </sheets>
  <calcPr calcId="181029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4" i="1"/>
  <c r="J2" i="1"/>
  <c r="J11" i="1" l="1"/>
</calcChain>
</file>

<file path=xl/sharedStrings.xml><?xml version="1.0" encoding="utf-8"?>
<sst xmlns="http://schemas.openxmlformats.org/spreadsheetml/2006/main" count="52" uniqueCount="35">
  <si>
    <t>设备类型</t>
  </si>
  <si>
    <t>品牌</t>
  </si>
  <si>
    <t>型号</t>
  </si>
  <si>
    <t>配置</t>
  </si>
  <si>
    <t>数量</t>
  </si>
  <si>
    <t>磁带库</t>
  </si>
  <si>
    <t>IBM</t>
  </si>
  <si>
    <t>25米 LC-LC光纤线*4,LTO清洗带*10,第一个扩展柜连接选项*1,LTO-6磁带*1400,配置1607槽位</t>
  </si>
  <si>
    <t>数据库存储</t>
  </si>
  <si>
    <t>HP</t>
  </si>
  <si>
    <t>HP StorageWorks P2000 G3 Dual Controller(2U,双控制器,每个控制器2GB缓存;每个控制器配置2个8Gb Fibre Channel 端口);LFF Modular Smart Array;冗余电源;HP P2000 300GB 6G SAS 15K LFF (3.5 inch) DP ENT HDD 12块,4条 5m LC-LC FC cables</t>
  </si>
  <si>
    <t>服务器配件</t>
  </si>
  <si>
    <t>HP StorageWorks 82E Dual Channel 8Gb PCI-e HBA</t>
  </si>
  <si>
    <t>Z400</t>
  </si>
  <si>
    <t>Precision R5500</t>
  </si>
  <si>
    <t>网络交换设备</t>
  </si>
  <si>
    <t>CISCO</t>
  </si>
  <si>
    <t>千兆以太网交换机 端口数24 含4个千兆SFP模块</t>
  </si>
  <si>
    <t>Catalyst 3750X 24 Port Data IP Base/24个以太网10/100/1000端口/三层交换机/标配1个350W交流电源/支持堆叠/标配50cm堆叠线缆1条/</t>
  </si>
  <si>
    <t>千兆短波SFP</t>
  </si>
  <si>
    <t>1个SFP多模光模块（850nm-1.25Gb/s-550M-LC）</t>
  </si>
  <si>
    <t>HP StorageWorks 82E Dual Channel 8Gb PCI-e HBA</t>
    <phoneticPr fontId="2" type="noConversion"/>
  </si>
  <si>
    <t>HP P2000 G3 FC</t>
    <phoneticPr fontId="2" type="noConversion"/>
  </si>
  <si>
    <t>Catalyst C3750G-24TS-S</t>
    <phoneticPr fontId="2" type="noConversion"/>
  </si>
  <si>
    <t>CISCO WS-C3750X-24T-S</t>
    <phoneticPr fontId="2" type="noConversion"/>
  </si>
  <si>
    <t>单价</t>
    <phoneticPr fontId="2" type="noConversion"/>
  </si>
  <si>
    <t>单项价</t>
    <phoneticPr fontId="2" type="noConversion"/>
  </si>
  <si>
    <t>System Storage TS3500</t>
    <phoneticPr fontId="2" type="noConversion"/>
  </si>
  <si>
    <t>税率</t>
    <phoneticPr fontId="2" type="noConversion"/>
  </si>
  <si>
    <t>SLA</t>
    <phoneticPr fontId="2" type="noConversion"/>
  </si>
  <si>
    <t>期限</t>
    <phoneticPr fontId="2" type="noConversion"/>
  </si>
  <si>
    <t>1年</t>
    <phoneticPr fontId="2" type="noConversion"/>
  </si>
  <si>
    <t>7*24*2h</t>
    <phoneticPr fontId="2" type="noConversion"/>
  </si>
  <si>
    <t>TS3500 主控柜*1,LC-LC捆线架*2,LTO驱动器安装模块*2,扩展容量磁带槽位*1,路径切换功能选项*1,高级带库管理系统*1,远程支持模块*1,控制台连接*1</t>
    <phoneticPr fontId="2" type="noConversion"/>
  </si>
  <si>
    <t>合计（含17%税率）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</si>
</sst>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66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8" sqref="D8"/>
    </sheetView>
  </sheetViews>
  <sheetFormatPr defaultColWidth="9" defaultRowHeight="12" x14ac:dyDescent="0.25"/>
  <cols>
    <col min="1" max="1" width="8.453125" style="1" customWidth="1"/>
    <col min="2" max="2" width="9" style="1"/>
    <col min="3" max="3" width="23.453125" style="1" bestFit="1" customWidth="1"/>
    <col min="4" max="4" width="75" style="1" bestFit="1" customWidth="1"/>
    <col min="5" max="6" width="4.90625" style="2" customWidth="1"/>
    <col min="7" max="7" width="9" style="2" customWidth="1"/>
    <col min="8" max="8" width="7" style="2" customWidth="1"/>
    <col min="9" max="9" width="7" style="1" customWidth="1"/>
    <col min="10" max="10" width="8.90625" style="1" customWidth="1"/>
    <col min="11" max="16384" width="9" style="1"/>
  </cols>
  <sheetData>
    <row r="1" spans="1:10" ht="20.2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30</v>
      </c>
      <c r="G1" s="13" t="s">
        <v>29</v>
      </c>
      <c r="H1" s="13" t="s">
        <v>28</v>
      </c>
      <c r="I1" s="13" t="s">
        <v>25</v>
      </c>
      <c r="J1" s="13" t="s">
        <v>26</v>
      </c>
    </row>
    <row r="2" spans="1:10" ht="27" customHeight="1" x14ac:dyDescent="0.25">
      <c r="A2" s="3" t="s">
        <v>5</v>
      </c>
      <c r="B2" s="3" t="s">
        <v>6</v>
      </c>
      <c r="C2" s="3" t="s">
        <v>27</v>
      </c>
      <c r="D2" s="4" t="s">
        <v>33</v>
      </c>
      <c r="E2" s="5">
        <v>1</v>
      </c>
      <c r="F2" s="14" t="s">
        <v>31</v>
      </c>
      <c r="G2" s="14" t="s">
        <v>32</v>
      </c>
      <c r="H2" s="15">
        <v>0.17</v>
      </c>
      <c r="I2" s="6">
        <v>39800</v>
      </c>
      <c r="J2" s="5">
        <f>I2*E2</f>
        <v>39800</v>
      </c>
    </row>
    <row r="3" spans="1:10" ht="18.75" customHeight="1" x14ac:dyDescent="0.25">
      <c r="A3" s="3"/>
      <c r="B3" s="3"/>
      <c r="C3" s="3"/>
      <c r="D3" s="4" t="s">
        <v>7</v>
      </c>
      <c r="E3" s="5"/>
      <c r="F3" s="16"/>
      <c r="G3" s="16"/>
      <c r="H3" s="16"/>
      <c r="I3" s="7"/>
      <c r="J3" s="5"/>
    </row>
    <row r="4" spans="1:10" ht="44.25" customHeight="1" x14ac:dyDescent="0.25">
      <c r="A4" s="8" t="s">
        <v>8</v>
      </c>
      <c r="B4" s="4" t="s">
        <v>9</v>
      </c>
      <c r="C4" s="4" t="s">
        <v>22</v>
      </c>
      <c r="D4" s="4" t="s">
        <v>10</v>
      </c>
      <c r="E4" s="9">
        <v>1</v>
      </c>
      <c r="F4" s="9" t="s">
        <v>31</v>
      </c>
      <c r="G4" s="9" t="s">
        <v>32</v>
      </c>
      <c r="H4" s="17">
        <v>0.17</v>
      </c>
      <c r="I4" s="10">
        <v>11000</v>
      </c>
      <c r="J4" s="11">
        <f>I4*E4</f>
        <v>11000</v>
      </c>
    </row>
    <row r="5" spans="1:10" ht="29.25" customHeight="1" x14ac:dyDescent="0.25">
      <c r="A5" s="8" t="s">
        <v>11</v>
      </c>
      <c r="B5" s="4" t="s">
        <v>9</v>
      </c>
      <c r="C5" s="4" t="s">
        <v>21</v>
      </c>
      <c r="D5" s="4" t="s">
        <v>12</v>
      </c>
      <c r="E5" s="9">
        <v>2</v>
      </c>
      <c r="F5" s="9" t="s">
        <v>31</v>
      </c>
      <c r="G5" s="9" t="s">
        <v>32</v>
      </c>
      <c r="H5" s="17">
        <v>0.17</v>
      </c>
      <c r="I5" s="10">
        <v>50</v>
      </c>
      <c r="J5" s="11">
        <f t="shared" ref="J5:J10" si="0">I5*E5</f>
        <v>100</v>
      </c>
    </row>
    <row r="6" spans="1:10" ht="15" customHeight="1" x14ac:dyDescent="0.25">
      <c r="A6" s="12"/>
      <c r="B6" s="3"/>
      <c r="C6" s="4" t="s">
        <v>13</v>
      </c>
      <c r="D6" s="4"/>
      <c r="E6" s="9">
        <v>2</v>
      </c>
      <c r="F6" s="9" t="s">
        <v>31</v>
      </c>
      <c r="G6" s="9" t="s">
        <v>32</v>
      </c>
      <c r="H6" s="17">
        <v>0.17</v>
      </c>
      <c r="I6" s="10">
        <v>1500</v>
      </c>
      <c r="J6" s="11">
        <f t="shared" si="0"/>
        <v>3000</v>
      </c>
    </row>
    <row r="7" spans="1:10" ht="15" customHeight="1" x14ac:dyDescent="0.25">
      <c r="A7" s="12"/>
      <c r="B7" s="3"/>
      <c r="C7" s="4" t="s">
        <v>14</v>
      </c>
      <c r="D7" s="4"/>
      <c r="E7" s="9">
        <v>1</v>
      </c>
      <c r="F7" s="9" t="s">
        <v>31</v>
      </c>
      <c r="G7" s="9" t="s">
        <v>32</v>
      </c>
      <c r="H7" s="17">
        <v>0.17</v>
      </c>
      <c r="I7" s="10">
        <v>1300</v>
      </c>
      <c r="J7" s="11">
        <f t="shared" si="0"/>
        <v>1300</v>
      </c>
    </row>
    <row r="8" spans="1:10" ht="15" customHeight="1" x14ac:dyDescent="0.25">
      <c r="A8" s="12" t="s">
        <v>15</v>
      </c>
      <c r="B8" s="4" t="s">
        <v>16</v>
      </c>
      <c r="C8" s="4" t="s">
        <v>23</v>
      </c>
      <c r="D8" s="4" t="s">
        <v>17</v>
      </c>
      <c r="E8" s="9">
        <v>1</v>
      </c>
      <c r="F8" s="9" t="s">
        <v>31</v>
      </c>
      <c r="G8" s="9" t="s">
        <v>32</v>
      </c>
      <c r="H8" s="17">
        <v>0.17</v>
      </c>
      <c r="I8" s="10">
        <v>2600</v>
      </c>
      <c r="J8" s="11">
        <f t="shared" si="0"/>
        <v>2600</v>
      </c>
    </row>
    <row r="9" spans="1:10" ht="30" customHeight="1" x14ac:dyDescent="0.25">
      <c r="A9" s="12"/>
      <c r="B9" s="4" t="s">
        <v>16</v>
      </c>
      <c r="C9" s="4" t="s">
        <v>24</v>
      </c>
      <c r="D9" s="4" t="s">
        <v>18</v>
      </c>
      <c r="E9" s="9">
        <v>1</v>
      </c>
      <c r="F9" s="9" t="s">
        <v>31</v>
      </c>
      <c r="G9" s="9" t="s">
        <v>32</v>
      </c>
      <c r="H9" s="17">
        <v>0.17</v>
      </c>
      <c r="I9" s="10">
        <v>2300</v>
      </c>
      <c r="J9" s="11">
        <f t="shared" si="0"/>
        <v>2300</v>
      </c>
    </row>
    <row r="10" spans="1:10" ht="14.25" customHeight="1" x14ac:dyDescent="0.25">
      <c r="A10" s="12"/>
      <c r="B10" s="4" t="s">
        <v>16</v>
      </c>
      <c r="C10" s="4" t="s">
        <v>19</v>
      </c>
      <c r="D10" s="4" t="s">
        <v>20</v>
      </c>
      <c r="E10" s="9">
        <v>4</v>
      </c>
      <c r="F10" s="9" t="s">
        <v>31</v>
      </c>
      <c r="G10" s="9" t="s">
        <v>32</v>
      </c>
      <c r="H10" s="17">
        <v>0.17</v>
      </c>
      <c r="I10" s="10">
        <v>100</v>
      </c>
      <c r="J10" s="11">
        <f t="shared" si="0"/>
        <v>400</v>
      </c>
    </row>
    <row r="11" spans="1:10" ht="20.25" customHeight="1" x14ac:dyDescent="0.25">
      <c r="A11" s="18" t="s">
        <v>34</v>
      </c>
      <c r="B11" s="19"/>
      <c r="C11" s="19"/>
      <c r="D11" s="19"/>
      <c r="E11" s="19"/>
      <c r="F11" s="19"/>
      <c r="G11" s="20"/>
      <c r="H11" s="11"/>
      <c r="I11" s="10"/>
      <c r="J11" s="10">
        <f>SUM(J2:J10)</f>
        <v>60500</v>
      </c>
    </row>
  </sheetData>
  <mergeCells count="13">
    <mergeCell ref="J2:J3"/>
    <mergeCell ref="H2:H3"/>
    <mergeCell ref="A2:A3"/>
    <mergeCell ref="B2:B3"/>
    <mergeCell ref="C2:C3"/>
    <mergeCell ref="E2:E3"/>
    <mergeCell ref="G2:G3"/>
    <mergeCell ref="F2:F3"/>
    <mergeCell ref="A11:G11"/>
    <mergeCell ref="A8:A10"/>
    <mergeCell ref="I2:I3"/>
    <mergeCell ref="A6:A7"/>
    <mergeCell ref="B6:B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北京清单（含17%税率）</vt:lpstr>
    </vt:vector>
  </TitlesOfParts>
  <Company>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fuwei</dc:creator>
  <cp:lastModifiedBy>Xu Yiran</cp:lastModifiedBy>
  <dcterms:created xsi:type="dcterms:W3CDTF">2017-12-22T06:06:00Z</dcterms:created>
  <dcterms:modified xsi:type="dcterms:W3CDTF">2019-01-02T06:32:02Z</dcterms:modified>
</cp:coreProperties>
</file>