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ooklyn" sheetId="1" r:id="rId3"/>
    <sheet state="visible" name="Austin" sheetId="2" r:id="rId4"/>
    <sheet state="visible" name="San Francisco" sheetId="3" r:id="rId5"/>
    <sheet state="visible" name="Oakland" sheetId="4" r:id="rId6"/>
    <sheet state="visible" name="Portland" sheetId="5" r:id="rId7"/>
  </sheets>
  <definedNames>
    <definedName hidden="1" localSheetId="1" name="_xlnm._FilterDatabase">Austin!$G$1:$AY$54</definedName>
  </definedNames>
  <calcPr/>
</workbook>
</file>

<file path=xl/sharedStrings.xml><?xml version="1.0" encoding="utf-8"?>
<sst xmlns="http://schemas.openxmlformats.org/spreadsheetml/2006/main" count="284" uniqueCount="69">
  <si>
    <t>ZCTA5</t>
  </si>
  <si>
    <t>Median Income 2000</t>
  </si>
  <si>
    <t>Inflation Adjusted 2000</t>
  </si>
  <si>
    <r>
      <t xml:space="preserve"> </t>
    </r>
    <r>
      <rPr>
        <b/>
      </rPr>
      <t>ZCTA5</t>
    </r>
  </si>
  <si>
    <t>Median Income 2014</t>
  </si>
  <si>
    <t>percent change</t>
  </si>
  <si>
    <t>gentrified</t>
  </si>
  <si>
    <t>autocustomization</t>
  </si>
  <si>
    <t>autoloanproviders</t>
  </si>
  <si>
    <t>autopartssupplies</t>
  </si>
  <si>
    <t>autorepair</t>
  </si>
  <si>
    <t>barbers</t>
  </si>
  <si>
    <t>barreclasses</t>
  </si>
  <si>
    <t>bars</t>
  </si>
  <si>
    <t>beergardens</t>
  </si>
  <si>
    <t>bespoke</t>
  </si>
  <si>
    <t>bikes</t>
  </si>
  <si>
    <t>blowoutservices</t>
  </si>
  <si>
    <t>bodyshops</t>
  </si>
  <si>
    <t>bootcamps</t>
  </si>
  <si>
    <t>breakfast_brunch</t>
  </si>
  <si>
    <t>breweries</t>
  </si>
  <si>
    <t>cafes</t>
  </si>
  <si>
    <t>carshares</t>
  </si>
  <si>
    <t>coffee</t>
  </si>
  <si>
    <t>cyclingclasses</t>
  </si>
  <si>
    <t>discountstore</t>
  </si>
  <si>
    <t>divebars</t>
  </si>
  <si>
    <t>dog_parks</t>
  </si>
  <si>
    <t>doulas</t>
  </si>
  <si>
    <t>foodbanks</t>
  </si>
  <si>
    <t>galleries</t>
  </si>
  <si>
    <t>guns_and_ammo</t>
  </si>
  <si>
    <t>gyms</t>
  </si>
  <si>
    <t>hairstylists</t>
  </si>
  <si>
    <t>healthmarkets</t>
  </si>
  <si>
    <t>juicebars</t>
  </si>
  <si>
    <t>kombucha</t>
  </si>
  <si>
    <t>mexican</t>
  </si>
  <si>
    <t>musicvenues</t>
  </si>
  <si>
    <t>organic_stores</t>
  </si>
  <si>
    <t>paintandsip</t>
  </si>
  <si>
    <t>pawn</t>
  </si>
  <si>
    <t>pilates</t>
  </si>
  <si>
    <t>skate_parks</t>
  </si>
  <si>
    <t>tattoo</t>
  </si>
  <si>
    <t>thrift_stores</t>
  </si>
  <si>
    <t>vegan</t>
  </si>
  <si>
    <t>vegetarian</t>
  </si>
  <si>
    <t>vintage</t>
  </si>
  <si>
    <t>wine_bars</t>
  </si>
  <si>
    <t>yoga</t>
  </si>
  <si>
    <t>cannabis_clinics</t>
  </si>
  <si>
    <t>cannabisdispensaries</t>
  </si>
  <si>
    <t>cocktailbars</t>
  </si>
  <si>
    <t>coffeeroasteries</t>
  </si>
  <si>
    <t>empanadas</t>
  </si>
  <si>
    <t>homelessshelters</t>
  </si>
  <si>
    <t>intlgrocery</t>
  </si>
  <si>
    <t>movietheaters</t>
  </si>
  <si>
    <t>pets</t>
  </si>
  <si>
    <t>pubs</t>
  </si>
  <si>
    <t>distilleries</t>
  </si>
  <si>
    <t>publicart</t>
  </si>
  <si>
    <t>theater</t>
  </si>
  <si>
    <t>vapeshops</t>
  </si>
  <si>
    <t>Y</t>
  </si>
  <si>
    <t>median</t>
  </si>
  <si>
    <t>cannabisreferrals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</si>
</sst>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sz val="11.0"/>
      <color rgb="FF000000"/>
      <name val="Inconsolata"/>
    </font>
    <font>
      <sz val="11.0"/>
      <color rgb="FF000000"/>
      <name val="Inconsolata"/>
    </font>
    <font>
      <b/>
      <sz val="11.0"/>
      <name val="Inconsolata"/>
    </font>
    <font>
      <sz val="11.0"/>
      <name val="Inconsolata"/>
    </font>
    <font>
      <b/>
      <name val="Inconsolata"/>
    </font>
    <font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2" fontId="1" numFmtId="0" xfId="0" applyAlignment="1" applyFill="1" applyFont="1">
      <alignment horizontal="right" vertical="center"/>
    </xf>
    <xf borderId="0" fillId="3" fontId="1" numFmtId="0" xfId="0" applyAlignment="1" applyFill="1" applyFont="1">
      <alignment horizontal="right"/>
    </xf>
    <xf borderId="0" fillId="2" fontId="2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4" fontId="3" numFmtId="0" xfId="0" applyAlignment="1" applyFill="1" applyFont="1">
      <alignment horizontal="center" vertical="center"/>
    </xf>
    <xf borderId="0" fillId="2" fontId="1" numFmtId="0" xfId="0" applyAlignment="1" applyFont="1">
      <alignment horizontal="right" vertical="top"/>
    </xf>
    <xf borderId="0" fillId="0" fontId="4" numFmtId="0" xfId="0" applyAlignment="1" applyFont="1">
      <alignment/>
    </xf>
    <xf borderId="0" fillId="4" fontId="3" numFmtId="0" xfId="0" applyAlignment="1" applyFont="1">
      <alignment horizontal="center"/>
    </xf>
    <xf borderId="1" fillId="0" fontId="5" numFmtId="0" xfId="0" applyAlignment="1" applyBorder="1" applyFont="1">
      <alignment/>
    </xf>
    <xf borderId="0" fillId="3" fontId="1" numFmtId="0" xfId="0" applyAlignment="1" applyFont="1">
      <alignment horizontal="right" vertical="top"/>
    </xf>
    <xf borderId="2" fillId="0" fontId="5" numFmtId="0" xfId="0" applyAlignment="1" applyBorder="1" applyFont="1">
      <alignment/>
    </xf>
    <xf borderId="0" fillId="4" fontId="3" numFmtId="0" xfId="0" applyAlignment="1" applyFont="1">
      <alignment horizontal="center" vertical="top"/>
    </xf>
    <xf borderId="0" fillId="0" fontId="5" numFmtId="0" xfId="0" applyAlignment="1" applyFont="1">
      <alignment/>
    </xf>
    <xf borderId="0" fillId="2" fontId="1" numFmtId="0" xfId="0" applyAlignment="1" applyFont="1">
      <alignment/>
    </xf>
    <xf borderId="0" fillId="5" fontId="2" numFmtId="164" xfId="0" applyAlignment="1" applyFill="1" applyFont="1" applyNumberFormat="1">
      <alignment/>
    </xf>
    <xf borderId="0" fillId="5" fontId="2" numFmtId="164" xfId="0" applyFont="1" applyNumberFormat="1"/>
    <xf borderId="0" fillId="0" fontId="2" numFmtId="164" xfId="0" applyAlignment="1" applyFont="1" applyNumberFormat="1">
      <alignment/>
    </xf>
    <xf borderId="0" fillId="0" fontId="2" numFmtId="9" xfId="0" applyAlignment="1" applyFont="1" applyNumberFormat="1">
      <alignment horizontal="right" vertical="top"/>
    </xf>
    <xf borderId="0" fillId="5" fontId="2" numFmtId="9" xfId="0" applyAlignment="1" applyFont="1" applyNumberFormat="1">
      <alignment horizontal="right" vertical="top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vertical="top"/>
    </xf>
    <xf borderId="0" fillId="0" fontId="6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3" fillId="0" fontId="6" numFmtId="0" xfId="0" applyAlignment="1" applyBorder="1" applyFont="1">
      <alignment horizontal="right"/>
    </xf>
    <xf borderId="0" fillId="4" fontId="4" numFmtId="0" xfId="0" applyAlignment="1" applyFont="1">
      <alignment horizontal="center"/>
    </xf>
    <xf borderId="3" fillId="0" fontId="6" numFmtId="0" xfId="0" applyAlignment="1" applyBorder="1" applyFont="1">
      <alignment/>
    </xf>
    <xf borderId="0" fillId="6" fontId="3" numFmtId="0" xfId="0" applyAlignment="1" applyFill="1" applyFont="1">
      <alignment horizontal="right"/>
    </xf>
    <xf borderId="0" fillId="6" fontId="4" numFmtId="164" xfId="0" applyFont="1" applyNumberFormat="1"/>
    <xf borderId="0" fillId="6" fontId="4" numFmtId="9" xfId="0" applyFont="1" applyNumberFormat="1"/>
    <xf borderId="0" fillId="0" fontId="6" numFmtId="4" xfId="0" applyAlignment="1" applyFont="1" applyNumberFormat="1">
      <alignment/>
    </xf>
    <xf borderId="0" fillId="6" fontId="4" numFmtId="0" xfId="0" applyFont="1"/>
    <xf borderId="0" fillId="0" fontId="6" numFmtId="4" xfId="0" applyAlignment="1" applyFont="1" applyNumberFormat="1">
      <alignment horizontal="right"/>
    </xf>
    <xf borderId="0" fillId="6" fontId="4" numFmtId="4" xfId="0" applyFont="1" applyNumberFormat="1"/>
    <xf borderId="0" fillId="2" fontId="1" numFmtId="164" xfId="0" applyAlignment="1" applyFont="1" applyNumberFormat="1">
      <alignment horizontal="right"/>
    </xf>
    <xf borderId="0" fillId="0" fontId="6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5CD"/>
          <bgColor rgb="FFFCE5CD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FCE5CD"/>
          <bgColor rgb="FFFCE5CD"/>
        </patternFill>
      </fill>
      <alignment/>
      <border>
        <left/>
        <right/>
        <top/>
        <bottom/>
      </border>
    </dxf>
    <dxf>
      <font/>
      <fill>
        <patternFill patternType="solid">
          <fgColor rgb="FFCFE2F3"/>
          <bgColor rgb="FFCFE2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  <col customWidth="1" min="5" max="56" width="15.86"/>
  </cols>
  <sheetData>
    <row r="1">
      <c r="A1" s="2" t="s">
        <v>0</v>
      </c>
      <c r="B1" s="2" t="s">
        <v>1</v>
      </c>
      <c r="C1" s="2" t="s">
        <v>2</v>
      </c>
      <c r="D1" s="2" t="s">
        <v>4</v>
      </c>
      <c r="E1" s="10" t="s">
        <v>5</v>
      </c>
      <c r="F1" s="12" t="s">
        <v>6</v>
      </c>
      <c r="G1" s="13" t="s">
        <v>7</v>
      </c>
      <c r="H1" s="13" t="s">
        <v>8</v>
      </c>
      <c r="I1" s="13" t="s">
        <v>9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54</v>
      </c>
      <c r="W1" s="13" t="s">
        <v>24</v>
      </c>
      <c r="X1" s="13" t="s">
        <v>55</v>
      </c>
      <c r="Y1" s="13" t="s">
        <v>25</v>
      </c>
      <c r="Z1" s="13" t="s">
        <v>62</v>
      </c>
      <c r="AA1" s="13" t="s">
        <v>27</v>
      </c>
      <c r="AB1" s="13" t="s">
        <v>28</v>
      </c>
      <c r="AC1" s="13" t="s">
        <v>29</v>
      </c>
      <c r="AD1" s="13" t="s">
        <v>56</v>
      </c>
      <c r="AE1" s="13" t="s">
        <v>31</v>
      </c>
      <c r="AF1" s="13" t="s">
        <v>33</v>
      </c>
      <c r="AG1" s="13" t="s">
        <v>34</v>
      </c>
      <c r="AH1" s="13" t="s">
        <v>35</v>
      </c>
      <c r="AI1" s="13" t="s">
        <v>57</v>
      </c>
      <c r="AJ1" s="13" t="s">
        <v>58</v>
      </c>
      <c r="AK1" s="13" t="s">
        <v>36</v>
      </c>
      <c r="AL1" s="13" t="s">
        <v>38</v>
      </c>
      <c r="AM1" s="13" t="s">
        <v>39</v>
      </c>
      <c r="AN1" s="13" t="s">
        <v>40</v>
      </c>
      <c r="AO1" s="13" t="s">
        <v>41</v>
      </c>
      <c r="AP1" s="13" t="s">
        <v>42</v>
      </c>
      <c r="AQ1" s="13" t="s">
        <v>60</v>
      </c>
      <c r="AR1" s="13" t="s">
        <v>43</v>
      </c>
      <c r="AS1" s="13" t="s">
        <v>63</v>
      </c>
      <c r="AT1" s="13" t="s">
        <v>61</v>
      </c>
      <c r="AU1" s="13" t="s">
        <v>44</v>
      </c>
      <c r="AV1" s="13" t="s">
        <v>45</v>
      </c>
      <c r="AW1" s="13" t="s">
        <v>64</v>
      </c>
      <c r="AX1" s="13" t="s">
        <v>46</v>
      </c>
      <c r="AY1" s="13" t="s">
        <v>65</v>
      </c>
      <c r="AZ1" s="13" t="s">
        <v>47</v>
      </c>
      <c r="BA1" s="13" t="s">
        <v>48</v>
      </c>
      <c r="BB1" s="13" t="s">
        <v>49</v>
      </c>
      <c r="BC1" s="13" t="s">
        <v>50</v>
      </c>
      <c r="BD1" s="13" t="s">
        <v>51</v>
      </c>
    </row>
    <row r="2">
      <c r="A2" s="14">
        <v>11201.0</v>
      </c>
      <c r="B2" s="15">
        <v>56293.0</v>
      </c>
      <c r="C2" s="16">
        <f t="shared" ref="C2:C38" si="1">(236.712 / 172.192) * B2</f>
        <v>77385.87516</v>
      </c>
      <c r="D2" s="17">
        <v>98775.0</v>
      </c>
      <c r="E2" s="19">
        <f t="shared" ref="E2:E38" si="2">(D2-C2)/C2</f>
        <v>0.276395722</v>
      </c>
      <c r="F2" s="21"/>
      <c r="G2" s="22">
        <v>0.0</v>
      </c>
      <c r="H2" s="22">
        <v>0.0</v>
      </c>
      <c r="I2" s="22">
        <v>0.0</v>
      </c>
      <c r="J2" s="24">
        <v>14.0</v>
      </c>
      <c r="K2" s="24">
        <v>5.0</v>
      </c>
      <c r="L2" s="24">
        <v>17.0</v>
      </c>
      <c r="M2" s="24">
        <v>2.0</v>
      </c>
      <c r="N2" s="22">
        <v>0.0</v>
      </c>
      <c r="O2" s="24">
        <v>3.0</v>
      </c>
      <c r="P2" s="24">
        <v>1.0</v>
      </c>
      <c r="Q2" s="24">
        <v>2.0</v>
      </c>
      <c r="R2" s="22">
        <v>0.0</v>
      </c>
      <c r="S2" s="24">
        <v>13.0</v>
      </c>
      <c r="T2" s="22">
        <v>0.0</v>
      </c>
      <c r="U2" s="24">
        <v>15.0</v>
      </c>
      <c r="V2" s="24">
        <v>7.0</v>
      </c>
      <c r="W2" s="24">
        <v>48.0</v>
      </c>
      <c r="X2" s="22">
        <v>0.0</v>
      </c>
      <c r="Y2" s="24">
        <v>2.0</v>
      </c>
      <c r="Z2" s="24">
        <v>1.0</v>
      </c>
      <c r="AA2" s="24">
        <v>2.0</v>
      </c>
      <c r="AB2" s="24">
        <v>3.0</v>
      </c>
      <c r="AC2" s="24">
        <v>1.0</v>
      </c>
      <c r="AD2" s="22">
        <v>0.0</v>
      </c>
      <c r="AE2" s="24">
        <v>24.0</v>
      </c>
      <c r="AF2" s="24">
        <v>15.0</v>
      </c>
      <c r="AG2" s="24">
        <v>3.0</v>
      </c>
      <c r="AH2" s="24">
        <v>2.0</v>
      </c>
      <c r="AI2" s="24">
        <v>1.0</v>
      </c>
      <c r="AJ2" s="22">
        <v>0.0</v>
      </c>
      <c r="AK2" s="24">
        <v>12.0</v>
      </c>
      <c r="AL2" s="24">
        <v>19.0</v>
      </c>
      <c r="AM2" s="22">
        <v>0.0</v>
      </c>
      <c r="AN2" s="24">
        <v>2.0</v>
      </c>
      <c r="AO2" s="22">
        <v>0.0</v>
      </c>
      <c r="AP2" s="24">
        <v>2.0</v>
      </c>
      <c r="AQ2" s="22">
        <v>0.0</v>
      </c>
      <c r="AR2" s="24">
        <v>10.0</v>
      </c>
      <c r="AS2" s="22">
        <v>0.0</v>
      </c>
      <c r="AT2" s="24">
        <v>5.0</v>
      </c>
      <c r="AU2" s="22">
        <v>0.0</v>
      </c>
      <c r="AV2" s="22">
        <v>0.0</v>
      </c>
      <c r="AW2" s="24">
        <v>3.0</v>
      </c>
      <c r="AX2" s="24">
        <v>4.0</v>
      </c>
      <c r="AY2" s="22">
        <v>0.0</v>
      </c>
      <c r="AZ2" s="24">
        <v>2.0</v>
      </c>
      <c r="BA2" s="22">
        <v>0.0</v>
      </c>
      <c r="BB2" s="24">
        <v>4.0</v>
      </c>
      <c r="BC2" s="24">
        <v>4.0</v>
      </c>
      <c r="BD2" s="24">
        <v>10.0</v>
      </c>
    </row>
    <row r="3">
      <c r="A3" s="14">
        <v>11203.0</v>
      </c>
      <c r="B3" s="15">
        <v>37341.0</v>
      </c>
      <c r="C3" s="16">
        <f t="shared" si="1"/>
        <v>51332.59845</v>
      </c>
      <c r="D3" s="17">
        <v>46630.0</v>
      </c>
      <c r="E3" s="19">
        <f t="shared" si="2"/>
        <v>-0.09161037217</v>
      </c>
      <c r="F3" s="21"/>
      <c r="G3" s="22">
        <v>0.0</v>
      </c>
      <c r="H3" s="22">
        <v>0.0</v>
      </c>
      <c r="I3" s="24">
        <v>3.0</v>
      </c>
      <c r="J3" s="24">
        <v>6.0</v>
      </c>
      <c r="K3" s="22">
        <v>0.0</v>
      </c>
      <c r="L3" s="24">
        <v>3.0</v>
      </c>
      <c r="M3" s="22">
        <v>0.0</v>
      </c>
      <c r="N3" s="22">
        <v>0.0</v>
      </c>
      <c r="O3" s="22">
        <v>0.0</v>
      </c>
      <c r="P3" s="22">
        <v>0.0</v>
      </c>
      <c r="Q3" s="24">
        <v>7.0</v>
      </c>
      <c r="R3" s="22">
        <v>0.0</v>
      </c>
      <c r="S3" s="22">
        <v>0.0</v>
      </c>
      <c r="T3" s="22">
        <v>0.0</v>
      </c>
      <c r="U3" s="22">
        <v>0.0</v>
      </c>
      <c r="V3" s="22">
        <v>0.0</v>
      </c>
      <c r="W3" s="22">
        <v>0.0</v>
      </c>
      <c r="X3" s="22">
        <v>0.0</v>
      </c>
      <c r="Y3" s="22">
        <v>0.0</v>
      </c>
      <c r="Z3" s="22">
        <v>0.0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4">
        <v>1.0</v>
      </c>
      <c r="AG3" s="24">
        <v>1.0</v>
      </c>
      <c r="AH3" s="24">
        <v>3.0</v>
      </c>
      <c r="AI3" s="22">
        <v>0.0</v>
      </c>
      <c r="AJ3" s="22">
        <v>0.0</v>
      </c>
      <c r="AK3" s="24">
        <v>2.0</v>
      </c>
      <c r="AL3" s="24">
        <v>2.0</v>
      </c>
      <c r="AM3" s="22">
        <v>0.0</v>
      </c>
      <c r="AN3" s="22">
        <v>0.0</v>
      </c>
      <c r="AO3" s="22">
        <v>0.0</v>
      </c>
      <c r="AP3" s="24">
        <v>1.0</v>
      </c>
      <c r="AQ3" s="22">
        <v>0.0</v>
      </c>
      <c r="AR3" s="22">
        <v>0.0</v>
      </c>
      <c r="AS3" s="22">
        <v>0.0</v>
      </c>
      <c r="AT3" s="22">
        <v>0.0</v>
      </c>
      <c r="AU3" s="22">
        <v>0.0</v>
      </c>
      <c r="AV3" s="24">
        <v>1.0</v>
      </c>
      <c r="AW3" s="22">
        <v>0.0</v>
      </c>
      <c r="AX3" s="22">
        <v>0.0</v>
      </c>
      <c r="AY3" s="22">
        <v>0.0</v>
      </c>
      <c r="AZ3" s="22">
        <v>0.0</v>
      </c>
      <c r="BA3" s="22">
        <v>0.0</v>
      </c>
      <c r="BB3" s="22">
        <v>0.0</v>
      </c>
      <c r="BC3" s="22">
        <v>0.0</v>
      </c>
      <c r="BD3" s="24">
        <v>1.0</v>
      </c>
    </row>
    <row r="4">
      <c r="A4" s="14">
        <v>11204.0</v>
      </c>
      <c r="B4" s="15">
        <v>31798.0</v>
      </c>
      <c r="C4" s="16">
        <f t="shared" si="1"/>
        <v>43712.64737</v>
      </c>
      <c r="D4" s="17">
        <v>45593.0</v>
      </c>
      <c r="E4" s="19">
        <f t="shared" si="2"/>
        <v>0.04301621482</v>
      </c>
      <c r="F4" s="21"/>
      <c r="G4" s="22">
        <v>0.0</v>
      </c>
      <c r="H4" s="22">
        <v>0.0</v>
      </c>
      <c r="I4" s="22">
        <v>0.0</v>
      </c>
      <c r="J4" s="24">
        <v>8.0</v>
      </c>
      <c r="K4" s="22">
        <v>0.0</v>
      </c>
      <c r="L4" s="22">
        <v>0.0</v>
      </c>
      <c r="M4" s="22">
        <v>0.0</v>
      </c>
      <c r="N4" s="22">
        <v>0.0</v>
      </c>
      <c r="O4" s="22">
        <v>0.0</v>
      </c>
      <c r="P4" s="24">
        <v>2.0</v>
      </c>
      <c r="Q4" s="24">
        <v>3.0</v>
      </c>
      <c r="R4" s="22">
        <v>0.0</v>
      </c>
      <c r="S4" s="22">
        <v>0.0</v>
      </c>
      <c r="T4" s="22">
        <v>0.0</v>
      </c>
      <c r="U4" s="24">
        <v>5.0</v>
      </c>
      <c r="V4" s="22">
        <v>0.0</v>
      </c>
      <c r="W4" s="24">
        <v>8.0</v>
      </c>
      <c r="X4" s="22">
        <v>0.0</v>
      </c>
      <c r="Y4" s="22">
        <v>0.0</v>
      </c>
      <c r="Z4" s="22">
        <v>0.0</v>
      </c>
      <c r="AA4" s="22">
        <v>0.0</v>
      </c>
      <c r="AB4" s="22">
        <v>0.0</v>
      </c>
      <c r="AC4" s="22">
        <v>0.0</v>
      </c>
      <c r="AD4" s="22">
        <v>0.0</v>
      </c>
      <c r="AE4" s="22">
        <v>0.0</v>
      </c>
      <c r="AF4" s="24">
        <v>1.0</v>
      </c>
      <c r="AG4" s="22">
        <v>0.0</v>
      </c>
      <c r="AH4" s="24">
        <v>2.0</v>
      </c>
      <c r="AI4" s="22">
        <v>0.0</v>
      </c>
      <c r="AJ4" s="22">
        <v>0.0</v>
      </c>
      <c r="AK4" s="22">
        <v>0.0</v>
      </c>
      <c r="AL4" s="24">
        <v>6.0</v>
      </c>
      <c r="AM4" s="24">
        <v>1.0</v>
      </c>
      <c r="AN4" s="22">
        <v>0.0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0.0</v>
      </c>
      <c r="AU4" s="22">
        <v>0.0</v>
      </c>
      <c r="AV4" s="24">
        <v>4.0</v>
      </c>
      <c r="AW4" s="22">
        <v>0.0</v>
      </c>
      <c r="AX4" s="24">
        <v>1.0</v>
      </c>
      <c r="AY4" s="22">
        <v>0.0</v>
      </c>
      <c r="AZ4" s="22">
        <v>0.0</v>
      </c>
      <c r="BA4" s="22">
        <v>0.0</v>
      </c>
      <c r="BB4" s="22">
        <v>0.0</v>
      </c>
      <c r="BC4" s="22">
        <v>0.0</v>
      </c>
      <c r="BD4" s="24">
        <v>1.0</v>
      </c>
    </row>
    <row r="5">
      <c r="A5" s="14">
        <v>11205.0</v>
      </c>
      <c r="B5" s="15">
        <v>28070.0</v>
      </c>
      <c r="C5" s="16">
        <f t="shared" si="1"/>
        <v>38587.77318</v>
      </c>
      <c r="D5" s="17">
        <v>47050.0</v>
      </c>
      <c r="E5" s="19">
        <f t="shared" si="2"/>
        <v>0.2192981382</v>
      </c>
      <c r="F5" s="21"/>
      <c r="G5" s="22">
        <v>0.0</v>
      </c>
      <c r="H5" s="22">
        <v>0.0</v>
      </c>
      <c r="I5" s="22">
        <v>0.0</v>
      </c>
      <c r="J5" s="24">
        <v>5.0</v>
      </c>
      <c r="K5" s="22">
        <v>0.0</v>
      </c>
      <c r="L5" s="24">
        <v>9.0</v>
      </c>
      <c r="M5" s="22">
        <v>0.0</v>
      </c>
      <c r="N5" s="24">
        <v>2.0</v>
      </c>
      <c r="O5" s="24">
        <v>5.0</v>
      </c>
      <c r="P5" s="22">
        <v>0.0</v>
      </c>
      <c r="Q5" s="24">
        <v>3.0</v>
      </c>
      <c r="R5" s="22">
        <v>0.0</v>
      </c>
      <c r="S5" s="24">
        <v>8.0</v>
      </c>
      <c r="T5" s="22">
        <v>0.0</v>
      </c>
      <c r="U5" s="24">
        <v>8.0</v>
      </c>
      <c r="V5" s="24">
        <v>2.0</v>
      </c>
      <c r="W5" s="24">
        <v>16.0</v>
      </c>
      <c r="X5" s="24">
        <v>1.0</v>
      </c>
      <c r="Y5" s="22">
        <v>0.0</v>
      </c>
      <c r="Z5" s="22">
        <v>0.0</v>
      </c>
      <c r="AA5" s="24">
        <v>1.0</v>
      </c>
      <c r="AB5" s="22">
        <v>0.0</v>
      </c>
      <c r="AC5" s="24">
        <v>2.0</v>
      </c>
      <c r="AD5" s="22">
        <v>0.0</v>
      </c>
      <c r="AE5" s="24">
        <v>5.0</v>
      </c>
      <c r="AF5" s="24">
        <v>2.0</v>
      </c>
      <c r="AG5" s="24">
        <v>2.0</v>
      </c>
      <c r="AH5" s="22">
        <v>0.0</v>
      </c>
      <c r="AI5" s="22">
        <v>0.0</v>
      </c>
      <c r="AJ5" s="22">
        <v>0.0</v>
      </c>
      <c r="AK5" s="22">
        <v>0.0</v>
      </c>
      <c r="AL5" s="24">
        <v>11.0</v>
      </c>
      <c r="AM5" s="24">
        <v>1.0</v>
      </c>
      <c r="AN5" s="22">
        <v>0.0</v>
      </c>
      <c r="AO5" s="22">
        <v>0.0</v>
      </c>
      <c r="AP5" s="22">
        <v>0.0</v>
      </c>
      <c r="AQ5" s="22">
        <v>0.0</v>
      </c>
      <c r="AR5" s="22">
        <v>0.0</v>
      </c>
      <c r="AS5" s="22">
        <v>0.0</v>
      </c>
      <c r="AT5" s="24">
        <v>6.0</v>
      </c>
      <c r="AU5" s="22">
        <v>0.0</v>
      </c>
      <c r="AV5" s="24">
        <v>2.0</v>
      </c>
      <c r="AW5" s="22">
        <v>0.0</v>
      </c>
      <c r="AX5" s="22">
        <v>0.0</v>
      </c>
      <c r="AY5" s="22">
        <v>0.0</v>
      </c>
      <c r="AZ5" s="22">
        <v>0.0</v>
      </c>
      <c r="BA5" s="24">
        <v>3.0</v>
      </c>
      <c r="BB5" s="22">
        <v>0.0</v>
      </c>
      <c r="BC5" s="22">
        <v>0.0</v>
      </c>
      <c r="BD5" s="24">
        <v>4.0</v>
      </c>
    </row>
    <row r="6">
      <c r="A6" s="14">
        <v>11206.0</v>
      </c>
      <c r="B6" s="15">
        <v>18661.0</v>
      </c>
      <c r="C6" s="16">
        <f t="shared" si="1"/>
        <v>25653.23959</v>
      </c>
      <c r="D6" s="17">
        <v>30686.0</v>
      </c>
      <c r="E6" s="19">
        <f t="shared" si="2"/>
        <v>0.1961842047</v>
      </c>
      <c r="F6" s="21" t="s">
        <v>66</v>
      </c>
      <c r="G6" s="22">
        <v>0.0</v>
      </c>
      <c r="H6" s="22">
        <v>0.0</v>
      </c>
      <c r="I6" s="24">
        <v>2.0</v>
      </c>
      <c r="J6" s="24">
        <v>15.0</v>
      </c>
      <c r="K6" s="22">
        <v>0.0</v>
      </c>
      <c r="L6" s="24">
        <v>15.0</v>
      </c>
      <c r="M6" s="24">
        <v>1.0</v>
      </c>
      <c r="N6" s="22">
        <v>0.0</v>
      </c>
      <c r="O6" s="24">
        <v>5.0</v>
      </c>
      <c r="P6" s="22">
        <v>0.0</v>
      </c>
      <c r="Q6" s="22">
        <v>0.0</v>
      </c>
      <c r="R6" s="24">
        <v>1.0</v>
      </c>
      <c r="S6" s="24">
        <v>5.0</v>
      </c>
      <c r="T6" s="22">
        <v>0.0</v>
      </c>
      <c r="U6" s="24">
        <v>7.0</v>
      </c>
      <c r="V6" s="24">
        <v>3.0</v>
      </c>
      <c r="W6" s="24">
        <v>27.0</v>
      </c>
      <c r="X6" s="22">
        <v>0.0</v>
      </c>
      <c r="Y6" s="22">
        <v>0.0</v>
      </c>
      <c r="Z6" s="22">
        <v>0.0</v>
      </c>
      <c r="AA6" s="24">
        <v>2.0</v>
      </c>
      <c r="AB6" s="22">
        <v>0.0</v>
      </c>
      <c r="AC6" s="22">
        <v>0.0</v>
      </c>
      <c r="AD6" s="24">
        <v>2.0</v>
      </c>
      <c r="AE6" s="24">
        <v>8.0</v>
      </c>
      <c r="AF6" s="24">
        <v>6.0</v>
      </c>
      <c r="AG6" s="24">
        <v>4.0</v>
      </c>
      <c r="AH6" s="24">
        <v>2.0</v>
      </c>
      <c r="AI6" s="22">
        <v>0.0</v>
      </c>
      <c r="AJ6" s="22">
        <v>0.0</v>
      </c>
      <c r="AK6" s="24">
        <v>9.0</v>
      </c>
      <c r="AL6" s="24">
        <v>16.0</v>
      </c>
      <c r="AM6" s="24">
        <v>8.0</v>
      </c>
      <c r="AN6" s="22">
        <v>0.0</v>
      </c>
      <c r="AO6" s="22">
        <v>0.0</v>
      </c>
      <c r="AP6" s="22">
        <v>0.0</v>
      </c>
      <c r="AQ6" s="22">
        <v>0.0</v>
      </c>
      <c r="AR6" s="24">
        <v>2.0</v>
      </c>
      <c r="AS6" s="22">
        <v>0.0</v>
      </c>
      <c r="AT6" s="24">
        <v>3.0</v>
      </c>
      <c r="AU6" s="22">
        <v>0.0</v>
      </c>
      <c r="AV6" s="24">
        <v>4.0</v>
      </c>
      <c r="AW6" s="22">
        <v>0.0</v>
      </c>
      <c r="AX6" s="24">
        <v>7.0</v>
      </c>
      <c r="AY6" s="22">
        <v>0.0</v>
      </c>
      <c r="AZ6" s="24">
        <v>4.0</v>
      </c>
      <c r="BA6" s="24">
        <v>2.0</v>
      </c>
      <c r="BB6" s="24">
        <v>5.0</v>
      </c>
      <c r="BC6" s="22">
        <v>0.0</v>
      </c>
      <c r="BD6" s="24">
        <v>2.0</v>
      </c>
    </row>
    <row r="7">
      <c r="A7" s="14">
        <v>11207.0</v>
      </c>
      <c r="B7" s="15">
        <v>24163.0</v>
      </c>
      <c r="C7" s="16">
        <f t="shared" si="1"/>
        <v>33216.82805</v>
      </c>
      <c r="D7" s="17">
        <v>33816.0</v>
      </c>
      <c r="E7" s="19">
        <f t="shared" si="2"/>
        <v>0.01803820481</v>
      </c>
      <c r="F7" s="21"/>
      <c r="G7" s="22">
        <v>0.0</v>
      </c>
      <c r="H7" s="22">
        <v>0.0</v>
      </c>
      <c r="I7" s="24">
        <v>5.0</v>
      </c>
      <c r="J7" s="24">
        <v>7.0</v>
      </c>
      <c r="K7" s="22">
        <v>0.0</v>
      </c>
      <c r="L7" s="24">
        <v>2.0</v>
      </c>
      <c r="M7" s="22">
        <v>0.0</v>
      </c>
      <c r="N7" s="22">
        <v>0.0</v>
      </c>
      <c r="O7" s="22">
        <v>0.0</v>
      </c>
      <c r="P7" s="22">
        <v>0.0</v>
      </c>
      <c r="Q7" s="24">
        <v>3.0</v>
      </c>
      <c r="R7" s="22">
        <v>0.0</v>
      </c>
      <c r="S7" s="24">
        <v>8.0</v>
      </c>
      <c r="T7" s="22">
        <v>0.0</v>
      </c>
      <c r="U7" s="24">
        <v>3.0</v>
      </c>
      <c r="V7" s="22">
        <v>0.0</v>
      </c>
      <c r="W7" s="24">
        <v>7.0</v>
      </c>
      <c r="X7" s="22">
        <v>0.0</v>
      </c>
      <c r="Y7" s="22">
        <v>0.0</v>
      </c>
      <c r="Z7" s="22">
        <v>0.0</v>
      </c>
      <c r="AA7" s="22">
        <v>0.0</v>
      </c>
      <c r="AB7" s="22">
        <v>0.0</v>
      </c>
      <c r="AC7" s="22">
        <v>0.0</v>
      </c>
      <c r="AD7" s="22">
        <v>0.0</v>
      </c>
      <c r="AE7" s="24">
        <v>1.0</v>
      </c>
      <c r="AF7" s="24">
        <v>2.0</v>
      </c>
      <c r="AG7" s="24">
        <v>3.0</v>
      </c>
      <c r="AH7" s="22">
        <v>0.0</v>
      </c>
      <c r="AI7" s="22">
        <v>0.0</v>
      </c>
      <c r="AJ7" s="22">
        <v>0.0</v>
      </c>
      <c r="AK7" s="22">
        <v>0.0</v>
      </c>
      <c r="AL7" s="24">
        <v>3.0</v>
      </c>
      <c r="AM7" s="22">
        <v>0.0</v>
      </c>
      <c r="AN7" s="22">
        <v>0.0</v>
      </c>
      <c r="AO7" s="22">
        <v>0.0</v>
      </c>
      <c r="AP7" s="24">
        <v>1.0</v>
      </c>
      <c r="AQ7" s="22">
        <v>0.0</v>
      </c>
      <c r="AR7" s="22">
        <v>0.0</v>
      </c>
      <c r="AS7" s="22">
        <v>0.0</v>
      </c>
      <c r="AT7" s="22">
        <v>0.0</v>
      </c>
      <c r="AU7" s="22">
        <v>0.0</v>
      </c>
      <c r="AV7" s="24">
        <v>1.0</v>
      </c>
      <c r="AW7" s="22">
        <v>0.0</v>
      </c>
      <c r="AX7" s="22">
        <v>0.0</v>
      </c>
      <c r="AY7" s="22">
        <v>0.0</v>
      </c>
      <c r="AZ7" s="22">
        <v>0.0</v>
      </c>
      <c r="BA7" s="22">
        <v>0.0</v>
      </c>
      <c r="BB7" s="22">
        <v>0.0</v>
      </c>
      <c r="BC7" s="24">
        <v>1.0</v>
      </c>
      <c r="BD7" s="24">
        <v>1.0</v>
      </c>
    </row>
    <row r="8">
      <c r="A8" s="14">
        <v>11208.0</v>
      </c>
      <c r="B8" s="15">
        <v>27078.0</v>
      </c>
      <c r="C8" s="16">
        <f t="shared" si="1"/>
        <v>37224.07276</v>
      </c>
      <c r="D8" s="17">
        <v>34527.0</v>
      </c>
      <c r="E8" s="19">
        <f t="shared" si="2"/>
        <v>-0.07245506889</v>
      </c>
      <c r="F8" s="21"/>
      <c r="G8" s="22">
        <v>0.0</v>
      </c>
      <c r="H8" s="22">
        <v>0.0</v>
      </c>
      <c r="I8" s="24">
        <v>2.0</v>
      </c>
      <c r="J8" s="24">
        <v>5.0</v>
      </c>
      <c r="K8" s="22">
        <v>0.0</v>
      </c>
      <c r="L8" s="24">
        <v>2.0</v>
      </c>
      <c r="M8" s="22">
        <v>0.0</v>
      </c>
      <c r="N8" s="22">
        <v>0.0</v>
      </c>
      <c r="O8" s="22">
        <v>0.0</v>
      </c>
      <c r="P8" s="22">
        <v>0.0</v>
      </c>
      <c r="Q8" s="24">
        <v>3.0</v>
      </c>
      <c r="R8" s="22">
        <v>0.0</v>
      </c>
      <c r="S8" s="24">
        <v>2.0</v>
      </c>
      <c r="T8" s="22">
        <v>0.0</v>
      </c>
      <c r="U8" s="22">
        <v>0.0</v>
      </c>
      <c r="V8" s="22">
        <v>0.0</v>
      </c>
      <c r="W8" s="24">
        <v>6.0</v>
      </c>
      <c r="X8" s="22">
        <v>0.0</v>
      </c>
      <c r="Y8" s="22">
        <v>0.0</v>
      </c>
      <c r="Z8" s="22">
        <v>0.0</v>
      </c>
      <c r="AA8" s="22">
        <v>0.0</v>
      </c>
      <c r="AB8" s="22">
        <v>0.0</v>
      </c>
      <c r="AC8" s="22">
        <v>0.0</v>
      </c>
      <c r="AD8" s="22">
        <v>0.0</v>
      </c>
      <c r="AE8" s="22">
        <v>0.0</v>
      </c>
      <c r="AF8" s="24">
        <v>2.0</v>
      </c>
      <c r="AG8" s="24">
        <v>1.0</v>
      </c>
      <c r="AH8" s="24">
        <v>1.0</v>
      </c>
      <c r="AI8" s="22">
        <v>0.0</v>
      </c>
      <c r="AJ8" s="22">
        <v>0.0</v>
      </c>
      <c r="AK8" s="22">
        <v>0.0</v>
      </c>
      <c r="AL8" s="24">
        <v>5.0</v>
      </c>
      <c r="AM8" s="22">
        <v>0.0</v>
      </c>
      <c r="AN8" s="22">
        <v>0.0</v>
      </c>
      <c r="AO8" s="22">
        <v>0.0</v>
      </c>
      <c r="AP8" s="24">
        <v>2.0</v>
      </c>
      <c r="AQ8" s="22">
        <v>0.0</v>
      </c>
      <c r="AR8" s="22">
        <v>0.0</v>
      </c>
      <c r="AS8" s="22">
        <v>0.0</v>
      </c>
      <c r="AT8" s="22">
        <v>0.0</v>
      </c>
      <c r="AU8" s="22">
        <v>0.0</v>
      </c>
      <c r="AV8" s="22">
        <v>0.0</v>
      </c>
      <c r="AW8" s="22">
        <v>0.0</v>
      </c>
      <c r="AX8" s="22">
        <v>0.0</v>
      </c>
      <c r="AY8" s="22">
        <v>0.0</v>
      </c>
      <c r="AZ8" s="22">
        <v>0.0</v>
      </c>
      <c r="BA8" s="22">
        <v>0.0</v>
      </c>
      <c r="BB8" s="22">
        <v>0.0</v>
      </c>
      <c r="BC8" s="22">
        <v>0.0</v>
      </c>
      <c r="BD8" s="22">
        <v>0.0</v>
      </c>
    </row>
    <row r="9">
      <c r="A9" s="14">
        <v>11209.0</v>
      </c>
      <c r="B9" s="15">
        <v>44518.0</v>
      </c>
      <c r="C9" s="16">
        <f t="shared" si="1"/>
        <v>61198.80608</v>
      </c>
      <c r="D9" s="17">
        <v>59934.0</v>
      </c>
      <c r="E9" s="19">
        <f t="shared" si="2"/>
        <v>-0.02066716915</v>
      </c>
      <c r="F9" s="21"/>
      <c r="G9" s="22">
        <v>0.0</v>
      </c>
      <c r="H9" s="22">
        <v>0.0</v>
      </c>
      <c r="I9" s="23">
        <v>3.0</v>
      </c>
      <c r="J9" s="23">
        <v>12.0</v>
      </c>
      <c r="K9" s="22">
        <v>0.0</v>
      </c>
      <c r="L9" s="23">
        <v>8.0</v>
      </c>
      <c r="M9" s="22">
        <v>0.0</v>
      </c>
      <c r="N9" s="22">
        <v>0.0</v>
      </c>
      <c r="O9" s="23">
        <v>2.0</v>
      </c>
      <c r="P9" s="23">
        <v>1.0</v>
      </c>
      <c r="Q9" s="23">
        <v>2.0</v>
      </c>
      <c r="R9" s="22">
        <v>0.0</v>
      </c>
      <c r="S9" s="23">
        <v>14.0</v>
      </c>
      <c r="T9" s="22">
        <v>0.0</v>
      </c>
      <c r="U9" s="23">
        <v>9.0</v>
      </c>
      <c r="V9" s="23">
        <v>3.0</v>
      </c>
      <c r="W9" s="23">
        <v>26.0</v>
      </c>
      <c r="X9" s="22">
        <v>0.0</v>
      </c>
      <c r="Y9" s="22">
        <v>0.0</v>
      </c>
      <c r="Z9" s="22">
        <v>0.0</v>
      </c>
      <c r="AA9" s="23">
        <v>2.0</v>
      </c>
      <c r="AB9" s="23">
        <v>1.0</v>
      </c>
      <c r="AC9" s="22">
        <v>0.0</v>
      </c>
      <c r="AD9" s="22">
        <v>0.0</v>
      </c>
      <c r="AE9" s="23">
        <v>1.0</v>
      </c>
      <c r="AF9" s="23">
        <v>10.0</v>
      </c>
      <c r="AG9" s="23">
        <v>2.0</v>
      </c>
      <c r="AH9" s="23">
        <v>3.0</v>
      </c>
      <c r="AI9" s="22">
        <v>0.0</v>
      </c>
      <c r="AJ9" s="22">
        <v>0.0</v>
      </c>
      <c r="AK9" s="23">
        <v>7.0</v>
      </c>
      <c r="AL9" s="23">
        <v>10.0</v>
      </c>
      <c r="AM9" s="22">
        <v>0.0</v>
      </c>
      <c r="AN9" s="22">
        <v>0.0</v>
      </c>
      <c r="AO9" s="22">
        <v>0.0</v>
      </c>
      <c r="AP9" s="23">
        <v>2.0</v>
      </c>
      <c r="AQ9" s="22">
        <v>0.0</v>
      </c>
      <c r="AR9" s="22">
        <v>0.0</v>
      </c>
      <c r="AS9" s="22">
        <v>0.0</v>
      </c>
      <c r="AT9" s="23">
        <v>8.0</v>
      </c>
      <c r="AU9" s="22">
        <v>0.0</v>
      </c>
      <c r="AV9" s="23">
        <v>3.0</v>
      </c>
      <c r="AW9" s="22">
        <v>0.0</v>
      </c>
      <c r="AX9" s="22">
        <v>0.0</v>
      </c>
      <c r="AY9" s="22">
        <v>0.0</v>
      </c>
      <c r="AZ9" s="22">
        <v>0.0</v>
      </c>
      <c r="BA9" s="22">
        <v>0.0</v>
      </c>
      <c r="BB9" s="23">
        <v>2.0</v>
      </c>
      <c r="BC9" s="23">
        <v>3.0</v>
      </c>
      <c r="BD9" s="23">
        <v>5.0</v>
      </c>
    </row>
    <row r="10">
      <c r="A10" s="14">
        <v>11210.0</v>
      </c>
      <c r="B10" s="15">
        <v>42967.0</v>
      </c>
      <c r="C10" s="16">
        <f t="shared" si="1"/>
        <v>59066.64946</v>
      </c>
      <c r="D10" s="17">
        <v>56052.0</v>
      </c>
      <c r="E10" s="19">
        <f t="shared" si="2"/>
        <v>-0.05103809829</v>
      </c>
      <c r="F10" s="21"/>
      <c r="G10" s="22">
        <v>0.0</v>
      </c>
      <c r="H10" s="22">
        <v>0.0</v>
      </c>
      <c r="I10" s="24">
        <v>1.0</v>
      </c>
      <c r="J10" s="24">
        <v>7.0</v>
      </c>
      <c r="K10" s="22">
        <v>0.0</v>
      </c>
      <c r="L10" s="24">
        <v>1.0</v>
      </c>
      <c r="M10" s="22">
        <v>0.0</v>
      </c>
      <c r="N10" s="22">
        <v>0.0</v>
      </c>
      <c r="O10" s="24">
        <v>1.0</v>
      </c>
      <c r="P10" s="24">
        <v>1.0</v>
      </c>
      <c r="Q10" s="24">
        <v>2.0</v>
      </c>
      <c r="R10" s="22">
        <v>0.0</v>
      </c>
      <c r="S10" s="22">
        <v>0.0</v>
      </c>
      <c r="T10" s="22">
        <v>0.0</v>
      </c>
      <c r="U10" s="24">
        <v>3.0</v>
      </c>
      <c r="V10" s="22">
        <v>0.0</v>
      </c>
      <c r="W10" s="24">
        <v>8.0</v>
      </c>
      <c r="X10" s="22">
        <v>0.0</v>
      </c>
      <c r="Y10" s="22">
        <v>0.0</v>
      </c>
      <c r="Z10" s="22">
        <v>0.0</v>
      </c>
      <c r="AA10" s="22">
        <v>0.0</v>
      </c>
      <c r="AB10" s="22">
        <v>0.0</v>
      </c>
      <c r="AC10" s="22">
        <v>0.0</v>
      </c>
      <c r="AD10" s="22">
        <v>0.0</v>
      </c>
      <c r="AE10" s="22">
        <v>0.0</v>
      </c>
      <c r="AF10" s="24">
        <v>2.0</v>
      </c>
      <c r="AG10" s="24">
        <v>3.0</v>
      </c>
      <c r="AH10" s="24">
        <v>3.0</v>
      </c>
      <c r="AI10" s="22">
        <v>0.0</v>
      </c>
      <c r="AJ10" s="22">
        <v>0.0</v>
      </c>
      <c r="AK10" s="24">
        <v>4.0</v>
      </c>
      <c r="AL10" s="24">
        <v>4.0</v>
      </c>
      <c r="AM10" s="22">
        <v>0.0</v>
      </c>
      <c r="AN10" s="22">
        <v>0.0</v>
      </c>
      <c r="AO10" s="22">
        <v>0.0</v>
      </c>
      <c r="AP10" s="24">
        <v>2.0</v>
      </c>
      <c r="AQ10" s="22">
        <v>0.0</v>
      </c>
      <c r="AR10" s="22">
        <v>0.0</v>
      </c>
      <c r="AS10" s="22">
        <v>0.0</v>
      </c>
      <c r="AT10" s="22">
        <v>0.0</v>
      </c>
      <c r="AU10" s="22">
        <v>0.0</v>
      </c>
      <c r="AV10" s="24">
        <v>1.0</v>
      </c>
      <c r="AW10" s="22">
        <v>0.0</v>
      </c>
      <c r="AX10" s="22">
        <v>0.0</v>
      </c>
      <c r="AY10" s="22">
        <v>0.0</v>
      </c>
      <c r="AZ10" s="22">
        <v>0.0</v>
      </c>
      <c r="BA10" s="22">
        <v>0.0</v>
      </c>
      <c r="BB10" s="22">
        <v>0.0</v>
      </c>
      <c r="BC10" s="22">
        <v>0.0</v>
      </c>
      <c r="BD10" s="24">
        <v>1.0</v>
      </c>
    </row>
    <row r="11">
      <c r="A11" s="14">
        <v>11211.0</v>
      </c>
      <c r="B11" s="15">
        <v>23567.0</v>
      </c>
      <c r="C11" s="16">
        <f t="shared" si="1"/>
        <v>32397.50804</v>
      </c>
      <c r="D11" s="17">
        <v>50943.0</v>
      </c>
      <c r="E11" s="19">
        <f t="shared" si="2"/>
        <v>0.5724357547</v>
      </c>
      <c r="F11" s="21" t="s">
        <v>66</v>
      </c>
      <c r="G11" s="22">
        <v>0.0</v>
      </c>
      <c r="H11" s="22">
        <v>0.0</v>
      </c>
      <c r="I11" s="24">
        <v>2.0</v>
      </c>
      <c r="J11" s="24">
        <v>15.0</v>
      </c>
      <c r="K11" s="24">
        <v>1.0</v>
      </c>
      <c r="L11" s="24">
        <v>59.0</v>
      </c>
      <c r="M11" s="22">
        <v>0.0</v>
      </c>
      <c r="N11" s="24">
        <v>1.0</v>
      </c>
      <c r="O11" s="24">
        <v>8.0</v>
      </c>
      <c r="P11" s="22">
        <v>0.0</v>
      </c>
      <c r="Q11" s="24">
        <v>4.0</v>
      </c>
      <c r="R11" s="22">
        <v>0.0</v>
      </c>
      <c r="S11" s="24">
        <v>24.0</v>
      </c>
      <c r="T11" s="24">
        <v>2.0</v>
      </c>
      <c r="U11" s="24">
        <v>15.0</v>
      </c>
      <c r="V11" s="24">
        <v>12.0</v>
      </c>
      <c r="W11" s="24">
        <v>47.0</v>
      </c>
      <c r="X11" s="22">
        <v>0.0</v>
      </c>
      <c r="Y11" s="24">
        <v>1.0</v>
      </c>
      <c r="Z11" s="22">
        <v>0.0</v>
      </c>
      <c r="AA11" s="24">
        <v>8.0</v>
      </c>
      <c r="AB11" s="24">
        <v>3.0</v>
      </c>
      <c r="AC11" s="22">
        <v>0.0</v>
      </c>
      <c r="AD11" s="22">
        <v>0.0</v>
      </c>
      <c r="AE11" s="24">
        <v>19.0</v>
      </c>
      <c r="AF11" s="24">
        <v>13.0</v>
      </c>
      <c r="AG11" s="24">
        <v>6.0</v>
      </c>
      <c r="AH11" s="24">
        <v>4.0</v>
      </c>
      <c r="AI11" s="22">
        <v>0.0</v>
      </c>
      <c r="AJ11" s="22">
        <v>0.0</v>
      </c>
      <c r="AK11" s="24">
        <v>14.0</v>
      </c>
      <c r="AL11" s="24">
        <v>37.0</v>
      </c>
      <c r="AM11" s="24">
        <v>15.0</v>
      </c>
      <c r="AN11" s="22">
        <v>0.0</v>
      </c>
      <c r="AO11" s="22">
        <v>0.0</v>
      </c>
      <c r="AP11" s="22">
        <v>0.0</v>
      </c>
      <c r="AQ11" s="24">
        <v>1.0</v>
      </c>
      <c r="AR11" s="24">
        <v>5.0</v>
      </c>
      <c r="AS11" s="22">
        <v>0.0</v>
      </c>
      <c r="AT11" s="24">
        <v>8.0</v>
      </c>
      <c r="AU11" s="22">
        <v>0.0</v>
      </c>
      <c r="AV11" s="24">
        <v>15.0</v>
      </c>
      <c r="AW11" s="22">
        <v>0.0</v>
      </c>
      <c r="AX11" s="24">
        <v>7.0</v>
      </c>
      <c r="AY11" s="22">
        <v>0.0</v>
      </c>
      <c r="AZ11" s="24">
        <v>6.0</v>
      </c>
      <c r="BA11" s="24">
        <v>5.0</v>
      </c>
      <c r="BB11" s="24">
        <v>22.0</v>
      </c>
      <c r="BC11" s="24">
        <v>8.0</v>
      </c>
      <c r="BD11" s="24">
        <v>15.0</v>
      </c>
    </row>
    <row r="12">
      <c r="A12" s="14">
        <v>11212.0</v>
      </c>
      <c r="B12" s="15">
        <v>20839.0</v>
      </c>
      <c r="C12" s="16">
        <f t="shared" si="1"/>
        <v>28647.33186</v>
      </c>
      <c r="D12" s="17">
        <v>28146.0</v>
      </c>
      <c r="E12" s="19">
        <f t="shared" si="2"/>
        <v>-0.01750012408</v>
      </c>
      <c r="F12" s="21"/>
      <c r="G12" s="22">
        <v>0.0</v>
      </c>
      <c r="H12" s="22">
        <v>0.0</v>
      </c>
      <c r="I12" s="22">
        <v>0.0</v>
      </c>
      <c r="J12" s="24">
        <v>2.0</v>
      </c>
      <c r="K12" s="22">
        <v>0.0</v>
      </c>
      <c r="L12" s="24">
        <v>1.0</v>
      </c>
      <c r="M12" s="22">
        <v>0.0</v>
      </c>
      <c r="N12" s="22">
        <v>0.0</v>
      </c>
      <c r="O12" s="24">
        <v>1.0</v>
      </c>
      <c r="P12" s="22">
        <v>0.0</v>
      </c>
      <c r="Q12" s="24">
        <v>2.0</v>
      </c>
      <c r="R12" s="22">
        <v>0.0</v>
      </c>
      <c r="S12" s="24">
        <v>3.0</v>
      </c>
      <c r="T12" s="22">
        <v>0.0</v>
      </c>
      <c r="U12" s="24">
        <v>3.0</v>
      </c>
      <c r="V12" s="22">
        <v>0.0</v>
      </c>
      <c r="W12" s="24">
        <v>3.0</v>
      </c>
      <c r="X12" s="22">
        <v>0.0</v>
      </c>
      <c r="Y12" s="22">
        <v>0.0</v>
      </c>
      <c r="Z12" s="22">
        <v>0.0</v>
      </c>
      <c r="AA12" s="22">
        <v>0.0</v>
      </c>
      <c r="AB12" s="22">
        <v>0.0</v>
      </c>
      <c r="AC12" s="22">
        <v>0.0</v>
      </c>
      <c r="AD12" s="22">
        <v>0.0</v>
      </c>
      <c r="AE12" s="22">
        <v>0.0</v>
      </c>
      <c r="AF12" s="24">
        <v>3.0</v>
      </c>
      <c r="AG12" s="24">
        <v>3.0</v>
      </c>
      <c r="AH12" s="22">
        <v>0.0</v>
      </c>
      <c r="AI12" s="22">
        <v>0.0</v>
      </c>
      <c r="AJ12" s="22">
        <v>0.0</v>
      </c>
      <c r="AK12" s="22">
        <v>0.0</v>
      </c>
      <c r="AL12" s="22">
        <v>0.0</v>
      </c>
      <c r="AM12" s="22">
        <v>0.0</v>
      </c>
      <c r="AN12" s="22">
        <v>0.0</v>
      </c>
      <c r="AO12" s="22">
        <v>0.0</v>
      </c>
      <c r="AP12" s="24">
        <v>2.0</v>
      </c>
      <c r="AQ12" s="22">
        <v>0.0</v>
      </c>
      <c r="AR12" s="22">
        <v>0.0</v>
      </c>
      <c r="AS12" s="22">
        <v>0.0</v>
      </c>
      <c r="AT12" s="22">
        <v>0.0</v>
      </c>
      <c r="AU12" s="22">
        <v>0.0</v>
      </c>
      <c r="AV12" s="24">
        <v>1.0</v>
      </c>
      <c r="AW12" s="22">
        <v>0.0</v>
      </c>
      <c r="AX12" s="24">
        <v>1.0</v>
      </c>
      <c r="AY12" s="22">
        <v>0.0</v>
      </c>
      <c r="AZ12" s="22">
        <v>0.0</v>
      </c>
      <c r="BA12" s="22">
        <v>0.0</v>
      </c>
      <c r="BB12" s="22">
        <v>0.0</v>
      </c>
      <c r="BC12" s="22">
        <v>0.0</v>
      </c>
      <c r="BD12" s="22">
        <v>0.0</v>
      </c>
    </row>
    <row r="13">
      <c r="A13" s="14">
        <v>11213.0</v>
      </c>
      <c r="B13" s="15">
        <v>26366.0</v>
      </c>
      <c r="C13" s="16">
        <f t="shared" si="1"/>
        <v>36245.28777</v>
      </c>
      <c r="D13" s="17">
        <v>34804.0</v>
      </c>
      <c r="E13" s="19">
        <f t="shared" si="2"/>
        <v>-0.0397648318</v>
      </c>
      <c r="F13" s="21"/>
      <c r="G13" s="22">
        <v>0.0</v>
      </c>
      <c r="H13" s="22">
        <v>0.0</v>
      </c>
      <c r="I13" s="23">
        <v>1.0</v>
      </c>
      <c r="J13" s="23">
        <v>4.0</v>
      </c>
      <c r="K13" s="22">
        <v>0.0</v>
      </c>
      <c r="L13" s="22">
        <v>0.0</v>
      </c>
      <c r="M13" s="22">
        <v>0.0</v>
      </c>
      <c r="N13" s="22">
        <v>0.0</v>
      </c>
      <c r="O13" s="23">
        <v>1.0</v>
      </c>
      <c r="P13" s="23">
        <v>1.0</v>
      </c>
      <c r="Q13" s="23">
        <v>1.0</v>
      </c>
      <c r="R13" s="22">
        <v>0.0</v>
      </c>
      <c r="S13" s="22">
        <v>0.0</v>
      </c>
      <c r="T13" s="22">
        <v>0.0</v>
      </c>
      <c r="U13" s="23">
        <v>2.0</v>
      </c>
      <c r="V13" s="23">
        <v>2.0</v>
      </c>
      <c r="W13" s="23">
        <v>6.0</v>
      </c>
      <c r="X13" s="22">
        <v>0.0</v>
      </c>
      <c r="Y13" s="22">
        <v>0.0</v>
      </c>
      <c r="Z13" s="22">
        <v>0.0</v>
      </c>
      <c r="AA13" s="22">
        <v>0.0</v>
      </c>
      <c r="AB13" s="22">
        <v>0.0</v>
      </c>
      <c r="AC13" s="22">
        <v>0.0</v>
      </c>
      <c r="AD13" s="22">
        <v>0.0</v>
      </c>
      <c r="AE13" s="22">
        <v>0.0</v>
      </c>
      <c r="AF13" s="23">
        <v>2.0</v>
      </c>
      <c r="AG13" s="23">
        <v>3.0</v>
      </c>
      <c r="AH13" s="23">
        <v>1.0</v>
      </c>
      <c r="AI13" s="22">
        <v>0.0</v>
      </c>
      <c r="AJ13" s="22">
        <v>0.0</v>
      </c>
      <c r="AK13" s="23">
        <v>1.0</v>
      </c>
      <c r="AL13" s="22">
        <v>0.0</v>
      </c>
      <c r="AM13" s="22">
        <v>0.0</v>
      </c>
      <c r="AN13" s="22">
        <v>0.0</v>
      </c>
      <c r="AO13" s="22">
        <v>0.0</v>
      </c>
      <c r="AP13" s="23">
        <v>1.0</v>
      </c>
      <c r="AQ13" s="22">
        <v>0.0</v>
      </c>
      <c r="AR13" s="22">
        <v>0.0</v>
      </c>
      <c r="AS13" s="22">
        <v>0.0</v>
      </c>
      <c r="AT13" s="22">
        <v>0.0</v>
      </c>
      <c r="AU13" s="22">
        <v>0.0</v>
      </c>
      <c r="AV13" s="23">
        <v>2.0</v>
      </c>
      <c r="AW13" s="22">
        <v>0.0</v>
      </c>
      <c r="AX13" s="22">
        <v>0.0</v>
      </c>
      <c r="AY13" s="22">
        <v>0.0</v>
      </c>
      <c r="AZ13" s="23">
        <v>1.0</v>
      </c>
      <c r="BA13" s="22">
        <v>0.0</v>
      </c>
      <c r="BB13" s="22">
        <v>0.0</v>
      </c>
      <c r="BC13" s="22">
        <v>0.0</v>
      </c>
      <c r="BD13" s="23">
        <v>1.0</v>
      </c>
    </row>
    <row r="14">
      <c r="A14" s="14">
        <v>11214.0</v>
      </c>
      <c r="B14" s="15">
        <v>33765.0</v>
      </c>
      <c r="C14" s="16">
        <f t="shared" si="1"/>
        <v>46416.67836</v>
      </c>
      <c r="D14" s="17">
        <v>45838.0</v>
      </c>
      <c r="E14" s="19">
        <f t="shared" si="2"/>
        <v>-0.01246703512</v>
      </c>
      <c r="F14" s="21"/>
      <c r="G14" s="22">
        <v>0.0</v>
      </c>
      <c r="H14" s="24">
        <v>1.0</v>
      </c>
      <c r="I14" s="24">
        <v>2.0</v>
      </c>
      <c r="J14" s="24">
        <v>13.0</v>
      </c>
      <c r="K14" s="22">
        <v>0.0</v>
      </c>
      <c r="L14" s="24">
        <v>2.0</v>
      </c>
      <c r="M14" s="22">
        <v>0.0</v>
      </c>
      <c r="N14" s="22">
        <v>0.0</v>
      </c>
      <c r="O14" s="22">
        <v>0.0</v>
      </c>
      <c r="P14" s="24">
        <v>1.0</v>
      </c>
      <c r="Q14" s="24">
        <v>3.0</v>
      </c>
      <c r="R14" s="22">
        <v>0.0</v>
      </c>
      <c r="S14" s="22">
        <v>0.0</v>
      </c>
      <c r="T14" s="22">
        <v>0.0</v>
      </c>
      <c r="U14" s="24">
        <v>3.0</v>
      </c>
      <c r="V14" s="22">
        <v>0.0</v>
      </c>
      <c r="W14" s="24">
        <v>16.0</v>
      </c>
      <c r="X14" s="22">
        <v>0.0</v>
      </c>
      <c r="Y14" s="22">
        <v>0.0</v>
      </c>
      <c r="Z14" s="22">
        <v>0.0</v>
      </c>
      <c r="AA14" s="22">
        <v>0.0</v>
      </c>
      <c r="AB14" s="22">
        <v>0.0</v>
      </c>
      <c r="AC14" s="22">
        <v>0.0</v>
      </c>
      <c r="AD14" s="22">
        <v>0.0</v>
      </c>
      <c r="AE14" s="24">
        <v>1.0</v>
      </c>
      <c r="AF14" s="24">
        <v>6.0</v>
      </c>
      <c r="AG14" s="24">
        <v>3.0</v>
      </c>
      <c r="AH14" s="24">
        <v>2.0</v>
      </c>
      <c r="AI14" s="22">
        <v>0.0</v>
      </c>
      <c r="AJ14" s="22">
        <v>0.0</v>
      </c>
      <c r="AK14" s="24">
        <v>3.0</v>
      </c>
      <c r="AL14" s="24">
        <v>6.0</v>
      </c>
      <c r="AM14" s="22">
        <v>0.0</v>
      </c>
      <c r="AN14" s="22">
        <v>0.0</v>
      </c>
      <c r="AO14" s="22">
        <v>0.0</v>
      </c>
      <c r="AP14" s="22">
        <v>0.0</v>
      </c>
      <c r="AQ14" s="22">
        <v>0.0</v>
      </c>
      <c r="AR14" s="22">
        <v>0.0</v>
      </c>
      <c r="AS14" s="22">
        <v>0.0</v>
      </c>
      <c r="AT14" s="22">
        <v>0.0</v>
      </c>
      <c r="AU14" s="22">
        <v>0.0</v>
      </c>
      <c r="AV14" s="24">
        <v>2.0</v>
      </c>
      <c r="AW14" s="24">
        <v>2.0</v>
      </c>
      <c r="AX14" s="22">
        <v>0.0</v>
      </c>
      <c r="AY14" s="22">
        <v>0.0</v>
      </c>
      <c r="AZ14" s="22">
        <v>0.0</v>
      </c>
      <c r="BA14" s="22">
        <v>0.0</v>
      </c>
      <c r="BB14" s="22">
        <v>0.0</v>
      </c>
      <c r="BC14" s="22">
        <v>0.0</v>
      </c>
      <c r="BD14" s="22">
        <v>0.0</v>
      </c>
    </row>
    <row r="15">
      <c r="A15" s="14">
        <v>11215.0</v>
      </c>
      <c r="B15" s="15">
        <v>53313.0</v>
      </c>
      <c r="C15" s="16">
        <f t="shared" si="1"/>
        <v>73289.27509</v>
      </c>
      <c r="D15" s="17">
        <v>99040.0</v>
      </c>
      <c r="E15" s="19">
        <f t="shared" si="2"/>
        <v>0.3513573423</v>
      </c>
      <c r="F15" s="21"/>
      <c r="G15" s="22">
        <v>0.0</v>
      </c>
      <c r="H15" s="22">
        <v>0.0</v>
      </c>
      <c r="I15" s="24">
        <v>3.0</v>
      </c>
      <c r="J15" s="24">
        <v>17.0</v>
      </c>
      <c r="K15" s="22">
        <v>0.0</v>
      </c>
      <c r="L15" s="24">
        <v>21.0</v>
      </c>
      <c r="M15" s="24">
        <v>1.0</v>
      </c>
      <c r="N15" s="24">
        <v>1.0</v>
      </c>
      <c r="O15" s="24">
        <v>7.0</v>
      </c>
      <c r="P15" s="22">
        <v>0.0</v>
      </c>
      <c r="Q15" s="24">
        <v>11.0</v>
      </c>
      <c r="R15" s="24">
        <v>3.0</v>
      </c>
      <c r="S15" s="24">
        <v>16.0</v>
      </c>
      <c r="T15" s="24">
        <v>1.0</v>
      </c>
      <c r="U15" s="24">
        <v>13.0</v>
      </c>
      <c r="V15" s="24">
        <v>8.0</v>
      </c>
      <c r="W15" s="24">
        <v>32.0</v>
      </c>
      <c r="X15" s="24">
        <v>1.0</v>
      </c>
      <c r="Y15" s="22">
        <v>0.0</v>
      </c>
      <c r="Z15" s="22">
        <v>0.0</v>
      </c>
      <c r="AA15" s="24">
        <v>5.0</v>
      </c>
      <c r="AB15" s="24">
        <v>2.0</v>
      </c>
      <c r="AC15" s="22">
        <v>0.0</v>
      </c>
      <c r="AD15" s="24">
        <v>1.0</v>
      </c>
      <c r="AE15" s="24">
        <v>15.0</v>
      </c>
      <c r="AF15" s="24">
        <v>11.0</v>
      </c>
      <c r="AG15" s="24">
        <v>10.0</v>
      </c>
      <c r="AH15" s="24">
        <v>2.0</v>
      </c>
      <c r="AI15" s="22">
        <v>0.0</v>
      </c>
      <c r="AJ15" s="22">
        <v>0.0</v>
      </c>
      <c r="AK15" s="24">
        <v>12.0</v>
      </c>
      <c r="AL15" s="24">
        <v>30.0</v>
      </c>
      <c r="AM15" s="24">
        <v>9.0</v>
      </c>
      <c r="AN15" s="22">
        <v>0.0</v>
      </c>
      <c r="AO15" s="24">
        <v>1.0</v>
      </c>
      <c r="AP15" s="22">
        <v>0.0</v>
      </c>
      <c r="AQ15" s="22">
        <v>0.0</v>
      </c>
      <c r="AR15" s="24">
        <v>8.0</v>
      </c>
      <c r="AS15" s="22">
        <v>0.0</v>
      </c>
      <c r="AT15" s="24">
        <v>11.0</v>
      </c>
      <c r="AU15" s="22">
        <v>0.0</v>
      </c>
      <c r="AV15" s="24">
        <v>5.0</v>
      </c>
      <c r="AW15" s="24">
        <v>2.0</v>
      </c>
      <c r="AX15" s="24">
        <v>5.0</v>
      </c>
      <c r="AY15" s="22">
        <v>0.0</v>
      </c>
      <c r="AZ15" s="22">
        <v>0.0</v>
      </c>
      <c r="BA15" s="22">
        <v>0.0</v>
      </c>
      <c r="BB15" s="24">
        <v>6.0</v>
      </c>
      <c r="BC15" s="24">
        <v>3.0</v>
      </c>
      <c r="BD15" s="24">
        <v>19.0</v>
      </c>
    </row>
    <row r="16">
      <c r="A16" s="14">
        <v>11216.0</v>
      </c>
      <c r="B16" s="15">
        <v>25135.0</v>
      </c>
      <c r="C16" s="16">
        <f t="shared" si="1"/>
        <v>34553.03452</v>
      </c>
      <c r="D16" s="17">
        <v>45566.0</v>
      </c>
      <c r="E16" s="19">
        <f t="shared" si="2"/>
        <v>0.3187264341</v>
      </c>
      <c r="F16" s="21"/>
      <c r="G16" s="22">
        <v>0.0</v>
      </c>
      <c r="H16" s="22">
        <v>0.0</v>
      </c>
      <c r="I16" s="24">
        <v>1.0</v>
      </c>
      <c r="J16" s="24">
        <v>9.0</v>
      </c>
      <c r="K16" s="22">
        <v>0.0</v>
      </c>
      <c r="L16" s="24">
        <v>8.0</v>
      </c>
      <c r="M16" s="22">
        <v>0.0</v>
      </c>
      <c r="N16" s="22">
        <v>0.0</v>
      </c>
      <c r="O16" s="24">
        <v>2.0</v>
      </c>
      <c r="P16" s="24">
        <v>1.0</v>
      </c>
      <c r="Q16" s="24">
        <v>1.0</v>
      </c>
      <c r="R16" s="22">
        <v>0.0</v>
      </c>
      <c r="S16" s="24">
        <v>8.0</v>
      </c>
      <c r="T16" s="22">
        <v>0.0</v>
      </c>
      <c r="U16" s="24">
        <v>7.0</v>
      </c>
      <c r="V16" s="24">
        <v>5.0</v>
      </c>
      <c r="W16" s="24">
        <v>23.0</v>
      </c>
      <c r="X16" s="22">
        <v>0.0</v>
      </c>
      <c r="Y16" s="22">
        <v>0.0</v>
      </c>
      <c r="Z16" s="22">
        <v>0.0</v>
      </c>
      <c r="AA16" s="24">
        <v>1.0</v>
      </c>
      <c r="AB16" s="22">
        <v>0.0</v>
      </c>
      <c r="AC16" s="22">
        <v>0.0</v>
      </c>
      <c r="AD16" s="22">
        <v>0.0</v>
      </c>
      <c r="AE16" s="24">
        <v>3.0</v>
      </c>
      <c r="AF16" s="24">
        <v>3.0</v>
      </c>
      <c r="AG16" s="24">
        <v>8.0</v>
      </c>
      <c r="AH16" s="24">
        <v>3.0</v>
      </c>
      <c r="AI16" s="24">
        <v>1.0</v>
      </c>
      <c r="AJ16" s="22">
        <v>0.0</v>
      </c>
      <c r="AK16" s="24">
        <v>9.0</v>
      </c>
      <c r="AL16" s="24">
        <v>5.0</v>
      </c>
      <c r="AM16" s="24">
        <v>3.0</v>
      </c>
      <c r="AN16" s="24">
        <v>1.0</v>
      </c>
      <c r="AO16" s="22">
        <v>0.0</v>
      </c>
      <c r="AP16" s="22">
        <v>0.0</v>
      </c>
      <c r="AQ16" s="22">
        <v>0.0</v>
      </c>
      <c r="AR16" s="24">
        <v>1.0</v>
      </c>
      <c r="AS16" s="22">
        <v>0.0</v>
      </c>
      <c r="AT16" s="24">
        <v>1.0</v>
      </c>
      <c r="AU16" s="22">
        <v>0.0</v>
      </c>
      <c r="AV16" s="24">
        <v>4.0</v>
      </c>
      <c r="AW16" s="24">
        <v>1.0</v>
      </c>
      <c r="AX16" s="22">
        <v>0.0</v>
      </c>
      <c r="AY16" s="22">
        <v>0.0</v>
      </c>
      <c r="AZ16" s="24">
        <v>1.0</v>
      </c>
      <c r="BA16" s="22">
        <v>0.0</v>
      </c>
      <c r="BB16" s="24">
        <v>5.0</v>
      </c>
      <c r="BC16" s="24">
        <v>2.0</v>
      </c>
      <c r="BD16" s="24">
        <v>3.0</v>
      </c>
    </row>
    <row r="17">
      <c r="A17" s="14">
        <v>11217.0</v>
      </c>
      <c r="B17" s="15">
        <v>49567.0</v>
      </c>
      <c r="C17" s="16">
        <f t="shared" si="1"/>
        <v>68139.65634</v>
      </c>
      <c r="D17" s="17">
        <v>85199.0</v>
      </c>
      <c r="E17" s="19">
        <f t="shared" si="2"/>
        <v>0.2503585222</v>
      </c>
      <c r="F17" s="21"/>
      <c r="G17" s="22">
        <v>0.0</v>
      </c>
      <c r="H17" s="22">
        <v>0.0</v>
      </c>
      <c r="I17" s="22">
        <v>0.0</v>
      </c>
      <c r="J17" s="24">
        <v>13.0</v>
      </c>
      <c r="K17" s="24">
        <v>1.0</v>
      </c>
      <c r="L17" s="24">
        <v>17.0</v>
      </c>
      <c r="M17" s="22">
        <v>0.0</v>
      </c>
      <c r="N17" s="22">
        <v>0.0</v>
      </c>
      <c r="O17" s="24">
        <v>4.0</v>
      </c>
      <c r="P17" s="22">
        <v>0.0</v>
      </c>
      <c r="Q17" s="22">
        <v>0.0</v>
      </c>
      <c r="R17" s="22">
        <v>0.0</v>
      </c>
      <c r="S17" s="24">
        <v>10.0</v>
      </c>
      <c r="T17" s="22">
        <v>0.0</v>
      </c>
      <c r="U17" s="24">
        <v>4.0</v>
      </c>
      <c r="V17" s="24">
        <v>5.0</v>
      </c>
      <c r="W17" s="24">
        <v>15.0</v>
      </c>
      <c r="X17" s="22">
        <v>0.0</v>
      </c>
      <c r="Y17" s="24">
        <v>1.0</v>
      </c>
      <c r="Z17" s="22">
        <v>0.0</v>
      </c>
      <c r="AA17" s="24">
        <v>1.0</v>
      </c>
      <c r="AB17" s="22">
        <v>0.0</v>
      </c>
      <c r="AC17" s="22">
        <v>0.0</v>
      </c>
      <c r="AD17" s="22">
        <v>0.0</v>
      </c>
      <c r="AE17" s="24">
        <v>3.0</v>
      </c>
      <c r="AF17" s="24">
        <v>11.0</v>
      </c>
      <c r="AG17" s="24">
        <v>9.0</v>
      </c>
      <c r="AH17" s="24">
        <v>1.0</v>
      </c>
      <c r="AI17" s="22">
        <v>0.0</v>
      </c>
      <c r="AJ17" s="22">
        <v>0.0</v>
      </c>
      <c r="AK17" s="24">
        <v>4.0</v>
      </c>
      <c r="AL17" s="24">
        <v>11.0</v>
      </c>
      <c r="AM17" s="22">
        <v>0.0</v>
      </c>
      <c r="AN17" s="24">
        <v>1.0</v>
      </c>
      <c r="AO17" s="22">
        <v>0.0</v>
      </c>
      <c r="AP17" s="24">
        <v>1.0</v>
      </c>
      <c r="AQ17" s="22">
        <v>0.0</v>
      </c>
      <c r="AR17" s="24">
        <v>7.0</v>
      </c>
      <c r="AS17" s="22">
        <v>0.0</v>
      </c>
      <c r="AT17" s="24">
        <v>9.0</v>
      </c>
      <c r="AU17" s="24">
        <v>2.0</v>
      </c>
      <c r="AV17" s="24">
        <v>2.0</v>
      </c>
      <c r="AW17" s="24">
        <v>1.0</v>
      </c>
      <c r="AX17" s="24">
        <v>5.0</v>
      </c>
      <c r="AY17" s="22">
        <v>0.0</v>
      </c>
      <c r="AZ17" s="24">
        <v>5.0</v>
      </c>
      <c r="BA17" s="24">
        <v>3.0</v>
      </c>
      <c r="BB17" s="24">
        <v>7.0</v>
      </c>
      <c r="BC17" s="22">
        <v>0.0</v>
      </c>
      <c r="BD17" s="24">
        <v>9.0</v>
      </c>
    </row>
    <row r="18">
      <c r="A18" s="14">
        <v>11218.0</v>
      </c>
      <c r="B18" s="15">
        <v>36432.0</v>
      </c>
      <c r="C18" s="16">
        <f t="shared" si="1"/>
        <v>50082.99796</v>
      </c>
      <c r="D18" s="17">
        <v>54441.0</v>
      </c>
      <c r="E18" s="19">
        <f t="shared" si="2"/>
        <v>0.08701559855</v>
      </c>
      <c r="F18" s="21"/>
      <c r="G18" s="22">
        <v>0.0</v>
      </c>
      <c r="H18" s="22">
        <v>0.0</v>
      </c>
      <c r="I18" s="24">
        <v>3.0</v>
      </c>
      <c r="J18" s="24">
        <v>7.0</v>
      </c>
      <c r="K18" s="22">
        <v>0.0</v>
      </c>
      <c r="L18" s="24">
        <v>4.0</v>
      </c>
      <c r="M18" s="22">
        <v>0.0</v>
      </c>
      <c r="N18" s="22">
        <v>0.0</v>
      </c>
      <c r="O18" s="24">
        <v>1.0</v>
      </c>
      <c r="P18" s="22">
        <v>0.0</v>
      </c>
      <c r="Q18" s="24">
        <v>9.0</v>
      </c>
      <c r="R18" s="24">
        <v>3.0</v>
      </c>
      <c r="S18" s="24">
        <v>9.0</v>
      </c>
      <c r="T18" s="22">
        <v>0.0</v>
      </c>
      <c r="U18" s="24">
        <v>6.0</v>
      </c>
      <c r="V18" s="24">
        <v>3.0</v>
      </c>
      <c r="W18" s="24">
        <v>15.0</v>
      </c>
      <c r="X18" s="22">
        <v>0.0</v>
      </c>
      <c r="Y18" s="22">
        <v>0.0</v>
      </c>
      <c r="Z18" s="22">
        <v>0.0</v>
      </c>
      <c r="AA18" s="24">
        <v>1.0</v>
      </c>
      <c r="AB18" s="24">
        <v>1.0</v>
      </c>
      <c r="AC18" s="22">
        <v>0.0</v>
      </c>
      <c r="AD18" s="22">
        <v>0.0</v>
      </c>
      <c r="AE18" s="22">
        <v>0.0</v>
      </c>
      <c r="AF18" s="24">
        <v>4.0</v>
      </c>
      <c r="AG18" s="24">
        <v>2.0</v>
      </c>
      <c r="AH18" s="24">
        <v>2.0</v>
      </c>
      <c r="AI18" s="22">
        <v>0.0</v>
      </c>
      <c r="AJ18" s="22">
        <v>0.0</v>
      </c>
      <c r="AK18" s="24">
        <v>2.0</v>
      </c>
      <c r="AL18" s="24">
        <v>21.0</v>
      </c>
      <c r="AM18" s="22">
        <v>0.0</v>
      </c>
      <c r="AN18" s="22">
        <v>0.0</v>
      </c>
      <c r="AO18" s="22">
        <v>0.0</v>
      </c>
      <c r="AP18" s="22">
        <v>0.0</v>
      </c>
      <c r="AQ18" s="22">
        <v>0.0</v>
      </c>
      <c r="AR18" s="22">
        <v>0.0</v>
      </c>
      <c r="AS18" s="22">
        <v>0.0</v>
      </c>
      <c r="AT18" s="24">
        <v>2.0</v>
      </c>
      <c r="AU18" s="22">
        <v>0.0</v>
      </c>
      <c r="AV18" s="22">
        <v>0.0</v>
      </c>
      <c r="AW18" s="22">
        <v>0.0</v>
      </c>
      <c r="AX18" s="22">
        <v>0.0</v>
      </c>
      <c r="AY18" s="22">
        <v>0.0</v>
      </c>
      <c r="AZ18" s="22">
        <v>0.0</v>
      </c>
      <c r="BA18" s="24">
        <v>1.0</v>
      </c>
      <c r="BB18" s="22">
        <v>0.0</v>
      </c>
      <c r="BC18" s="22">
        <v>0.0</v>
      </c>
      <c r="BD18" s="24">
        <v>3.0</v>
      </c>
    </row>
    <row r="19">
      <c r="A19" s="14">
        <v>11219.0</v>
      </c>
      <c r="B19" s="15">
        <v>26648.0</v>
      </c>
      <c r="C19" s="16">
        <f t="shared" si="1"/>
        <v>36632.95261</v>
      </c>
      <c r="D19" s="17">
        <v>35083.0</v>
      </c>
      <c r="E19" s="19">
        <f t="shared" si="2"/>
        <v>-0.04231033811</v>
      </c>
      <c r="F19" s="21"/>
      <c r="G19" s="22">
        <v>0.0</v>
      </c>
      <c r="H19" s="22">
        <v>0.0</v>
      </c>
      <c r="I19" s="24">
        <v>2.0</v>
      </c>
      <c r="J19" s="24">
        <v>4.0</v>
      </c>
      <c r="K19" s="22">
        <v>0.0</v>
      </c>
      <c r="L19" s="24">
        <v>3.0</v>
      </c>
      <c r="M19" s="22">
        <v>0.0</v>
      </c>
      <c r="N19" s="24">
        <v>1.0</v>
      </c>
      <c r="O19" s="22">
        <v>0.0</v>
      </c>
      <c r="P19" s="24">
        <v>1.0</v>
      </c>
      <c r="Q19" s="24">
        <v>8.0</v>
      </c>
      <c r="R19" s="22">
        <v>0.0</v>
      </c>
      <c r="S19" s="22">
        <v>0.0</v>
      </c>
      <c r="T19" s="22">
        <v>0.0</v>
      </c>
      <c r="U19" s="24">
        <v>4.0</v>
      </c>
      <c r="V19" s="22">
        <v>0.0</v>
      </c>
      <c r="W19" s="24">
        <v>8.0</v>
      </c>
      <c r="X19" s="22">
        <v>0.0</v>
      </c>
      <c r="Y19" s="22">
        <v>0.0</v>
      </c>
      <c r="Z19" s="22">
        <v>0.0</v>
      </c>
      <c r="AA19" s="22">
        <v>0.0</v>
      </c>
      <c r="AB19" s="22">
        <v>0.0</v>
      </c>
      <c r="AC19" s="22">
        <v>0.0</v>
      </c>
      <c r="AD19" s="22">
        <v>0.0</v>
      </c>
      <c r="AE19" s="22">
        <v>0.0</v>
      </c>
      <c r="AF19" s="22">
        <v>0.0</v>
      </c>
      <c r="AG19" s="22">
        <v>0.0</v>
      </c>
      <c r="AH19" s="24">
        <v>1.0</v>
      </c>
      <c r="AI19" s="22">
        <v>0.0</v>
      </c>
      <c r="AJ19" s="22">
        <v>0.0</v>
      </c>
      <c r="AK19" s="22">
        <v>0.0</v>
      </c>
      <c r="AL19" s="24">
        <v>8.0</v>
      </c>
      <c r="AM19" s="22">
        <v>0.0</v>
      </c>
      <c r="AN19" s="22">
        <v>0.0</v>
      </c>
      <c r="AO19" s="22">
        <v>0.0</v>
      </c>
      <c r="AP19" s="22">
        <v>0.0</v>
      </c>
      <c r="AQ19" s="22">
        <v>0.0</v>
      </c>
      <c r="AR19" s="22">
        <v>0.0</v>
      </c>
      <c r="AS19" s="22">
        <v>0.0</v>
      </c>
      <c r="AT19" s="22">
        <v>0.0</v>
      </c>
      <c r="AU19" s="22">
        <v>0.0</v>
      </c>
      <c r="AV19" s="22">
        <v>0.0</v>
      </c>
      <c r="AW19" s="22">
        <v>0.0</v>
      </c>
      <c r="AX19" s="22">
        <v>0.0</v>
      </c>
      <c r="AY19" s="22">
        <v>0.0</v>
      </c>
      <c r="AZ19" s="22">
        <v>0.0</v>
      </c>
      <c r="BA19" s="22">
        <v>0.0</v>
      </c>
      <c r="BB19" s="22">
        <v>0.0</v>
      </c>
      <c r="BC19" s="22">
        <v>0.0</v>
      </c>
      <c r="BD19" s="22">
        <v>0.0</v>
      </c>
    </row>
    <row r="20">
      <c r="A20" s="14">
        <v>11220.0</v>
      </c>
      <c r="B20" s="15">
        <v>30152.0</v>
      </c>
      <c r="C20" s="16">
        <f t="shared" si="1"/>
        <v>41449.89444</v>
      </c>
      <c r="D20" s="17">
        <v>38052.0</v>
      </c>
      <c r="E20" s="19">
        <f t="shared" si="2"/>
        <v>-0.08197594925</v>
      </c>
      <c r="F20" s="21"/>
      <c r="G20" s="22">
        <v>0.0</v>
      </c>
      <c r="H20" s="23">
        <v>1.0</v>
      </c>
      <c r="I20" s="23">
        <v>6.0</v>
      </c>
      <c r="J20" s="23">
        <v>10.0</v>
      </c>
      <c r="K20" s="22">
        <v>0.0</v>
      </c>
      <c r="L20" s="23">
        <v>3.0</v>
      </c>
      <c r="M20" s="22">
        <v>0.0</v>
      </c>
      <c r="N20" s="22">
        <v>0.0</v>
      </c>
      <c r="O20" s="22">
        <v>0.0</v>
      </c>
      <c r="P20" s="22">
        <v>0.0</v>
      </c>
      <c r="Q20" s="23">
        <v>2.0</v>
      </c>
      <c r="R20" s="23">
        <v>1.0</v>
      </c>
      <c r="S20" s="23">
        <v>2.0</v>
      </c>
      <c r="T20" s="22">
        <v>0.0</v>
      </c>
      <c r="U20" s="23">
        <v>6.0</v>
      </c>
      <c r="V20" s="22">
        <v>0.0</v>
      </c>
      <c r="W20" s="23">
        <v>29.0</v>
      </c>
      <c r="X20" s="22">
        <v>0.0</v>
      </c>
      <c r="Y20" s="22">
        <v>0.0</v>
      </c>
      <c r="Z20" s="22">
        <v>0.0</v>
      </c>
      <c r="AA20" s="23">
        <v>2.0</v>
      </c>
      <c r="AB20" s="23">
        <v>1.0</v>
      </c>
      <c r="AC20" s="22">
        <v>0.0</v>
      </c>
      <c r="AD20" s="22">
        <v>0.0</v>
      </c>
      <c r="AE20" s="23">
        <v>2.0</v>
      </c>
      <c r="AF20" s="23">
        <v>2.0</v>
      </c>
      <c r="AG20" s="23">
        <v>2.0</v>
      </c>
      <c r="AH20" s="23">
        <v>2.0</v>
      </c>
      <c r="AI20" s="22">
        <v>0.0</v>
      </c>
      <c r="AJ20" s="23">
        <v>1.0</v>
      </c>
      <c r="AK20" s="22">
        <v>0.0</v>
      </c>
      <c r="AL20" s="23">
        <v>34.0</v>
      </c>
      <c r="AM20" s="22">
        <v>0.0</v>
      </c>
      <c r="AN20" s="22">
        <v>0.0</v>
      </c>
      <c r="AO20" s="22">
        <v>0.0</v>
      </c>
      <c r="AP20" s="22">
        <v>0.0</v>
      </c>
      <c r="AQ20" s="22">
        <v>0.0</v>
      </c>
      <c r="AR20" s="22">
        <v>0.0</v>
      </c>
      <c r="AS20" s="22">
        <v>0.0</v>
      </c>
      <c r="AT20" s="23">
        <v>2.0</v>
      </c>
      <c r="AU20" s="22">
        <v>0.0</v>
      </c>
      <c r="AV20" s="23">
        <v>3.0</v>
      </c>
      <c r="AW20" s="22">
        <v>0.0</v>
      </c>
      <c r="AX20" s="23">
        <v>4.0</v>
      </c>
      <c r="AY20" s="22">
        <v>0.0</v>
      </c>
      <c r="AZ20" s="22">
        <v>0.0</v>
      </c>
      <c r="BA20" s="22">
        <v>0.0</v>
      </c>
      <c r="BB20" s="22">
        <v>0.0</v>
      </c>
      <c r="BC20" s="22">
        <v>0.0</v>
      </c>
      <c r="BD20" s="22">
        <v>0.0</v>
      </c>
    </row>
    <row r="21">
      <c r="A21" s="14">
        <v>11221.0</v>
      </c>
      <c r="B21" s="15">
        <v>22305.0</v>
      </c>
      <c r="C21" s="16">
        <f t="shared" si="1"/>
        <v>30662.63915</v>
      </c>
      <c r="D21" s="17">
        <v>39785.0</v>
      </c>
      <c r="E21" s="19">
        <f t="shared" si="2"/>
        <v>0.297507361</v>
      </c>
      <c r="F21" s="21" t="s">
        <v>66</v>
      </c>
      <c r="G21" s="22">
        <v>0.0</v>
      </c>
      <c r="H21" s="22">
        <v>0.0</v>
      </c>
      <c r="I21" s="22">
        <v>0.0</v>
      </c>
      <c r="J21" s="24">
        <v>2.0</v>
      </c>
      <c r="K21" s="22">
        <v>0.0</v>
      </c>
      <c r="L21" s="24">
        <v>13.0</v>
      </c>
      <c r="M21" s="22">
        <v>0.0</v>
      </c>
      <c r="N21" s="22">
        <v>0.0</v>
      </c>
      <c r="O21" s="24">
        <v>4.0</v>
      </c>
      <c r="P21" s="22">
        <v>0.0</v>
      </c>
      <c r="Q21" s="22">
        <v>0.0</v>
      </c>
      <c r="R21" s="22">
        <v>0.0</v>
      </c>
      <c r="S21" s="22">
        <v>0.0</v>
      </c>
      <c r="T21" s="22">
        <v>0.0</v>
      </c>
      <c r="U21" s="24">
        <v>6.0</v>
      </c>
      <c r="V21" s="24">
        <v>3.0</v>
      </c>
      <c r="W21" s="24">
        <v>16.0</v>
      </c>
      <c r="X21" s="22">
        <v>0.0</v>
      </c>
      <c r="Y21" s="24">
        <v>1.0</v>
      </c>
      <c r="Z21" s="22">
        <v>0.0</v>
      </c>
      <c r="AA21" s="24">
        <v>2.0</v>
      </c>
      <c r="AB21" s="22">
        <v>0.0</v>
      </c>
      <c r="AC21" s="22">
        <v>0.0</v>
      </c>
      <c r="AD21" s="22">
        <v>0.0</v>
      </c>
      <c r="AE21" s="24">
        <v>5.0</v>
      </c>
      <c r="AF21" s="24">
        <v>2.0</v>
      </c>
      <c r="AG21" s="24">
        <v>7.0</v>
      </c>
      <c r="AH21" s="22">
        <v>0.0</v>
      </c>
      <c r="AI21" s="22">
        <v>0.0</v>
      </c>
      <c r="AJ21" s="22">
        <v>0.0</v>
      </c>
      <c r="AK21" s="24">
        <v>2.0</v>
      </c>
      <c r="AL21" s="24">
        <v>4.0</v>
      </c>
      <c r="AM21" s="24">
        <v>4.0</v>
      </c>
      <c r="AN21" s="24">
        <v>1.0</v>
      </c>
      <c r="AO21" s="22">
        <v>0.0</v>
      </c>
      <c r="AP21" s="22">
        <v>0.0</v>
      </c>
      <c r="AQ21" s="22">
        <v>0.0</v>
      </c>
      <c r="AR21" s="22">
        <v>0.0</v>
      </c>
      <c r="AS21" s="22">
        <v>0.0</v>
      </c>
      <c r="AT21" s="22">
        <v>0.0</v>
      </c>
      <c r="AU21" s="22">
        <v>0.0</v>
      </c>
      <c r="AV21" s="24">
        <v>4.0</v>
      </c>
      <c r="AW21" s="22">
        <v>0.0</v>
      </c>
      <c r="AX21" s="24">
        <v>6.0</v>
      </c>
      <c r="AY21" s="22">
        <v>0.0</v>
      </c>
      <c r="AZ21" s="24">
        <v>2.0</v>
      </c>
      <c r="BA21" s="22">
        <v>0.0</v>
      </c>
      <c r="BB21" s="24">
        <v>4.0</v>
      </c>
      <c r="BC21" s="24">
        <v>2.0</v>
      </c>
      <c r="BD21" s="24">
        <v>5.0</v>
      </c>
    </row>
    <row r="22">
      <c r="A22" s="14">
        <v>11222.0</v>
      </c>
      <c r="B22" s="15">
        <v>33578.0</v>
      </c>
      <c r="C22" s="16">
        <f t="shared" si="1"/>
        <v>46159.60983</v>
      </c>
      <c r="D22" s="17">
        <v>66610.0</v>
      </c>
      <c r="E22" s="19">
        <f t="shared" si="2"/>
        <v>0.4430364608</v>
      </c>
      <c r="F22" s="21"/>
      <c r="G22" s="23">
        <v>1.0</v>
      </c>
      <c r="H22" s="22">
        <v>0.0</v>
      </c>
      <c r="I22" s="23">
        <v>3.0</v>
      </c>
      <c r="J22" s="23">
        <v>7.0</v>
      </c>
      <c r="K22" s="22">
        <v>0.0</v>
      </c>
      <c r="L22" s="23">
        <v>18.0</v>
      </c>
      <c r="M22" s="22">
        <v>0.0</v>
      </c>
      <c r="N22" s="22">
        <v>0.0</v>
      </c>
      <c r="O22" s="23">
        <v>5.0</v>
      </c>
      <c r="P22" s="22">
        <v>0.0</v>
      </c>
      <c r="Q22" s="23">
        <v>4.0</v>
      </c>
      <c r="R22" s="23">
        <v>3.0</v>
      </c>
      <c r="S22" s="23">
        <v>11.0</v>
      </c>
      <c r="T22" s="23">
        <v>1.0</v>
      </c>
      <c r="U22" s="23">
        <v>8.0</v>
      </c>
      <c r="V22" s="23">
        <v>7.0</v>
      </c>
      <c r="W22" s="23">
        <v>20.0</v>
      </c>
      <c r="X22" s="22">
        <v>0.0</v>
      </c>
      <c r="Y22" s="22">
        <v>0.0</v>
      </c>
      <c r="Z22" s="23">
        <v>1.0</v>
      </c>
      <c r="AA22" s="23">
        <v>3.0</v>
      </c>
      <c r="AB22" s="23">
        <v>1.0</v>
      </c>
      <c r="AC22" s="22">
        <v>0.0</v>
      </c>
      <c r="AD22" s="22">
        <v>0.0</v>
      </c>
      <c r="AE22" s="23">
        <v>10.0</v>
      </c>
      <c r="AF22" s="23">
        <v>7.0</v>
      </c>
      <c r="AG22" s="23">
        <v>3.0</v>
      </c>
      <c r="AH22" s="23">
        <v>4.0</v>
      </c>
      <c r="AI22" s="23">
        <v>1.0</v>
      </c>
      <c r="AJ22" s="22">
        <v>0.0</v>
      </c>
      <c r="AK22" s="23">
        <v>9.0</v>
      </c>
      <c r="AL22" s="23">
        <v>9.0</v>
      </c>
      <c r="AM22" s="23">
        <v>8.0</v>
      </c>
      <c r="AN22" s="22">
        <v>0.0</v>
      </c>
      <c r="AO22" s="22">
        <v>0.0</v>
      </c>
      <c r="AP22" s="22">
        <v>0.0</v>
      </c>
      <c r="AQ22" s="22">
        <v>0.0</v>
      </c>
      <c r="AR22" s="23">
        <v>5.0</v>
      </c>
      <c r="AS22" s="22">
        <v>0.0</v>
      </c>
      <c r="AT22" s="23">
        <v>5.0</v>
      </c>
      <c r="AU22" s="22">
        <v>0.0</v>
      </c>
      <c r="AV22" s="23">
        <v>6.0</v>
      </c>
      <c r="AW22" s="22">
        <v>0.0</v>
      </c>
      <c r="AX22" s="23">
        <v>3.0</v>
      </c>
      <c r="AY22" s="22">
        <v>0.0</v>
      </c>
      <c r="AZ22" s="23">
        <v>5.0</v>
      </c>
      <c r="BA22" s="22">
        <v>0.0</v>
      </c>
      <c r="BB22" s="23">
        <v>11.0</v>
      </c>
      <c r="BC22" s="22">
        <v>0.0</v>
      </c>
      <c r="BD22" s="23">
        <v>14.0</v>
      </c>
    </row>
    <row r="23">
      <c r="A23" s="14">
        <v>11223.0</v>
      </c>
      <c r="B23" s="15">
        <v>32104.0</v>
      </c>
      <c r="C23" s="16">
        <f t="shared" si="1"/>
        <v>44133.30496</v>
      </c>
      <c r="D23" s="17">
        <v>40873.0</v>
      </c>
      <c r="E23" s="19">
        <f t="shared" si="2"/>
        <v>-0.07387402699</v>
      </c>
      <c r="F23" s="21"/>
      <c r="G23" s="22">
        <v>0.0</v>
      </c>
      <c r="H23" s="22">
        <v>0.0</v>
      </c>
      <c r="I23" s="24">
        <v>1.0</v>
      </c>
      <c r="J23" s="24">
        <v>9.0</v>
      </c>
      <c r="K23" s="22">
        <v>0.0</v>
      </c>
      <c r="L23" s="22">
        <v>0.0</v>
      </c>
      <c r="M23" s="22">
        <v>0.0</v>
      </c>
      <c r="N23" s="22">
        <v>0.0</v>
      </c>
      <c r="O23" s="22">
        <v>0.0</v>
      </c>
      <c r="P23" s="22">
        <v>0.0</v>
      </c>
      <c r="Q23" s="24">
        <v>8.0</v>
      </c>
      <c r="R23" s="22">
        <v>0.0</v>
      </c>
      <c r="S23" s="22">
        <v>0.0</v>
      </c>
      <c r="T23" s="22">
        <v>0.0</v>
      </c>
      <c r="U23" s="24">
        <v>11.0</v>
      </c>
      <c r="V23" s="22">
        <v>0.0</v>
      </c>
      <c r="W23" s="24">
        <v>13.0</v>
      </c>
      <c r="X23" s="22">
        <v>0.0</v>
      </c>
      <c r="Y23" s="22">
        <v>0.0</v>
      </c>
      <c r="Z23" s="22">
        <v>0.0</v>
      </c>
      <c r="AA23" s="24">
        <v>1.0</v>
      </c>
      <c r="AB23" s="22">
        <v>0.0</v>
      </c>
      <c r="AC23" s="22">
        <v>0.0</v>
      </c>
      <c r="AD23" s="22">
        <v>0.0</v>
      </c>
      <c r="AE23" s="22">
        <v>0.0</v>
      </c>
      <c r="AF23" s="24">
        <v>8.0</v>
      </c>
      <c r="AG23" s="22">
        <v>0.0</v>
      </c>
      <c r="AH23" s="24">
        <v>1.0</v>
      </c>
      <c r="AI23" s="22">
        <v>0.0</v>
      </c>
      <c r="AJ23" s="22">
        <v>0.0</v>
      </c>
      <c r="AK23" s="24">
        <v>4.0</v>
      </c>
      <c r="AL23" s="24">
        <v>10.0</v>
      </c>
      <c r="AM23" s="22">
        <v>0.0</v>
      </c>
      <c r="AN23" s="22">
        <v>0.0</v>
      </c>
      <c r="AO23" s="24">
        <v>2.0</v>
      </c>
      <c r="AP23" s="22">
        <v>0.0</v>
      </c>
      <c r="AQ23" s="22">
        <v>0.0</v>
      </c>
      <c r="AR23" s="22">
        <v>0.0</v>
      </c>
      <c r="AS23" s="22">
        <v>0.0</v>
      </c>
      <c r="AT23" s="24">
        <v>2.0</v>
      </c>
      <c r="AU23" s="22">
        <v>0.0</v>
      </c>
      <c r="AV23" s="24">
        <v>3.0</v>
      </c>
      <c r="AW23" s="22">
        <v>0.0</v>
      </c>
      <c r="AX23" s="24">
        <v>3.0</v>
      </c>
      <c r="AY23" s="22">
        <v>0.0</v>
      </c>
      <c r="AZ23" s="22">
        <v>0.0</v>
      </c>
      <c r="BA23" s="22">
        <v>0.0</v>
      </c>
      <c r="BB23" s="22">
        <v>0.0</v>
      </c>
      <c r="BC23" s="22">
        <v>0.0</v>
      </c>
      <c r="BD23" s="24">
        <v>2.0</v>
      </c>
    </row>
    <row r="24">
      <c r="A24" s="14">
        <v>11224.0</v>
      </c>
      <c r="B24" s="15">
        <v>21281.0</v>
      </c>
      <c r="C24" s="16">
        <f t="shared" si="1"/>
        <v>29254.94838</v>
      </c>
      <c r="D24" s="17">
        <v>27011.0</v>
      </c>
      <c r="E24" s="19">
        <f t="shared" si="2"/>
        <v>-0.07670320774</v>
      </c>
      <c r="F24" s="21"/>
      <c r="G24" s="24">
        <v>3.0</v>
      </c>
      <c r="H24" s="22">
        <v>0.0</v>
      </c>
      <c r="I24" s="24">
        <v>2.0</v>
      </c>
      <c r="J24" s="24">
        <v>2.0</v>
      </c>
      <c r="K24" s="22">
        <v>0.0</v>
      </c>
      <c r="L24" s="24">
        <v>2.0</v>
      </c>
      <c r="M24" s="22">
        <v>0.0</v>
      </c>
      <c r="N24" s="22">
        <v>0.0</v>
      </c>
      <c r="O24" s="22">
        <v>0.0</v>
      </c>
      <c r="P24" s="22">
        <v>0.0</v>
      </c>
      <c r="Q24" s="24">
        <v>8.0</v>
      </c>
      <c r="R24" s="22">
        <v>0.0</v>
      </c>
      <c r="S24" s="22">
        <v>0.0</v>
      </c>
      <c r="T24" s="24">
        <v>1.0</v>
      </c>
      <c r="U24" s="24">
        <v>1.0</v>
      </c>
      <c r="V24" s="24">
        <v>2.0</v>
      </c>
      <c r="W24" s="24">
        <v>5.0</v>
      </c>
      <c r="X24" s="22">
        <v>0.0</v>
      </c>
      <c r="Y24" s="22">
        <v>0.0</v>
      </c>
      <c r="Z24" s="22">
        <v>0.0</v>
      </c>
      <c r="AA24" s="22">
        <v>0.0</v>
      </c>
      <c r="AB24" s="22">
        <v>0.0</v>
      </c>
      <c r="AC24" s="22">
        <v>0.0</v>
      </c>
      <c r="AD24" s="22">
        <v>0.0</v>
      </c>
      <c r="AE24" s="24">
        <v>1.0</v>
      </c>
      <c r="AF24" s="24">
        <v>4.0</v>
      </c>
      <c r="AG24" s="24">
        <v>1.0</v>
      </c>
      <c r="AH24" s="22">
        <v>0.0</v>
      </c>
      <c r="AI24" s="22">
        <v>0.0</v>
      </c>
      <c r="AJ24" s="22">
        <v>0.0</v>
      </c>
      <c r="AK24" s="22">
        <v>0.0</v>
      </c>
      <c r="AL24" s="24">
        <v>6.0</v>
      </c>
      <c r="AM24" s="22">
        <v>0.0</v>
      </c>
      <c r="AN24" s="22">
        <v>0.0</v>
      </c>
      <c r="AO24" s="22">
        <v>0.0</v>
      </c>
      <c r="AP24" s="22">
        <v>0.0</v>
      </c>
      <c r="AQ24" s="22">
        <v>0.0</v>
      </c>
      <c r="AR24" s="22">
        <v>0.0</v>
      </c>
      <c r="AS24" s="22">
        <v>0.0</v>
      </c>
      <c r="AT24" s="24">
        <v>2.0</v>
      </c>
      <c r="AU24" s="22">
        <v>0.0</v>
      </c>
      <c r="AV24" s="22">
        <v>0.0</v>
      </c>
      <c r="AW24" s="22">
        <v>0.0</v>
      </c>
      <c r="AX24" s="22">
        <v>0.0</v>
      </c>
      <c r="AY24" s="22">
        <v>0.0</v>
      </c>
      <c r="AZ24" s="22">
        <v>0.0</v>
      </c>
      <c r="BA24" s="22">
        <v>0.0</v>
      </c>
      <c r="BB24" s="22">
        <v>0.0</v>
      </c>
      <c r="BC24" s="22">
        <v>0.0</v>
      </c>
      <c r="BD24" s="22">
        <v>0.0</v>
      </c>
    </row>
    <row r="25">
      <c r="A25" s="14">
        <v>11225.0</v>
      </c>
      <c r="B25" s="15">
        <v>30192.0</v>
      </c>
      <c r="C25" s="16">
        <f t="shared" si="1"/>
        <v>41504.88236</v>
      </c>
      <c r="D25" s="17">
        <v>43543.0</v>
      </c>
      <c r="E25" s="19">
        <f t="shared" si="2"/>
        <v>0.04910549121</v>
      </c>
      <c r="F25" s="21"/>
      <c r="G25" s="22">
        <v>0.0</v>
      </c>
      <c r="H25" s="22">
        <v>0.0</v>
      </c>
      <c r="I25" s="22">
        <v>0.0</v>
      </c>
      <c r="J25" s="24">
        <v>7.0</v>
      </c>
      <c r="K25" s="22">
        <v>0.0</v>
      </c>
      <c r="L25" s="24">
        <v>5.0</v>
      </c>
      <c r="M25" s="22">
        <v>0.0</v>
      </c>
      <c r="N25" s="22">
        <v>0.0</v>
      </c>
      <c r="O25" s="24">
        <v>2.0</v>
      </c>
      <c r="P25" s="24">
        <v>2.0</v>
      </c>
      <c r="Q25" s="22">
        <v>0.0</v>
      </c>
      <c r="R25" s="24">
        <v>1.0</v>
      </c>
      <c r="S25" s="24">
        <v>4.0</v>
      </c>
      <c r="T25" s="22">
        <v>0.0</v>
      </c>
      <c r="U25" s="24">
        <v>11.0</v>
      </c>
      <c r="V25" s="24">
        <v>4.0</v>
      </c>
      <c r="W25" s="24">
        <v>17.0</v>
      </c>
      <c r="X25" s="22">
        <v>0.0</v>
      </c>
      <c r="Y25" s="22">
        <v>0.0</v>
      </c>
      <c r="Z25" s="22">
        <v>0.0</v>
      </c>
      <c r="AA25" s="22">
        <v>0.0</v>
      </c>
      <c r="AB25" s="22">
        <v>0.0</v>
      </c>
      <c r="AC25" s="22">
        <v>0.0</v>
      </c>
      <c r="AD25" s="24">
        <v>1.0</v>
      </c>
      <c r="AE25" s="24">
        <v>1.0</v>
      </c>
      <c r="AF25" s="24">
        <v>1.0</v>
      </c>
      <c r="AG25" s="24">
        <v>9.0</v>
      </c>
      <c r="AH25" s="24">
        <v>1.0</v>
      </c>
      <c r="AI25" s="22">
        <v>0.0</v>
      </c>
      <c r="AJ25" s="22">
        <v>0.0</v>
      </c>
      <c r="AK25" s="24">
        <v>3.0</v>
      </c>
      <c r="AL25" s="24">
        <v>3.0</v>
      </c>
      <c r="AM25" s="22">
        <v>0.0</v>
      </c>
      <c r="AN25" s="22">
        <v>0.0</v>
      </c>
      <c r="AO25" s="22">
        <v>0.0</v>
      </c>
      <c r="AP25" s="22">
        <v>0.0</v>
      </c>
      <c r="AQ25" s="22">
        <v>0.0</v>
      </c>
      <c r="AR25" s="22">
        <v>0.0</v>
      </c>
      <c r="AS25" s="22">
        <v>0.0</v>
      </c>
      <c r="AT25" s="22">
        <v>0.0</v>
      </c>
      <c r="AU25" s="22">
        <v>0.0</v>
      </c>
      <c r="AV25" s="24">
        <v>2.0</v>
      </c>
      <c r="AW25" s="22">
        <v>0.0</v>
      </c>
      <c r="AX25" s="22">
        <v>0.0</v>
      </c>
      <c r="AY25" s="22">
        <v>0.0</v>
      </c>
      <c r="AZ25" s="22">
        <v>0.0</v>
      </c>
      <c r="BA25" s="24">
        <v>2.0</v>
      </c>
      <c r="BB25" s="22">
        <v>0.0</v>
      </c>
      <c r="BC25" s="24">
        <v>2.0</v>
      </c>
      <c r="BD25" s="24">
        <v>2.0</v>
      </c>
    </row>
    <row r="26">
      <c r="A26" s="14">
        <v>11226.0</v>
      </c>
      <c r="B26" s="15">
        <v>29498.0</v>
      </c>
      <c r="C26" s="16">
        <f t="shared" si="1"/>
        <v>40550.84194</v>
      </c>
      <c r="D26" s="17">
        <v>42182.0</v>
      </c>
      <c r="E26" s="19">
        <f t="shared" si="2"/>
        <v>0.04022501082</v>
      </c>
      <c r="F26" s="21"/>
      <c r="G26" s="22">
        <v>0.0</v>
      </c>
      <c r="H26" s="22">
        <v>0.0</v>
      </c>
      <c r="I26" s="24">
        <v>2.0</v>
      </c>
      <c r="J26" s="24">
        <v>5.0</v>
      </c>
      <c r="K26" s="22">
        <v>0.0</v>
      </c>
      <c r="L26" s="24">
        <v>2.0</v>
      </c>
      <c r="M26" s="22">
        <v>0.0</v>
      </c>
      <c r="N26" s="24">
        <v>1.0</v>
      </c>
      <c r="O26" s="22">
        <v>0.0</v>
      </c>
      <c r="P26" s="24">
        <v>1.0</v>
      </c>
      <c r="Q26" s="22">
        <v>0.0</v>
      </c>
      <c r="R26" s="22">
        <v>0.0</v>
      </c>
      <c r="S26" s="22">
        <v>0.0</v>
      </c>
      <c r="T26" s="22">
        <v>0.0</v>
      </c>
      <c r="U26" s="24">
        <v>2.0</v>
      </c>
      <c r="V26" s="22">
        <v>0.0</v>
      </c>
      <c r="W26" s="24">
        <v>16.0</v>
      </c>
      <c r="X26" s="22">
        <v>0.0</v>
      </c>
      <c r="Y26" s="22">
        <v>0.0</v>
      </c>
      <c r="Z26" s="22">
        <v>0.0</v>
      </c>
      <c r="AA26" s="22">
        <v>0.0</v>
      </c>
      <c r="AB26" s="22">
        <v>0.0</v>
      </c>
      <c r="AC26" s="24">
        <v>1.0</v>
      </c>
      <c r="AD26" s="22">
        <v>0.0</v>
      </c>
      <c r="AE26" s="24">
        <v>2.0</v>
      </c>
      <c r="AF26" s="24">
        <v>5.0</v>
      </c>
      <c r="AG26" s="24">
        <v>5.0</v>
      </c>
      <c r="AH26" s="24">
        <v>3.0</v>
      </c>
      <c r="AI26" s="22">
        <v>0.0</v>
      </c>
      <c r="AJ26" s="22">
        <v>0.0</v>
      </c>
      <c r="AK26" s="24">
        <v>9.0</v>
      </c>
      <c r="AL26" s="24">
        <v>14.0</v>
      </c>
      <c r="AM26" s="24">
        <v>1.0</v>
      </c>
      <c r="AN26" s="22">
        <v>0.0</v>
      </c>
      <c r="AO26" s="22">
        <v>0.0</v>
      </c>
      <c r="AP26" s="22">
        <v>0.0</v>
      </c>
      <c r="AQ26" s="22">
        <v>0.0</v>
      </c>
      <c r="AR26" s="22">
        <v>0.0</v>
      </c>
      <c r="AS26" s="22">
        <v>0.0</v>
      </c>
      <c r="AT26" s="24">
        <v>1.0</v>
      </c>
      <c r="AU26" s="22">
        <v>0.0</v>
      </c>
      <c r="AV26" s="24">
        <v>6.0</v>
      </c>
      <c r="AW26" s="22">
        <v>0.0</v>
      </c>
      <c r="AX26" s="24">
        <v>2.0</v>
      </c>
      <c r="AY26" s="22">
        <v>0.0</v>
      </c>
      <c r="AZ26" s="24">
        <v>1.0</v>
      </c>
      <c r="BA26" s="22">
        <v>0.0</v>
      </c>
      <c r="BB26" s="24">
        <v>3.0</v>
      </c>
      <c r="BC26" s="22">
        <v>0.0</v>
      </c>
      <c r="BD26" s="22">
        <v>0.0</v>
      </c>
    </row>
    <row r="27">
      <c r="A27" s="14">
        <v>11228.0</v>
      </c>
      <c r="B27" s="15">
        <v>44932.0</v>
      </c>
      <c r="C27" s="16">
        <f t="shared" si="1"/>
        <v>61767.93105</v>
      </c>
      <c r="D27" s="17">
        <v>62821.0</v>
      </c>
      <c r="E27" s="19">
        <f t="shared" si="2"/>
        <v>0.01704879746</v>
      </c>
      <c r="F27" s="21"/>
      <c r="G27" s="22">
        <v>0.0</v>
      </c>
      <c r="H27" s="24">
        <v>1.0</v>
      </c>
      <c r="I27" s="24">
        <v>1.0</v>
      </c>
      <c r="J27" s="24">
        <v>4.0</v>
      </c>
      <c r="K27" s="22">
        <v>0.0</v>
      </c>
      <c r="L27" s="24">
        <v>1.0</v>
      </c>
      <c r="M27" s="22">
        <v>0.0</v>
      </c>
      <c r="N27" s="22">
        <v>0.0</v>
      </c>
      <c r="O27" s="22">
        <v>0.0</v>
      </c>
      <c r="P27" s="24">
        <v>1.0</v>
      </c>
      <c r="Q27" s="24">
        <v>1.0</v>
      </c>
      <c r="R27" s="22">
        <v>0.0</v>
      </c>
      <c r="S27" s="24">
        <v>3.0</v>
      </c>
      <c r="T27" s="22">
        <v>0.0</v>
      </c>
      <c r="U27" s="22">
        <v>0.0</v>
      </c>
      <c r="V27" s="22">
        <v>0.0</v>
      </c>
      <c r="W27" s="24">
        <v>8.0</v>
      </c>
      <c r="X27" s="22">
        <v>0.0</v>
      </c>
      <c r="Y27" s="22">
        <v>0.0</v>
      </c>
      <c r="Z27" s="22">
        <v>0.0</v>
      </c>
      <c r="AA27" s="22">
        <v>0.0</v>
      </c>
      <c r="AB27" s="24">
        <v>1.0</v>
      </c>
      <c r="AC27" s="22">
        <v>0.0</v>
      </c>
      <c r="AD27" s="22">
        <v>0.0</v>
      </c>
      <c r="AE27" s="22">
        <v>0.0</v>
      </c>
      <c r="AF27" s="22">
        <v>0.0</v>
      </c>
      <c r="AG27" s="24">
        <v>2.0</v>
      </c>
      <c r="AH27" s="22">
        <v>0.0</v>
      </c>
      <c r="AI27" s="22">
        <v>0.0</v>
      </c>
      <c r="AJ27" s="22">
        <v>0.0</v>
      </c>
      <c r="AK27" s="22">
        <v>0.0</v>
      </c>
      <c r="AL27" s="24">
        <v>4.0</v>
      </c>
      <c r="AM27" s="24">
        <v>1.0</v>
      </c>
      <c r="AN27" s="22">
        <v>0.0</v>
      </c>
      <c r="AO27" s="22">
        <v>0.0</v>
      </c>
      <c r="AP27" s="22">
        <v>0.0</v>
      </c>
      <c r="AQ27" s="22">
        <v>0.0</v>
      </c>
      <c r="AR27" s="22">
        <v>0.0</v>
      </c>
      <c r="AS27" s="22">
        <v>0.0</v>
      </c>
      <c r="AT27" s="22">
        <v>0.0</v>
      </c>
      <c r="AU27" s="22">
        <v>0.0</v>
      </c>
      <c r="AV27" s="24">
        <v>1.0</v>
      </c>
      <c r="AW27" s="22">
        <v>0.0</v>
      </c>
      <c r="AX27" s="22">
        <v>0.0</v>
      </c>
      <c r="AY27" s="22">
        <v>0.0</v>
      </c>
      <c r="AZ27" s="22">
        <v>0.0</v>
      </c>
      <c r="BA27" s="22">
        <v>0.0</v>
      </c>
      <c r="BB27" s="22">
        <v>0.0</v>
      </c>
      <c r="BC27" s="22">
        <v>0.0</v>
      </c>
      <c r="BD27" s="24">
        <v>2.0</v>
      </c>
    </row>
    <row r="28">
      <c r="A28" s="14">
        <v>11229.0</v>
      </c>
      <c r="B28" s="15">
        <v>37812.0</v>
      </c>
      <c r="C28" s="16">
        <f t="shared" si="1"/>
        <v>51980.08121</v>
      </c>
      <c r="D28" s="17">
        <v>51985.0</v>
      </c>
      <c r="E28" s="19">
        <f t="shared" si="2"/>
        <v>0.00009462833098</v>
      </c>
      <c r="F28" s="21"/>
      <c r="G28" s="22">
        <v>0.0</v>
      </c>
      <c r="H28" s="22">
        <v>0.0</v>
      </c>
      <c r="I28" s="22">
        <v>0.0</v>
      </c>
      <c r="J28" s="23">
        <v>7.0</v>
      </c>
      <c r="K28" s="22">
        <v>0.0</v>
      </c>
      <c r="L28" s="23">
        <v>3.0</v>
      </c>
      <c r="M28" s="22">
        <v>0.0</v>
      </c>
      <c r="N28" s="22">
        <v>0.0</v>
      </c>
      <c r="O28" s="23">
        <v>2.0</v>
      </c>
      <c r="P28" s="22">
        <v>0.0</v>
      </c>
      <c r="Q28" s="22">
        <v>0.0</v>
      </c>
      <c r="R28" s="22">
        <v>0.0</v>
      </c>
      <c r="S28" s="23">
        <v>4.0</v>
      </c>
      <c r="T28" s="22">
        <v>0.0</v>
      </c>
      <c r="U28" s="23">
        <v>3.0</v>
      </c>
      <c r="V28" s="22">
        <v>0.0</v>
      </c>
      <c r="W28" s="23">
        <v>16.0</v>
      </c>
      <c r="X28" s="22">
        <v>0.0</v>
      </c>
      <c r="Y28" s="22">
        <v>0.0</v>
      </c>
      <c r="Z28" s="22">
        <v>0.0</v>
      </c>
      <c r="AA28" s="22">
        <v>0.0</v>
      </c>
      <c r="AB28" s="23">
        <v>1.0</v>
      </c>
      <c r="AC28" s="22">
        <v>0.0</v>
      </c>
      <c r="AD28" s="22">
        <v>0.0</v>
      </c>
      <c r="AE28" s="23">
        <v>1.0</v>
      </c>
      <c r="AF28" s="23">
        <v>7.0</v>
      </c>
      <c r="AG28" s="23">
        <v>1.0</v>
      </c>
      <c r="AH28" s="23">
        <v>2.0</v>
      </c>
      <c r="AI28" s="22">
        <v>0.0</v>
      </c>
      <c r="AJ28" s="22">
        <v>0.0</v>
      </c>
      <c r="AK28" s="23">
        <v>3.0</v>
      </c>
      <c r="AL28" s="23">
        <v>5.0</v>
      </c>
      <c r="AM28" s="22">
        <v>0.0</v>
      </c>
      <c r="AN28" s="22">
        <v>0.0</v>
      </c>
      <c r="AO28" s="22">
        <v>0.0</v>
      </c>
      <c r="AP28" s="22">
        <v>0.0</v>
      </c>
      <c r="AQ28" s="22">
        <v>0.0</v>
      </c>
      <c r="AR28" s="23">
        <v>1.0</v>
      </c>
      <c r="AS28" s="22">
        <v>0.0</v>
      </c>
      <c r="AT28" s="23">
        <v>2.0</v>
      </c>
      <c r="AU28" s="23">
        <v>1.0</v>
      </c>
      <c r="AV28" s="23">
        <v>1.0</v>
      </c>
      <c r="AW28" s="22">
        <v>0.0</v>
      </c>
      <c r="AX28" s="22">
        <v>0.0</v>
      </c>
      <c r="AY28" s="22">
        <v>0.0</v>
      </c>
      <c r="AZ28" s="22">
        <v>0.0</v>
      </c>
      <c r="BA28" s="22">
        <v>0.0</v>
      </c>
      <c r="BB28" s="22">
        <v>0.0</v>
      </c>
      <c r="BC28" s="22">
        <v>0.0</v>
      </c>
      <c r="BD28" s="23">
        <v>2.0</v>
      </c>
    </row>
    <row r="29">
      <c r="A29" s="14">
        <v>11230.0</v>
      </c>
      <c r="B29" s="15">
        <v>32327.0</v>
      </c>
      <c r="C29" s="16">
        <f t="shared" si="1"/>
        <v>44439.86262</v>
      </c>
      <c r="D29" s="17">
        <v>41820.0</v>
      </c>
      <c r="E29" s="19">
        <f t="shared" si="2"/>
        <v>-0.05895298644</v>
      </c>
      <c r="F29" s="21"/>
      <c r="G29" s="22">
        <v>0.0</v>
      </c>
      <c r="H29" s="22">
        <v>0.0</v>
      </c>
      <c r="I29" s="24">
        <v>2.0</v>
      </c>
      <c r="J29" s="24">
        <v>5.0</v>
      </c>
      <c r="K29" s="22">
        <v>0.0</v>
      </c>
      <c r="L29" s="24">
        <v>2.0</v>
      </c>
      <c r="M29" s="22">
        <v>0.0</v>
      </c>
      <c r="N29" s="22">
        <v>0.0</v>
      </c>
      <c r="O29" s="22">
        <v>0.0</v>
      </c>
      <c r="P29" s="22">
        <v>0.0</v>
      </c>
      <c r="Q29" s="24">
        <v>8.0</v>
      </c>
      <c r="R29" s="22">
        <v>0.0</v>
      </c>
      <c r="S29" s="22">
        <v>0.0</v>
      </c>
      <c r="T29" s="22">
        <v>0.0</v>
      </c>
      <c r="U29" s="24">
        <v>4.0</v>
      </c>
      <c r="V29" s="22">
        <v>0.0</v>
      </c>
      <c r="W29" s="24">
        <v>9.0</v>
      </c>
      <c r="X29" s="22">
        <v>0.0</v>
      </c>
      <c r="Y29" s="22">
        <v>0.0</v>
      </c>
      <c r="Z29" s="22">
        <v>0.0</v>
      </c>
      <c r="AA29" s="24">
        <v>1.0</v>
      </c>
      <c r="AB29" s="22">
        <v>0.0</v>
      </c>
      <c r="AC29" s="22">
        <v>0.0</v>
      </c>
      <c r="AD29" s="22">
        <v>0.0</v>
      </c>
      <c r="AE29" s="24">
        <v>2.0</v>
      </c>
      <c r="AF29" s="24">
        <v>1.0</v>
      </c>
      <c r="AG29" s="22">
        <v>0.0</v>
      </c>
      <c r="AH29" s="22">
        <v>0.0</v>
      </c>
      <c r="AI29" s="22">
        <v>0.0</v>
      </c>
      <c r="AJ29" s="22">
        <v>0.0</v>
      </c>
      <c r="AK29" s="22">
        <v>0.0</v>
      </c>
      <c r="AL29" s="22">
        <v>0.0</v>
      </c>
      <c r="AM29" s="22">
        <v>0.0</v>
      </c>
      <c r="AN29" s="24">
        <v>1.0</v>
      </c>
      <c r="AO29" s="22">
        <v>0.0</v>
      </c>
      <c r="AP29" s="22">
        <v>0.0</v>
      </c>
      <c r="AQ29" s="22">
        <v>0.0</v>
      </c>
      <c r="AR29" s="22">
        <v>0.0</v>
      </c>
      <c r="AS29" s="22">
        <v>0.0</v>
      </c>
      <c r="AT29" s="22">
        <v>0.0</v>
      </c>
      <c r="AU29" s="22">
        <v>0.0</v>
      </c>
      <c r="AV29" s="24">
        <v>2.0</v>
      </c>
      <c r="AW29" s="22">
        <v>0.0</v>
      </c>
      <c r="AX29" s="24">
        <v>1.0</v>
      </c>
      <c r="AY29" s="22">
        <v>0.0</v>
      </c>
      <c r="AZ29" s="22">
        <v>0.0</v>
      </c>
      <c r="BA29" s="22">
        <v>0.0</v>
      </c>
      <c r="BB29" s="22">
        <v>0.0</v>
      </c>
      <c r="BC29" s="22">
        <v>0.0</v>
      </c>
      <c r="BD29" s="22">
        <v>0.0</v>
      </c>
    </row>
    <row r="30">
      <c r="A30" s="14">
        <v>11231.0</v>
      </c>
      <c r="B30" s="15">
        <v>45154.0</v>
      </c>
      <c r="C30" s="16">
        <f t="shared" si="1"/>
        <v>62073.11401</v>
      </c>
      <c r="D30" s="17">
        <v>83383.0</v>
      </c>
      <c r="E30" s="19">
        <f t="shared" si="2"/>
        <v>0.3433029956</v>
      </c>
      <c r="F30" s="21"/>
      <c r="G30" s="22">
        <v>0.0</v>
      </c>
      <c r="H30" s="22">
        <v>0.0</v>
      </c>
      <c r="I30" s="22">
        <v>0.0</v>
      </c>
      <c r="J30" s="24">
        <v>7.0</v>
      </c>
      <c r="K30" s="22">
        <v>0.0</v>
      </c>
      <c r="L30" s="24">
        <v>8.0</v>
      </c>
      <c r="M30" s="22">
        <v>0.0</v>
      </c>
      <c r="N30" s="22">
        <v>0.0</v>
      </c>
      <c r="O30" s="24">
        <v>3.0</v>
      </c>
      <c r="P30" s="22">
        <v>0.0</v>
      </c>
      <c r="Q30" s="24">
        <v>4.0</v>
      </c>
      <c r="R30" s="24">
        <v>1.0</v>
      </c>
      <c r="S30" s="22">
        <v>0.0</v>
      </c>
      <c r="T30" s="24">
        <v>2.0</v>
      </c>
      <c r="U30" s="24">
        <v>5.0</v>
      </c>
      <c r="V30" s="24">
        <v>5.0</v>
      </c>
      <c r="W30" s="24">
        <v>18.0</v>
      </c>
      <c r="X30" s="24">
        <v>1.0</v>
      </c>
      <c r="Y30" s="22">
        <v>0.0</v>
      </c>
      <c r="Z30" s="24">
        <v>2.0</v>
      </c>
      <c r="AA30" s="24">
        <v>4.0</v>
      </c>
      <c r="AB30" s="24">
        <v>1.0</v>
      </c>
      <c r="AC30" s="24">
        <v>1.0</v>
      </c>
      <c r="AD30" s="22">
        <v>0.0</v>
      </c>
      <c r="AE30" s="24">
        <v>11.0</v>
      </c>
      <c r="AF30" s="24">
        <v>5.0</v>
      </c>
      <c r="AG30" s="24">
        <v>1.0</v>
      </c>
      <c r="AH30" s="22">
        <v>0.0</v>
      </c>
      <c r="AI30" s="22">
        <v>0.0</v>
      </c>
      <c r="AJ30" s="22">
        <v>0.0</v>
      </c>
      <c r="AK30" s="24">
        <v>1.0</v>
      </c>
      <c r="AL30" s="24">
        <v>11.0</v>
      </c>
      <c r="AM30" s="24">
        <v>2.0</v>
      </c>
      <c r="AN30" s="22">
        <v>0.0</v>
      </c>
      <c r="AO30" s="24">
        <v>1.0</v>
      </c>
      <c r="AP30" s="22">
        <v>0.0</v>
      </c>
      <c r="AQ30" s="22">
        <v>0.0</v>
      </c>
      <c r="AR30" s="24">
        <v>5.0</v>
      </c>
      <c r="AS30" s="22">
        <v>0.0</v>
      </c>
      <c r="AT30" s="24">
        <v>4.0</v>
      </c>
      <c r="AU30" s="22">
        <v>0.0</v>
      </c>
      <c r="AV30" s="24">
        <v>2.0</v>
      </c>
      <c r="AW30" s="22">
        <v>0.0</v>
      </c>
      <c r="AX30" s="22">
        <v>0.0</v>
      </c>
      <c r="AY30" s="22">
        <v>0.0</v>
      </c>
      <c r="AZ30" s="22">
        <v>0.0</v>
      </c>
      <c r="BA30" s="22">
        <v>0.0</v>
      </c>
      <c r="BB30" s="24">
        <v>3.0</v>
      </c>
      <c r="BC30" s="24">
        <v>4.0</v>
      </c>
      <c r="BD30" s="24">
        <v>5.0</v>
      </c>
    </row>
    <row r="31">
      <c r="A31" s="14">
        <v>11232.0</v>
      </c>
      <c r="B31" s="15">
        <v>28395.0</v>
      </c>
      <c r="C31" s="16">
        <f t="shared" si="1"/>
        <v>39034.55004</v>
      </c>
      <c r="D31" s="17">
        <v>44583.0</v>
      </c>
      <c r="E31" s="19">
        <f t="shared" si="2"/>
        <v>0.1421420244</v>
      </c>
      <c r="F31" s="21"/>
      <c r="G31" s="22">
        <v>0.0</v>
      </c>
      <c r="H31" s="22">
        <v>0.0</v>
      </c>
      <c r="I31" s="24">
        <v>5.0</v>
      </c>
      <c r="J31" s="24">
        <v>5.0</v>
      </c>
      <c r="K31" s="22">
        <v>0.0</v>
      </c>
      <c r="L31" s="24">
        <v>2.0</v>
      </c>
      <c r="M31" s="22">
        <v>0.0</v>
      </c>
      <c r="N31" s="22">
        <v>0.0</v>
      </c>
      <c r="O31" s="24">
        <v>1.0</v>
      </c>
      <c r="P31" s="22">
        <v>0.0</v>
      </c>
      <c r="Q31" s="24">
        <v>7.0</v>
      </c>
      <c r="R31" s="22">
        <v>0.0</v>
      </c>
      <c r="S31" s="22">
        <v>0.0</v>
      </c>
      <c r="T31" s="22">
        <v>0.0</v>
      </c>
      <c r="U31" s="24">
        <v>2.0</v>
      </c>
      <c r="V31" s="24">
        <v>1.0</v>
      </c>
      <c r="W31" s="24">
        <v>11.0</v>
      </c>
      <c r="X31" s="22">
        <v>0.0</v>
      </c>
      <c r="Y31" s="22">
        <v>0.0</v>
      </c>
      <c r="Z31" s="24">
        <v>1.0</v>
      </c>
      <c r="AA31" s="22">
        <v>0.0</v>
      </c>
      <c r="AB31" s="22">
        <v>0.0</v>
      </c>
      <c r="AC31" s="22">
        <v>0.0</v>
      </c>
      <c r="AD31" s="22">
        <v>0.0</v>
      </c>
      <c r="AE31" s="24">
        <v>3.0</v>
      </c>
      <c r="AF31" s="24">
        <v>2.0</v>
      </c>
      <c r="AG31" s="22">
        <v>0.0</v>
      </c>
      <c r="AH31" s="22">
        <v>0.0</v>
      </c>
      <c r="AI31" s="22">
        <v>0.0</v>
      </c>
      <c r="AJ31" s="22">
        <v>0.0</v>
      </c>
      <c r="AK31" s="22">
        <v>0.0</v>
      </c>
      <c r="AL31" s="24">
        <v>14.0</v>
      </c>
      <c r="AM31" s="24">
        <v>2.0</v>
      </c>
      <c r="AN31" s="24">
        <v>1.0</v>
      </c>
      <c r="AO31" s="22">
        <v>0.0</v>
      </c>
      <c r="AP31" s="24">
        <v>1.0</v>
      </c>
      <c r="AQ31" s="22">
        <v>0.0</v>
      </c>
      <c r="AR31" s="22">
        <v>0.0</v>
      </c>
      <c r="AS31" s="22">
        <v>0.0</v>
      </c>
      <c r="AT31" s="22">
        <v>0.0</v>
      </c>
      <c r="AU31" s="22">
        <v>0.0</v>
      </c>
      <c r="AV31" s="24">
        <v>2.0</v>
      </c>
      <c r="AW31" s="22">
        <v>0.0</v>
      </c>
      <c r="AX31" s="24">
        <v>1.0</v>
      </c>
      <c r="AY31" s="22">
        <v>0.0</v>
      </c>
      <c r="AZ31" s="22">
        <v>0.0</v>
      </c>
      <c r="BA31" s="22">
        <v>0.0</v>
      </c>
      <c r="BB31" s="24">
        <v>1.0</v>
      </c>
      <c r="BC31" s="22">
        <v>0.0</v>
      </c>
      <c r="BD31" s="24">
        <v>2.0</v>
      </c>
    </row>
    <row r="32">
      <c r="A32" s="14">
        <v>11233.0</v>
      </c>
      <c r="B32" s="15">
        <v>22754.0</v>
      </c>
      <c r="C32" s="16">
        <f t="shared" si="1"/>
        <v>31279.87855</v>
      </c>
      <c r="D32" s="17">
        <v>34432.0</v>
      </c>
      <c r="E32" s="19">
        <f t="shared" si="2"/>
        <v>0.1007715372</v>
      </c>
      <c r="F32" s="21" t="s">
        <v>66</v>
      </c>
      <c r="G32" s="22">
        <v>0.0</v>
      </c>
      <c r="H32" s="22">
        <v>0.0</v>
      </c>
      <c r="I32" s="22">
        <v>0.0</v>
      </c>
      <c r="J32" s="24">
        <v>7.0</v>
      </c>
      <c r="K32" s="22">
        <v>0.0</v>
      </c>
      <c r="L32" s="24">
        <v>1.0</v>
      </c>
      <c r="M32" s="22">
        <v>0.0</v>
      </c>
      <c r="N32" s="22">
        <v>0.0</v>
      </c>
      <c r="O32" s="24">
        <v>1.0</v>
      </c>
      <c r="P32" s="22">
        <v>0.0</v>
      </c>
      <c r="Q32" s="24">
        <v>2.0</v>
      </c>
      <c r="R32" s="22">
        <v>0.0</v>
      </c>
      <c r="S32" s="24">
        <v>6.0</v>
      </c>
      <c r="T32" s="22">
        <v>0.0</v>
      </c>
      <c r="U32" s="24">
        <v>5.0</v>
      </c>
      <c r="V32" s="24">
        <v>1.0</v>
      </c>
      <c r="W32" s="24">
        <v>6.0</v>
      </c>
      <c r="X32" s="22">
        <v>0.0</v>
      </c>
      <c r="Y32" s="22">
        <v>0.0</v>
      </c>
      <c r="Z32" s="22">
        <v>0.0</v>
      </c>
      <c r="AA32" s="22">
        <v>0.0</v>
      </c>
      <c r="AB32" s="22">
        <v>0.0</v>
      </c>
      <c r="AC32" s="22">
        <v>0.0</v>
      </c>
      <c r="AD32" s="22">
        <v>0.0</v>
      </c>
      <c r="AE32" s="22">
        <v>0.0</v>
      </c>
      <c r="AF32" s="22">
        <v>0.0</v>
      </c>
      <c r="AG32" s="24">
        <v>5.0</v>
      </c>
      <c r="AH32" s="24">
        <v>2.0</v>
      </c>
      <c r="AI32" s="22">
        <v>0.0</v>
      </c>
      <c r="AJ32" s="22">
        <v>0.0</v>
      </c>
      <c r="AK32" s="24">
        <v>3.0</v>
      </c>
      <c r="AL32" s="24">
        <v>1.0</v>
      </c>
      <c r="AM32" s="22">
        <v>0.0</v>
      </c>
      <c r="AN32" s="24">
        <v>1.0</v>
      </c>
      <c r="AO32" s="22">
        <v>0.0</v>
      </c>
      <c r="AP32" s="22">
        <v>0.0</v>
      </c>
      <c r="AQ32" s="22">
        <v>0.0</v>
      </c>
      <c r="AR32" s="24">
        <v>1.0</v>
      </c>
      <c r="AS32" s="22">
        <v>0.0</v>
      </c>
      <c r="AT32" s="22">
        <v>0.0</v>
      </c>
      <c r="AU32" s="22">
        <v>0.0</v>
      </c>
      <c r="AV32" s="24">
        <v>2.0</v>
      </c>
      <c r="AW32" s="22">
        <v>0.0</v>
      </c>
      <c r="AX32" s="22">
        <v>0.0</v>
      </c>
      <c r="AY32" s="22">
        <v>0.0</v>
      </c>
      <c r="AZ32" s="22">
        <v>0.0</v>
      </c>
      <c r="BA32" s="22">
        <v>0.0</v>
      </c>
      <c r="BB32" s="24">
        <v>1.0</v>
      </c>
      <c r="BC32" s="24">
        <v>1.0</v>
      </c>
      <c r="BD32" s="24">
        <v>2.0</v>
      </c>
    </row>
    <row r="33">
      <c r="A33" s="14">
        <v>11234.0</v>
      </c>
      <c r="B33" s="15">
        <v>51446.0</v>
      </c>
      <c r="C33" s="16">
        <f t="shared" si="1"/>
        <v>70722.7139</v>
      </c>
      <c r="D33" s="17">
        <v>67713.0</v>
      </c>
      <c r="E33" s="19">
        <f t="shared" si="2"/>
        <v>-0.04255653855</v>
      </c>
      <c r="F33" s="21"/>
      <c r="G33" s="22">
        <v>0.0</v>
      </c>
      <c r="H33" s="22">
        <v>0.0</v>
      </c>
      <c r="I33" s="24">
        <v>4.0</v>
      </c>
      <c r="J33" s="24">
        <v>9.0</v>
      </c>
      <c r="K33" s="22">
        <v>0.0</v>
      </c>
      <c r="L33" s="24">
        <v>3.0</v>
      </c>
      <c r="M33" s="22">
        <v>0.0</v>
      </c>
      <c r="N33" s="22">
        <v>0.0</v>
      </c>
      <c r="O33" s="22">
        <v>0.0</v>
      </c>
      <c r="P33" s="22">
        <v>0.0</v>
      </c>
      <c r="Q33" s="24">
        <v>2.0</v>
      </c>
      <c r="R33" s="22">
        <v>0.0</v>
      </c>
      <c r="S33" s="24">
        <v>3.0</v>
      </c>
      <c r="T33" s="22">
        <v>0.0</v>
      </c>
      <c r="U33" s="24">
        <v>2.0</v>
      </c>
      <c r="V33" s="24">
        <v>1.0</v>
      </c>
      <c r="W33" s="24">
        <v>7.0</v>
      </c>
      <c r="X33" s="22">
        <v>0.0</v>
      </c>
      <c r="Y33" s="22">
        <v>0.0</v>
      </c>
      <c r="Z33" s="22">
        <v>0.0</v>
      </c>
      <c r="AA33" s="22">
        <v>0.0</v>
      </c>
      <c r="AB33" s="22">
        <v>0.0</v>
      </c>
      <c r="AC33" s="22">
        <v>0.0</v>
      </c>
      <c r="AD33" s="22">
        <v>0.0</v>
      </c>
      <c r="AE33" s="22">
        <v>0.0</v>
      </c>
      <c r="AF33" s="24">
        <v>4.0</v>
      </c>
      <c r="AG33" s="24">
        <v>5.0</v>
      </c>
      <c r="AH33" s="22">
        <v>0.0</v>
      </c>
      <c r="AI33" s="22">
        <v>0.0</v>
      </c>
      <c r="AJ33" s="22">
        <v>0.0</v>
      </c>
      <c r="AK33" s="24">
        <v>2.0</v>
      </c>
      <c r="AL33" s="24">
        <v>2.0</v>
      </c>
      <c r="AM33" s="22">
        <v>0.0</v>
      </c>
      <c r="AN33" s="22">
        <v>0.0</v>
      </c>
      <c r="AO33" s="22">
        <v>0.0</v>
      </c>
      <c r="AP33" s="24">
        <v>1.0</v>
      </c>
      <c r="AQ33" s="22">
        <v>0.0</v>
      </c>
      <c r="AR33" s="22">
        <v>0.0</v>
      </c>
      <c r="AS33" s="22">
        <v>0.0</v>
      </c>
      <c r="AT33" s="24">
        <v>1.0</v>
      </c>
      <c r="AU33" s="22">
        <v>0.0</v>
      </c>
      <c r="AV33" s="22">
        <v>0.0</v>
      </c>
      <c r="AW33" s="22">
        <v>0.0</v>
      </c>
      <c r="AX33" s="22">
        <v>0.0</v>
      </c>
      <c r="AY33" s="22">
        <v>0.0</v>
      </c>
      <c r="AZ33" s="22">
        <v>0.0</v>
      </c>
      <c r="BA33" s="22">
        <v>0.0</v>
      </c>
      <c r="BB33" s="22">
        <v>0.0</v>
      </c>
      <c r="BC33" s="22">
        <v>0.0</v>
      </c>
      <c r="BD33" s="22">
        <v>0.0</v>
      </c>
    </row>
    <row r="34">
      <c r="A34" s="14">
        <v>11235.0</v>
      </c>
      <c r="B34" s="15">
        <v>31013.0</v>
      </c>
      <c r="C34" s="16">
        <f t="shared" si="1"/>
        <v>42633.50943</v>
      </c>
      <c r="D34" s="17">
        <v>42257.0</v>
      </c>
      <c r="E34" s="19">
        <f t="shared" si="2"/>
        <v>-0.008831302803</v>
      </c>
      <c r="F34" s="21"/>
      <c r="G34" s="22">
        <v>0.0</v>
      </c>
      <c r="H34" s="23">
        <v>1.0</v>
      </c>
      <c r="I34" s="23">
        <v>2.0</v>
      </c>
      <c r="J34" s="23">
        <v>7.0</v>
      </c>
      <c r="K34" s="22">
        <v>0.0</v>
      </c>
      <c r="L34" s="23">
        <v>6.0</v>
      </c>
      <c r="M34" s="22">
        <v>0.0</v>
      </c>
      <c r="N34" s="22">
        <v>0.0</v>
      </c>
      <c r="O34" s="23">
        <v>2.0</v>
      </c>
      <c r="P34" s="22">
        <v>0.0</v>
      </c>
      <c r="Q34" s="23">
        <v>1.0</v>
      </c>
      <c r="R34" s="22">
        <v>0.0</v>
      </c>
      <c r="S34" s="22">
        <v>0.0</v>
      </c>
      <c r="T34" s="22">
        <v>0.0</v>
      </c>
      <c r="U34" s="23">
        <v>12.0</v>
      </c>
      <c r="V34" s="22">
        <v>0.0</v>
      </c>
      <c r="W34" s="23">
        <v>15.0</v>
      </c>
      <c r="X34" s="22">
        <v>0.0</v>
      </c>
      <c r="Y34" s="22">
        <v>0.0</v>
      </c>
      <c r="Z34" s="22">
        <v>0.0</v>
      </c>
      <c r="AA34" s="23">
        <v>2.0</v>
      </c>
      <c r="AB34" s="22">
        <v>0.0</v>
      </c>
      <c r="AC34" s="22">
        <v>0.0</v>
      </c>
      <c r="AD34" s="22">
        <v>0.0</v>
      </c>
      <c r="AE34" s="22">
        <v>0.0</v>
      </c>
      <c r="AF34" s="23">
        <v>8.0</v>
      </c>
      <c r="AG34" s="23">
        <v>6.0</v>
      </c>
      <c r="AH34" s="23">
        <v>3.0</v>
      </c>
      <c r="AI34" s="22">
        <v>0.0</v>
      </c>
      <c r="AJ34" s="23">
        <v>1.0</v>
      </c>
      <c r="AK34" s="23">
        <v>2.0</v>
      </c>
      <c r="AL34" s="23">
        <v>3.0</v>
      </c>
      <c r="AM34" s="22">
        <v>0.0</v>
      </c>
      <c r="AN34" s="22">
        <v>0.0</v>
      </c>
      <c r="AO34" s="22">
        <v>0.0</v>
      </c>
      <c r="AP34" s="22">
        <v>0.0</v>
      </c>
      <c r="AQ34" s="22">
        <v>0.0</v>
      </c>
      <c r="AR34" s="23">
        <v>2.0</v>
      </c>
      <c r="AS34" s="22">
        <v>0.0</v>
      </c>
      <c r="AT34" s="22">
        <v>0.0</v>
      </c>
      <c r="AU34" s="22">
        <v>0.0</v>
      </c>
      <c r="AV34" s="23">
        <v>3.0</v>
      </c>
      <c r="AW34" s="23">
        <v>1.0</v>
      </c>
      <c r="AX34" s="22">
        <v>0.0</v>
      </c>
      <c r="AY34" s="22">
        <v>0.0</v>
      </c>
      <c r="AZ34" s="22">
        <v>0.0</v>
      </c>
      <c r="BA34" s="22">
        <v>0.0</v>
      </c>
      <c r="BB34" s="23">
        <v>1.0</v>
      </c>
      <c r="BC34" s="22">
        <v>0.0</v>
      </c>
      <c r="BD34" s="23">
        <v>3.0</v>
      </c>
    </row>
    <row r="35">
      <c r="A35" s="14">
        <v>11236.0</v>
      </c>
      <c r="B35" s="15">
        <v>42370.0</v>
      </c>
      <c r="C35" s="16">
        <f t="shared" si="1"/>
        <v>58245.95475</v>
      </c>
      <c r="D35" s="17">
        <v>60135.0</v>
      </c>
      <c r="E35" s="19">
        <f t="shared" si="2"/>
        <v>0.0324322137</v>
      </c>
      <c r="F35" s="21"/>
      <c r="G35" s="22">
        <v>0.0</v>
      </c>
      <c r="H35" s="22">
        <v>0.0</v>
      </c>
      <c r="I35" s="23">
        <v>3.0</v>
      </c>
      <c r="J35" s="23">
        <v>7.0</v>
      </c>
      <c r="K35" s="22">
        <v>0.0</v>
      </c>
      <c r="L35" s="22">
        <v>0.0</v>
      </c>
      <c r="M35" s="22">
        <v>0.0</v>
      </c>
      <c r="N35" s="22">
        <v>0.0</v>
      </c>
      <c r="O35" s="22">
        <v>0.0</v>
      </c>
      <c r="P35" s="23">
        <v>1.0</v>
      </c>
      <c r="Q35" s="23">
        <v>7.0</v>
      </c>
      <c r="R35" s="22">
        <v>0.0</v>
      </c>
      <c r="S35" s="22">
        <v>0.0</v>
      </c>
      <c r="T35" s="22">
        <v>0.0</v>
      </c>
      <c r="U35" s="22">
        <v>0.0</v>
      </c>
      <c r="V35" s="22">
        <v>0.0</v>
      </c>
      <c r="W35" s="23">
        <v>5.0</v>
      </c>
      <c r="X35" s="22">
        <v>0.0</v>
      </c>
      <c r="Y35" s="22">
        <v>0.0</v>
      </c>
      <c r="Z35" s="22">
        <v>0.0</v>
      </c>
      <c r="AA35" s="22">
        <v>0.0</v>
      </c>
      <c r="AB35" s="22">
        <v>0.0</v>
      </c>
      <c r="AC35" s="22">
        <v>0.0</v>
      </c>
      <c r="AD35" s="22">
        <v>0.0</v>
      </c>
      <c r="AE35" s="22">
        <v>0.0</v>
      </c>
      <c r="AF35" s="23">
        <v>4.0</v>
      </c>
      <c r="AG35" s="23">
        <v>4.0</v>
      </c>
      <c r="AH35" s="22">
        <v>0.0</v>
      </c>
      <c r="AI35" s="22">
        <v>0.0</v>
      </c>
      <c r="AJ35" s="22">
        <v>0.0</v>
      </c>
      <c r="AK35" s="23">
        <v>1.0</v>
      </c>
      <c r="AL35" s="23">
        <v>3.0</v>
      </c>
      <c r="AM35" s="22">
        <v>0.0</v>
      </c>
      <c r="AN35" s="22">
        <v>0.0</v>
      </c>
      <c r="AO35" s="22">
        <v>0.0</v>
      </c>
      <c r="AP35" s="22">
        <v>0.0</v>
      </c>
      <c r="AQ35" s="22">
        <v>0.0</v>
      </c>
      <c r="AR35" s="22">
        <v>0.0</v>
      </c>
      <c r="AS35" s="22">
        <v>0.0</v>
      </c>
      <c r="AT35" s="22">
        <v>0.0</v>
      </c>
      <c r="AU35" s="23">
        <v>1.0</v>
      </c>
      <c r="AV35" s="22">
        <v>0.0</v>
      </c>
      <c r="AW35" s="22">
        <v>0.0</v>
      </c>
      <c r="AX35" s="22">
        <v>0.0</v>
      </c>
      <c r="AY35" s="22">
        <v>0.0</v>
      </c>
      <c r="AZ35" s="22">
        <v>0.0</v>
      </c>
      <c r="BA35" s="22">
        <v>0.0</v>
      </c>
      <c r="BB35" s="22">
        <v>0.0</v>
      </c>
      <c r="BC35" s="22">
        <v>0.0</v>
      </c>
      <c r="BD35" s="22">
        <v>0.0</v>
      </c>
    </row>
    <row r="36">
      <c r="A36" s="14">
        <v>11237.0</v>
      </c>
      <c r="B36" s="15">
        <v>23104.0</v>
      </c>
      <c r="C36" s="16">
        <f t="shared" si="1"/>
        <v>31761.02286</v>
      </c>
      <c r="D36" s="17">
        <v>42496.0</v>
      </c>
      <c r="E36" s="19">
        <f t="shared" si="2"/>
        <v>0.3379921733</v>
      </c>
      <c r="F36" s="21" t="s">
        <v>66</v>
      </c>
      <c r="G36" s="22">
        <v>0.0</v>
      </c>
      <c r="H36" s="22">
        <v>0.0</v>
      </c>
      <c r="I36" s="24">
        <v>3.0</v>
      </c>
      <c r="J36" s="24">
        <v>8.0</v>
      </c>
      <c r="K36" s="22">
        <v>0.0</v>
      </c>
      <c r="L36" s="24">
        <v>21.0</v>
      </c>
      <c r="M36" s="22">
        <v>0.0</v>
      </c>
      <c r="N36" s="22">
        <v>0.0</v>
      </c>
      <c r="O36" s="24">
        <v>3.0</v>
      </c>
      <c r="P36" s="22">
        <v>0.0</v>
      </c>
      <c r="Q36" s="22">
        <v>0.0</v>
      </c>
      <c r="R36" s="22">
        <v>0.0</v>
      </c>
      <c r="S36" s="24">
        <v>7.0</v>
      </c>
      <c r="T36" s="24">
        <v>1.0</v>
      </c>
      <c r="U36" s="24">
        <v>10.0</v>
      </c>
      <c r="V36" s="24">
        <v>13.0</v>
      </c>
      <c r="W36" s="24">
        <v>24.0</v>
      </c>
      <c r="X36" s="24">
        <v>1.0</v>
      </c>
      <c r="Y36" s="22">
        <v>0.0</v>
      </c>
      <c r="Z36" s="22">
        <v>0.0</v>
      </c>
      <c r="AA36" s="24">
        <v>3.0</v>
      </c>
      <c r="AB36" s="24">
        <v>1.0</v>
      </c>
      <c r="AC36" s="22">
        <v>0.0</v>
      </c>
      <c r="AD36" s="22">
        <v>0.0</v>
      </c>
      <c r="AE36" s="24">
        <v>8.0</v>
      </c>
      <c r="AF36" s="24">
        <v>1.0</v>
      </c>
      <c r="AG36" s="24">
        <v>1.0</v>
      </c>
      <c r="AH36" s="22">
        <v>0.0</v>
      </c>
      <c r="AI36" s="22">
        <v>0.0</v>
      </c>
      <c r="AJ36" s="22">
        <v>0.0</v>
      </c>
      <c r="AK36" s="24">
        <v>3.0</v>
      </c>
      <c r="AL36" s="24">
        <v>49.0</v>
      </c>
      <c r="AM36" s="24">
        <v>4.0</v>
      </c>
      <c r="AN36" s="24">
        <v>1.0</v>
      </c>
      <c r="AO36" s="22">
        <v>0.0</v>
      </c>
      <c r="AP36" s="22">
        <v>0.0</v>
      </c>
      <c r="AQ36" s="22">
        <v>0.0</v>
      </c>
      <c r="AR36" s="22">
        <v>0.0</v>
      </c>
      <c r="AS36" s="24">
        <v>1.0</v>
      </c>
      <c r="AT36" s="24">
        <v>2.0</v>
      </c>
      <c r="AU36" s="24">
        <v>1.0</v>
      </c>
      <c r="AV36" s="24">
        <v>10.0</v>
      </c>
      <c r="AW36" s="24">
        <v>1.0</v>
      </c>
      <c r="AX36" s="24">
        <v>10.0</v>
      </c>
      <c r="AY36" s="24">
        <v>1.0</v>
      </c>
      <c r="AZ36" s="22">
        <v>0.0</v>
      </c>
      <c r="BA36" s="22">
        <v>0.0</v>
      </c>
      <c r="BB36" s="24">
        <v>6.0</v>
      </c>
      <c r="BC36" s="24">
        <v>4.0</v>
      </c>
      <c r="BD36" s="24">
        <v>6.0</v>
      </c>
    </row>
    <row r="37">
      <c r="A37" s="14">
        <v>11238.0</v>
      </c>
      <c r="B37" s="15">
        <v>39917.0</v>
      </c>
      <c r="C37" s="16">
        <f t="shared" si="1"/>
        <v>54873.82053</v>
      </c>
      <c r="D37" s="17">
        <v>69491.0</v>
      </c>
      <c r="E37" s="19">
        <f t="shared" si="2"/>
        <v>0.2663780166</v>
      </c>
      <c r="F37" s="21"/>
      <c r="G37" s="31">
        <v>0.0</v>
      </c>
      <c r="H37" s="31">
        <v>0.0</v>
      </c>
      <c r="I37" s="33">
        <v>1.0</v>
      </c>
      <c r="J37" s="33">
        <v>7.0</v>
      </c>
      <c r="K37" s="31">
        <v>0.0</v>
      </c>
      <c r="L37" s="33">
        <v>33.0</v>
      </c>
      <c r="M37" s="31">
        <v>0.0</v>
      </c>
      <c r="N37" s="31">
        <v>0.0</v>
      </c>
      <c r="O37" s="33">
        <v>2.0</v>
      </c>
      <c r="P37" s="33">
        <v>2.0</v>
      </c>
      <c r="Q37" s="33">
        <v>2.0</v>
      </c>
      <c r="R37" s="31">
        <v>0.0</v>
      </c>
      <c r="S37" s="33">
        <v>16.0</v>
      </c>
      <c r="T37" s="33">
        <v>2.0</v>
      </c>
      <c r="U37" s="33">
        <v>9.0</v>
      </c>
      <c r="V37" s="33">
        <v>7.0</v>
      </c>
      <c r="W37" s="33">
        <v>29.0</v>
      </c>
      <c r="X37" s="31">
        <v>0.0</v>
      </c>
      <c r="Y37" s="31">
        <v>0.0</v>
      </c>
      <c r="Z37" s="31">
        <v>0.0</v>
      </c>
      <c r="AA37" s="33">
        <v>2.0</v>
      </c>
      <c r="AB37" s="31">
        <v>0.0</v>
      </c>
      <c r="AC37" s="33">
        <v>2.0</v>
      </c>
      <c r="AD37" s="31">
        <v>0.0</v>
      </c>
      <c r="AE37" s="33">
        <v>8.0</v>
      </c>
      <c r="AF37" s="33">
        <v>10.0</v>
      </c>
      <c r="AG37" s="33">
        <v>7.0</v>
      </c>
      <c r="AH37" s="33">
        <v>3.0</v>
      </c>
      <c r="AI37" s="31">
        <v>0.0</v>
      </c>
      <c r="AJ37" s="31">
        <v>0.0</v>
      </c>
      <c r="AK37" s="33">
        <v>6.0</v>
      </c>
      <c r="AL37" s="33">
        <v>19.0</v>
      </c>
      <c r="AM37" s="33">
        <v>5.0</v>
      </c>
      <c r="AN37" s="33">
        <v>1.0</v>
      </c>
      <c r="AO37" s="31">
        <v>0.0</v>
      </c>
      <c r="AP37" s="31">
        <v>0.0</v>
      </c>
      <c r="AQ37" s="31">
        <v>0.0</v>
      </c>
      <c r="AR37" s="33">
        <v>5.0</v>
      </c>
      <c r="AS37" s="31">
        <v>0.0</v>
      </c>
      <c r="AT37" s="33">
        <v>2.0</v>
      </c>
      <c r="AU37" s="31">
        <v>0.0</v>
      </c>
      <c r="AV37" s="33">
        <v>2.0</v>
      </c>
      <c r="AW37" s="33">
        <v>1.0</v>
      </c>
      <c r="AX37" s="31">
        <v>0.0</v>
      </c>
      <c r="AY37" s="31">
        <v>0.0</v>
      </c>
      <c r="AZ37" s="31">
        <v>0.0</v>
      </c>
      <c r="BA37" s="31">
        <v>0.0</v>
      </c>
      <c r="BB37" s="33">
        <v>5.0</v>
      </c>
      <c r="BC37" s="33">
        <v>4.0</v>
      </c>
      <c r="BD37" s="33">
        <v>13.0</v>
      </c>
    </row>
    <row r="38">
      <c r="A38" s="14">
        <v>11239.0</v>
      </c>
      <c r="B38" s="15">
        <v>16919.0</v>
      </c>
      <c r="C38" s="16">
        <f t="shared" si="1"/>
        <v>23258.51566</v>
      </c>
      <c r="D38" s="17">
        <v>27886.0</v>
      </c>
      <c r="E38" s="19">
        <f t="shared" si="2"/>
        <v>0.1989587131</v>
      </c>
      <c r="F38" s="21" t="s">
        <v>66</v>
      </c>
      <c r="G38" s="22">
        <v>0.0</v>
      </c>
      <c r="H38" s="22">
        <v>0.0</v>
      </c>
      <c r="I38" s="22">
        <v>0.0</v>
      </c>
      <c r="J38" s="24">
        <v>1.0</v>
      </c>
      <c r="K38" s="22">
        <v>0.0</v>
      </c>
      <c r="L38" s="22">
        <v>0.0</v>
      </c>
      <c r="M38" s="22">
        <v>0.0</v>
      </c>
      <c r="N38" s="22">
        <v>0.0</v>
      </c>
      <c r="O38" s="22">
        <v>0.0</v>
      </c>
      <c r="P38" s="22">
        <v>0.0</v>
      </c>
      <c r="Q38" s="22">
        <v>0.0</v>
      </c>
      <c r="R38" s="22">
        <v>0.0</v>
      </c>
      <c r="S38" s="24">
        <v>1.0</v>
      </c>
      <c r="T38" s="22">
        <v>0.0</v>
      </c>
      <c r="U38" s="22">
        <v>0.0</v>
      </c>
      <c r="V38" s="22">
        <v>0.0</v>
      </c>
      <c r="W38" s="24">
        <v>2.0</v>
      </c>
      <c r="X38" s="22">
        <v>0.0</v>
      </c>
      <c r="Y38" s="22">
        <v>0.0</v>
      </c>
      <c r="Z38" s="22">
        <v>0.0</v>
      </c>
      <c r="AA38" s="22">
        <v>0.0</v>
      </c>
      <c r="AB38" s="22">
        <v>0.0</v>
      </c>
      <c r="AC38" s="22">
        <v>0.0</v>
      </c>
      <c r="AD38" s="22">
        <v>0.0</v>
      </c>
      <c r="AE38" s="22">
        <v>0.0</v>
      </c>
      <c r="AF38" s="24">
        <v>1.0</v>
      </c>
      <c r="AG38" s="22">
        <v>0.0</v>
      </c>
      <c r="AH38" s="22">
        <v>0.0</v>
      </c>
      <c r="AI38" s="22">
        <v>0.0</v>
      </c>
      <c r="AJ38" s="22">
        <v>0.0</v>
      </c>
      <c r="AK38" s="22">
        <v>0.0</v>
      </c>
      <c r="AL38" s="22">
        <v>0.0</v>
      </c>
      <c r="AM38" s="22">
        <v>0.0</v>
      </c>
      <c r="AN38" s="22">
        <v>0.0</v>
      </c>
      <c r="AO38" s="22">
        <v>0.0</v>
      </c>
      <c r="AP38" s="22">
        <v>0.0</v>
      </c>
      <c r="AQ38" s="22">
        <v>0.0</v>
      </c>
      <c r="AR38" s="22">
        <v>0.0</v>
      </c>
      <c r="AS38" s="22">
        <v>0.0</v>
      </c>
      <c r="AT38" s="22">
        <v>0.0</v>
      </c>
      <c r="AU38" s="22">
        <v>0.0</v>
      </c>
      <c r="AV38" s="22">
        <v>0.0</v>
      </c>
      <c r="AW38" s="22">
        <v>0.0</v>
      </c>
      <c r="AX38" s="22">
        <v>0.0</v>
      </c>
      <c r="AY38" s="22">
        <v>0.0</v>
      </c>
      <c r="AZ38" s="22">
        <v>0.0</v>
      </c>
      <c r="BA38" s="22">
        <v>0.0</v>
      </c>
      <c r="BB38" s="22">
        <v>0.0</v>
      </c>
      <c r="BC38" s="22">
        <v>0.0</v>
      </c>
      <c r="BD38" s="22">
        <v>0.0</v>
      </c>
    </row>
    <row r="39">
      <c r="A39" s="28" t="s">
        <v>67</v>
      </c>
      <c r="B39" s="29">
        <f t="shared" ref="B39:E39" si="3">MEDIAN(B2:B38)</f>
        <v>31013</v>
      </c>
      <c r="C39" s="29">
        <f t="shared" si="3"/>
        <v>42633.50943</v>
      </c>
      <c r="D39" s="29">
        <f t="shared" si="3"/>
        <v>45566</v>
      </c>
      <c r="E39" s="30">
        <f t="shared" si="3"/>
        <v>0.04022501082</v>
      </c>
      <c r="F39" s="26"/>
      <c r="G39" s="34">
        <f t="shared" ref="G39:BD39" si="4">MEDIAN(G2:G38)</f>
        <v>0</v>
      </c>
      <c r="H39" s="34">
        <f t="shared" si="4"/>
        <v>0</v>
      </c>
      <c r="I39" s="34">
        <f t="shared" si="4"/>
        <v>2</v>
      </c>
      <c r="J39" s="34">
        <f t="shared" si="4"/>
        <v>7</v>
      </c>
      <c r="K39" s="34">
        <f t="shared" si="4"/>
        <v>0</v>
      </c>
      <c r="L39" s="34">
        <f t="shared" si="4"/>
        <v>3</v>
      </c>
      <c r="M39" s="34">
        <f t="shared" si="4"/>
        <v>0</v>
      </c>
      <c r="N39" s="34">
        <f t="shared" si="4"/>
        <v>0</v>
      </c>
      <c r="O39" s="34">
        <f t="shared" si="4"/>
        <v>1</v>
      </c>
      <c r="P39" s="34">
        <f t="shared" si="4"/>
        <v>0</v>
      </c>
      <c r="Q39" s="34">
        <f t="shared" si="4"/>
        <v>2</v>
      </c>
      <c r="R39" s="34">
        <f t="shared" si="4"/>
        <v>0</v>
      </c>
      <c r="S39" s="34">
        <f t="shared" si="4"/>
        <v>3</v>
      </c>
      <c r="T39" s="34">
        <f t="shared" si="4"/>
        <v>0</v>
      </c>
      <c r="U39" s="34">
        <f t="shared" si="4"/>
        <v>5</v>
      </c>
      <c r="V39" s="34">
        <f t="shared" si="4"/>
        <v>1</v>
      </c>
      <c r="W39" s="34">
        <f t="shared" si="4"/>
        <v>15</v>
      </c>
      <c r="X39" s="34">
        <f t="shared" si="4"/>
        <v>0</v>
      </c>
      <c r="Y39" s="34">
        <f t="shared" si="4"/>
        <v>0</v>
      </c>
      <c r="Z39" s="34">
        <f t="shared" si="4"/>
        <v>0</v>
      </c>
      <c r="AA39" s="34">
        <f t="shared" si="4"/>
        <v>0</v>
      </c>
      <c r="AB39" s="34">
        <f t="shared" si="4"/>
        <v>0</v>
      </c>
      <c r="AC39" s="34">
        <f t="shared" si="4"/>
        <v>0</v>
      </c>
      <c r="AD39" s="34">
        <f t="shared" si="4"/>
        <v>0</v>
      </c>
      <c r="AE39" s="34">
        <f t="shared" si="4"/>
        <v>1</v>
      </c>
      <c r="AF39" s="34">
        <f t="shared" si="4"/>
        <v>3</v>
      </c>
      <c r="AG39" s="34">
        <f t="shared" si="4"/>
        <v>3</v>
      </c>
      <c r="AH39" s="34">
        <f t="shared" si="4"/>
        <v>1</v>
      </c>
      <c r="AI39" s="34">
        <f t="shared" si="4"/>
        <v>0</v>
      </c>
      <c r="AJ39" s="34">
        <f t="shared" si="4"/>
        <v>0</v>
      </c>
      <c r="AK39" s="34">
        <f t="shared" si="4"/>
        <v>2</v>
      </c>
      <c r="AL39" s="34">
        <f t="shared" si="4"/>
        <v>6</v>
      </c>
      <c r="AM39" s="34">
        <f t="shared" si="4"/>
        <v>0</v>
      </c>
      <c r="AN39" s="34">
        <f t="shared" si="4"/>
        <v>0</v>
      </c>
      <c r="AO39" s="34">
        <f t="shared" si="4"/>
        <v>0</v>
      </c>
      <c r="AP39" s="34">
        <f t="shared" si="4"/>
        <v>0</v>
      </c>
      <c r="AQ39" s="34">
        <f t="shared" si="4"/>
        <v>0</v>
      </c>
      <c r="AR39" s="34">
        <f t="shared" si="4"/>
        <v>0</v>
      </c>
      <c r="AS39" s="34">
        <f t="shared" si="4"/>
        <v>0</v>
      </c>
      <c r="AT39" s="34">
        <f t="shared" si="4"/>
        <v>1</v>
      </c>
      <c r="AU39" s="34">
        <f t="shared" si="4"/>
        <v>0</v>
      </c>
      <c r="AV39" s="34">
        <f t="shared" si="4"/>
        <v>2</v>
      </c>
      <c r="AW39" s="34">
        <f t="shared" si="4"/>
        <v>0</v>
      </c>
      <c r="AX39" s="34">
        <f t="shared" si="4"/>
        <v>0</v>
      </c>
      <c r="AY39" s="34">
        <f t="shared" si="4"/>
        <v>0</v>
      </c>
      <c r="AZ39" s="34">
        <f t="shared" si="4"/>
        <v>0</v>
      </c>
      <c r="BA39" s="34">
        <f t="shared" si="4"/>
        <v>0</v>
      </c>
      <c r="BB39" s="34">
        <f t="shared" si="4"/>
        <v>0</v>
      </c>
      <c r="BC39" s="34">
        <f t="shared" si="4"/>
        <v>0</v>
      </c>
      <c r="BD39" s="34">
        <f t="shared" si="4"/>
        <v>2</v>
      </c>
    </row>
  </sheetData>
  <conditionalFormatting sqref="E2:E38">
    <cfRule type="cellIs" dxfId="0" priority="1" operator="greaterThan">
      <formula>10%</formula>
    </cfRule>
  </conditionalFormatting>
  <conditionalFormatting sqref="B1:B38">
    <cfRule type="cellIs" dxfId="1" priority="2" operator="lessThan">
      <formula>24810.4</formula>
    </cfRule>
  </conditionalFormatting>
  <conditionalFormatting sqref="C1:C38">
    <cfRule type="cellIs" dxfId="2" priority="3" operator="lessThan">
      <formula>34106.81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4" width="21.57"/>
    <col customWidth="1" min="5" max="51" width="15.86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5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  <c r="AJ1" s="7" t="s">
        <v>36</v>
      </c>
      <c r="AK1" s="7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7" t="s">
        <v>49</v>
      </c>
      <c r="AX1" s="7" t="s">
        <v>50</v>
      </c>
      <c r="AY1" s="7" t="s">
        <v>51</v>
      </c>
    </row>
    <row r="2">
      <c r="A2" s="14">
        <v>78610.0</v>
      </c>
      <c r="B2" s="15">
        <v>60528.0</v>
      </c>
      <c r="C2" s="16">
        <f t="shared" ref="C2:C53" si="1">(236.712 / 172.192) * B2</f>
        <v>83207.72124</v>
      </c>
      <c r="D2" s="17">
        <v>74550.0</v>
      </c>
      <c r="E2" s="18">
        <f t="shared" ref="E2:E53" si="2">(D2-C2) / C2</f>
        <v>-0.1040494934</v>
      </c>
      <c r="F2" s="20"/>
      <c r="G2" s="7">
        <v>0.0</v>
      </c>
      <c r="H2" s="7">
        <v>0.0</v>
      </c>
      <c r="I2" s="7">
        <v>7.0</v>
      </c>
      <c r="J2" s="7">
        <v>0.0</v>
      </c>
      <c r="K2" s="7">
        <v>1.0</v>
      </c>
      <c r="L2" s="7">
        <v>0.0</v>
      </c>
      <c r="M2" s="7">
        <v>2.0</v>
      </c>
      <c r="N2" s="7">
        <v>0.0</v>
      </c>
      <c r="O2" s="7">
        <v>0.0</v>
      </c>
      <c r="P2" s="7">
        <v>1.0</v>
      </c>
      <c r="Q2" s="7">
        <v>0.0</v>
      </c>
      <c r="R2" s="7">
        <v>4.0</v>
      </c>
      <c r="S2" s="7">
        <v>0.0</v>
      </c>
      <c r="T2" s="7">
        <v>0.0</v>
      </c>
      <c r="U2" s="7">
        <v>0.0</v>
      </c>
      <c r="V2" s="7">
        <v>2.0</v>
      </c>
      <c r="W2" s="7">
        <v>0.0</v>
      </c>
      <c r="X2" s="7">
        <v>4.0</v>
      </c>
      <c r="Y2" s="7">
        <v>0.0</v>
      </c>
      <c r="Z2" s="7">
        <v>1.0</v>
      </c>
      <c r="AA2" s="7">
        <v>0.0</v>
      </c>
      <c r="AB2" s="7">
        <v>0.0</v>
      </c>
      <c r="AC2" s="7">
        <v>0.0</v>
      </c>
      <c r="AD2" s="7">
        <v>0.0</v>
      </c>
      <c r="AE2" s="7">
        <v>0.0</v>
      </c>
      <c r="AF2" s="7">
        <v>2.0</v>
      </c>
      <c r="AG2" s="7">
        <v>4.0</v>
      </c>
      <c r="AH2" s="7">
        <v>0.0</v>
      </c>
      <c r="AI2" s="7">
        <v>0.0</v>
      </c>
      <c r="AJ2" s="7">
        <v>0.0</v>
      </c>
      <c r="AK2" s="7">
        <v>0.0</v>
      </c>
      <c r="AL2" s="7">
        <v>5.0</v>
      </c>
      <c r="AM2" s="7">
        <v>2.0</v>
      </c>
      <c r="AN2" s="7">
        <v>0.0</v>
      </c>
      <c r="AO2" s="7">
        <v>0.0</v>
      </c>
      <c r="AP2" s="7">
        <v>0.0</v>
      </c>
      <c r="AQ2" s="7">
        <v>0.0</v>
      </c>
      <c r="AR2" s="7">
        <v>0.0</v>
      </c>
      <c r="AS2" s="7">
        <v>0.0</v>
      </c>
      <c r="AT2" s="7">
        <v>0.0</v>
      </c>
      <c r="AU2" s="7">
        <v>0.0</v>
      </c>
      <c r="AV2" s="7">
        <v>0.0</v>
      </c>
      <c r="AW2" s="7">
        <v>1.0</v>
      </c>
      <c r="AX2" s="7">
        <v>0.0</v>
      </c>
      <c r="AY2" s="7">
        <v>1.0</v>
      </c>
    </row>
    <row r="3">
      <c r="A3" s="14">
        <v>78613.0</v>
      </c>
      <c r="B3" s="15">
        <v>69542.0</v>
      </c>
      <c r="C3" s="16">
        <f t="shared" si="1"/>
        <v>95599.24912</v>
      </c>
      <c r="D3" s="17">
        <v>83146.0</v>
      </c>
      <c r="E3" s="18">
        <f t="shared" si="2"/>
        <v>-0.1302651353</v>
      </c>
      <c r="F3" s="20"/>
      <c r="G3" s="7">
        <v>0.0</v>
      </c>
      <c r="H3" s="7">
        <v>1.0</v>
      </c>
      <c r="I3" s="7">
        <v>7.0</v>
      </c>
      <c r="J3" s="7">
        <v>0.0</v>
      </c>
      <c r="K3" s="7">
        <v>13.0</v>
      </c>
      <c r="L3" s="7">
        <v>2.0</v>
      </c>
      <c r="M3" s="7">
        <v>7.0</v>
      </c>
      <c r="N3" s="7">
        <v>0.0</v>
      </c>
      <c r="O3" s="7">
        <v>0.0</v>
      </c>
      <c r="P3" s="7">
        <v>0.0</v>
      </c>
      <c r="Q3" s="7">
        <v>5.0</v>
      </c>
      <c r="R3" s="7">
        <v>5.0</v>
      </c>
      <c r="S3" s="7">
        <v>2.0</v>
      </c>
      <c r="T3" s="7">
        <v>6.0</v>
      </c>
      <c r="U3" s="7">
        <v>1.0</v>
      </c>
      <c r="V3" s="7">
        <v>5.0</v>
      </c>
      <c r="W3" s="7">
        <v>0.0</v>
      </c>
      <c r="X3" s="7">
        <v>9.0</v>
      </c>
      <c r="Y3" s="7">
        <v>0.0</v>
      </c>
      <c r="Z3" s="7">
        <v>1.0</v>
      </c>
      <c r="AA3" s="7">
        <v>1.0</v>
      </c>
      <c r="AB3" s="7">
        <v>1.0</v>
      </c>
      <c r="AC3" s="7">
        <v>1.0</v>
      </c>
      <c r="AD3" s="7">
        <v>0.0</v>
      </c>
      <c r="AE3" s="7">
        <v>0.0</v>
      </c>
      <c r="AF3" s="7">
        <v>2.0</v>
      </c>
      <c r="AG3" s="7">
        <v>20.0</v>
      </c>
      <c r="AH3" s="7">
        <v>14.0</v>
      </c>
      <c r="AI3" s="7">
        <v>1.0</v>
      </c>
      <c r="AJ3" s="7">
        <v>4.0</v>
      </c>
      <c r="AK3" s="7">
        <v>0.0</v>
      </c>
      <c r="AL3" s="7">
        <v>25.0</v>
      </c>
      <c r="AM3" s="7">
        <v>0.0</v>
      </c>
      <c r="AN3" s="7">
        <v>0.0</v>
      </c>
      <c r="AO3" s="7">
        <v>1.0</v>
      </c>
      <c r="AP3" s="7">
        <v>3.0</v>
      </c>
      <c r="AQ3" s="7">
        <v>4.0</v>
      </c>
      <c r="AR3" s="7">
        <v>0.0</v>
      </c>
      <c r="AS3" s="7">
        <v>0.0</v>
      </c>
      <c r="AT3" s="7">
        <v>3.0</v>
      </c>
      <c r="AU3" s="7">
        <v>0.0</v>
      </c>
      <c r="AV3" s="7">
        <v>0.0</v>
      </c>
      <c r="AW3" s="7">
        <v>1.0</v>
      </c>
      <c r="AX3" s="7">
        <v>1.0</v>
      </c>
      <c r="AY3" s="7">
        <v>5.0</v>
      </c>
    </row>
    <row r="4">
      <c r="A4" s="14">
        <v>78617.0</v>
      </c>
      <c r="B4" s="15">
        <v>40392.0</v>
      </c>
      <c r="C4" s="16">
        <f t="shared" si="1"/>
        <v>55526.80208</v>
      </c>
      <c r="D4" s="17">
        <v>45040.0</v>
      </c>
      <c r="E4" s="18">
        <f t="shared" si="2"/>
        <v>-0.1888601844</v>
      </c>
      <c r="F4" s="20"/>
      <c r="G4" s="7">
        <v>0.0</v>
      </c>
      <c r="H4" s="7">
        <v>0.0</v>
      </c>
      <c r="I4" s="7">
        <v>2.0</v>
      </c>
      <c r="J4" s="7">
        <v>0.0</v>
      </c>
      <c r="K4" s="7">
        <v>1.0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1.0</v>
      </c>
      <c r="S4" s="7">
        <v>0.0</v>
      </c>
      <c r="T4" s="7">
        <v>3.0</v>
      </c>
      <c r="U4" s="7">
        <v>1.0</v>
      </c>
      <c r="V4" s="7">
        <v>1.0</v>
      </c>
      <c r="W4" s="7">
        <v>0.0</v>
      </c>
      <c r="X4" s="7">
        <v>0.0</v>
      </c>
      <c r="Y4" s="7">
        <v>0.0</v>
      </c>
      <c r="Z4" s="7">
        <v>1.0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  <c r="AH4" s="7">
        <v>0.0</v>
      </c>
      <c r="AI4" s="7">
        <v>0.0</v>
      </c>
      <c r="AJ4" s="7">
        <v>0.0</v>
      </c>
      <c r="AK4" s="7">
        <v>0.0</v>
      </c>
      <c r="AL4" s="7">
        <v>6.0</v>
      </c>
      <c r="AM4" s="7">
        <v>2.0</v>
      </c>
      <c r="AN4" s="7">
        <v>0.0</v>
      </c>
      <c r="AO4" s="7">
        <v>0.0</v>
      </c>
      <c r="AP4" s="7">
        <v>0.0</v>
      </c>
      <c r="AQ4" s="7">
        <v>0.0</v>
      </c>
      <c r="AR4" s="7">
        <v>0.0</v>
      </c>
      <c r="AS4" s="7">
        <v>0.0</v>
      </c>
      <c r="AT4" s="7">
        <v>0.0</v>
      </c>
      <c r="AU4" s="7">
        <v>0.0</v>
      </c>
      <c r="AV4" s="7">
        <v>0.0</v>
      </c>
      <c r="AW4" s="7">
        <v>0.0</v>
      </c>
      <c r="AX4" s="7">
        <v>1.0</v>
      </c>
      <c r="AY4" s="7">
        <v>0.0</v>
      </c>
    </row>
    <row r="5">
      <c r="A5" s="14">
        <v>78641.0</v>
      </c>
      <c r="B5" s="15">
        <v>57294.0</v>
      </c>
      <c r="C5" s="16">
        <f t="shared" si="1"/>
        <v>78761.94787</v>
      </c>
      <c r="D5" s="17">
        <v>73535.0</v>
      </c>
      <c r="E5" s="18">
        <f t="shared" si="2"/>
        <v>-0.06636387257</v>
      </c>
      <c r="F5" s="20"/>
      <c r="G5" s="7">
        <v>0.0</v>
      </c>
      <c r="H5" s="7">
        <v>0.0</v>
      </c>
      <c r="I5" s="7">
        <v>3.0</v>
      </c>
      <c r="J5" s="7">
        <v>0.0</v>
      </c>
      <c r="K5" s="7">
        <v>1.0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1.0</v>
      </c>
      <c r="R5" s="7">
        <v>3.0</v>
      </c>
      <c r="S5" s="7">
        <v>0.0</v>
      </c>
      <c r="T5" s="7">
        <v>0.0</v>
      </c>
      <c r="U5" s="7">
        <v>0.0</v>
      </c>
      <c r="V5" s="7">
        <v>0.0</v>
      </c>
      <c r="W5" s="7">
        <v>0.0</v>
      </c>
      <c r="X5" s="7">
        <v>2.0</v>
      </c>
      <c r="Y5" s="7">
        <v>0.0</v>
      </c>
      <c r="Z5" s="7">
        <v>1.0</v>
      </c>
      <c r="AA5" s="7">
        <v>0.0</v>
      </c>
      <c r="AB5" s="7">
        <v>2.0</v>
      </c>
      <c r="AC5" s="7">
        <v>0.0</v>
      </c>
      <c r="AD5" s="7">
        <v>0.0</v>
      </c>
      <c r="AE5" s="7">
        <v>0.0</v>
      </c>
      <c r="AF5" s="7">
        <v>3.0</v>
      </c>
      <c r="AG5" s="7">
        <v>7.0</v>
      </c>
      <c r="AH5" s="7">
        <v>0.0</v>
      </c>
      <c r="AI5" s="7">
        <v>0.0</v>
      </c>
      <c r="AJ5" s="7">
        <v>0.0</v>
      </c>
      <c r="AK5" s="7">
        <v>0.0</v>
      </c>
      <c r="AL5" s="7">
        <v>5.0</v>
      </c>
      <c r="AM5" s="7">
        <v>0.0</v>
      </c>
      <c r="AN5" s="7">
        <v>0.0</v>
      </c>
      <c r="AO5" s="7">
        <v>0.0</v>
      </c>
      <c r="AP5" s="7">
        <v>1.0</v>
      </c>
      <c r="AQ5" s="7">
        <v>0.0</v>
      </c>
      <c r="AR5" s="7">
        <v>0.0</v>
      </c>
      <c r="AS5" s="7">
        <v>0.0</v>
      </c>
      <c r="AT5" s="7">
        <v>0.0</v>
      </c>
      <c r="AU5" s="7">
        <v>0.0</v>
      </c>
      <c r="AV5" s="7">
        <v>0.0</v>
      </c>
      <c r="AW5" s="7">
        <v>0.0</v>
      </c>
      <c r="AX5" s="7">
        <v>0.0</v>
      </c>
      <c r="AY5" s="7">
        <v>2.0</v>
      </c>
    </row>
    <row r="6">
      <c r="A6" s="14">
        <v>78652.0</v>
      </c>
      <c r="B6" s="15">
        <v>69831.0</v>
      </c>
      <c r="C6" s="16">
        <f t="shared" si="1"/>
        <v>95996.53684</v>
      </c>
      <c r="D6" s="17">
        <v>70868.0</v>
      </c>
      <c r="E6" s="18">
        <f t="shared" si="2"/>
        <v>-0.2617650352</v>
      </c>
      <c r="F6" s="20"/>
      <c r="G6" s="7">
        <v>0.0</v>
      </c>
      <c r="H6" s="7">
        <v>0.0</v>
      </c>
      <c r="I6" s="7">
        <v>0.0</v>
      </c>
      <c r="J6" s="7">
        <v>1.0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  <c r="R6" s="7">
        <v>0.0</v>
      </c>
      <c r="S6" s="7">
        <v>0.0</v>
      </c>
      <c r="T6" s="7">
        <v>0.0</v>
      </c>
      <c r="U6" s="7">
        <v>0.0</v>
      </c>
      <c r="V6" s="7">
        <v>0.0</v>
      </c>
      <c r="W6" s="7">
        <v>0.0</v>
      </c>
      <c r="X6" s="7">
        <v>0.0</v>
      </c>
      <c r="Y6" s="7">
        <v>0.0</v>
      </c>
      <c r="Z6" s="7">
        <v>0.0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7">
        <v>0.0</v>
      </c>
      <c r="AI6" s="7">
        <v>0.0</v>
      </c>
      <c r="AJ6" s="7">
        <v>0.0</v>
      </c>
      <c r="AK6" s="7">
        <v>0.0</v>
      </c>
      <c r="AL6" s="7">
        <v>1.0</v>
      </c>
      <c r="AM6" s="7">
        <v>0.0</v>
      </c>
      <c r="AN6" s="7">
        <v>0.0</v>
      </c>
      <c r="AO6" s="7">
        <v>0.0</v>
      </c>
      <c r="AP6" s="7">
        <v>0.0</v>
      </c>
      <c r="AQ6" s="7">
        <v>0.0</v>
      </c>
      <c r="AR6" s="7">
        <v>0.0</v>
      </c>
      <c r="AS6" s="7">
        <v>0.0</v>
      </c>
      <c r="AT6" s="7">
        <v>0.0</v>
      </c>
      <c r="AU6" s="7">
        <v>0.0</v>
      </c>
      <c r="AV6" s="7">
        <v>0.0</v>
      </c>
      <c r="AW6" s="7">
        <v>1.0</v>
      </c>
      <c r="AX6" s="7">
        <v>0.0</v>
      </c>
      <c r="AY6" s="7">
        <v>0.0</v>
      </c>
    </row>
    <row r="7">
      <c r="A7" s="14">
        <v>78653.0</v>
      </c>
      <c r="B7" s="15">
        <v>50260.0</v>
      </c>
      <c r="C7" s="16">
        <f t="shared" si="1"/>
        <v>69092.32206</v>
      </c>
      <c r="D7" s="17">
        <v>62415.0</v>
      </c>
      <c r="E7" s="18">
        <f t="shared" si="2"/>
        <v>-0.09664347441</v>
      </c>
      <c r="F7" s="20"/>
      <c r="G7" s="7">
        <v>0.0</v>
      </c>
      <c r="H7" s="7">
        <v>0.0</v>
      </c>
      <c r="I7" s="7">
        <v>4.0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0.0</v>
      </c>
      <c r="R7" s="7">
        <v>0.0</v>
      </c>
      <c r="S7" s="7">
        <v>0.0</v>
      </c>
      <c r="T7" s="7">
        <v>1.0</v>
      </c>
      <c r="U7" s="7">
        <v>0.0</v>
      </c>
      <c r="V7" s="7">
        <v>0.0</v>
      </c>
      <c r="W7" s="7">
        <v>0.0</v>
      </c>
      <c r="X7" s="7">
        <v>2.0</v>
      </c>
      <c r="Y7" s="7">
        <v>0.0</v>
      </c>
      <c r="Z7" s="7">
        <v>0.0</v>
      </c>
      <c r="AA7" s="7">
        <v>0.0</v>
      </c>
      <c r="AB7" s="7">
        <v>0.0</v>
      </c>
      <c r="AC7" s="7">
        <v>0.0</v>
      </c>
      <c r="AD7" s="7">
        <v>0.0</v>
      </c>
      <c r="AE7" s="7">
        <v>0.0</v>
      </c>
      <c r="AF7" s="7">
        <v>0.0</v>
      </c>
      <c r="AG7" s="7">
        <v>1.0</v>
      </c>
      <c r="AH7" s="7">
        <v>1.0</v>
      </c>
      <c r="AI7" s="7">
        <v>0.0</v>
      </c>
      <c r="AJ7" s="7">
        <v>1.0</v>
      </c>
      <c r="AK7" s="7">
        <v>0.0</v>
      </c>
      <c r="AL7" s="7">
        <v>9.0</v>
      </c>
      <c r="AM7" s="7">
        <v>0.0</v>
      </c>
      <c r="AN7" s="7">
        <v>0.0</v>
      </c>
      <c r="AO7" s="7">
        <v>0.0</v>
      </c>
      <c r="AP7" s="7">
        <v>0.0</v>
      </c>
      <c r="AQ7" s="7">
        <v>0.0</v>
      </c>
      <c r="AR7" s="7">
        <v>0.0</v>
      </c>
      <c r="AS7" s="7">
        <v>1.0</v>
      </c>
      <c r="AT7" s="7">
        <v>0.0</v>
      </c>
      <c r="AU7" s="7">
        <v>0.0</v>
      </c>
      <c r="AV7" s="7">
        <v>0.0</v>
      </c>
      <c r="AW7" s="7">
        <v>0.0</v>
      </c>
      <c r="AX7" s="7">
        <v>0.0</v>
      </c>
      <c r="AY7" s="7">
        <v>0.0</v>
      </c>
    </row>
    <row r="8">
      <c r="A8" s="14">
        <v>78660.0</v>
      </c>
      <c r="B8" s="15">
        <v>65978.0</v>
      </c>
      <c r="C8" s="16">
        <f t="shared" si="1"/>
        <v>90699.8254</v>
      </c>
      <c r="D8" s="17">
        <v>75138.0</v>
      </c>
      <c r="E8" s="18">
        <f t="shared" si="2"/>
        <v>-0.1715750315</v>
      </c>
      <c r="F8" s="20"/>
      <c r="G8" s="7">
        <v>0.0</v>
      </c>
      <c r="H8" s="7">
        <v>0.0</v>
      </c>
      <c r="I8" s="7">
        <v>9.0</v>
      </c>
      <c r="J8" s="7">
        <v>4.0</v>
      </c>
      <c r="K8" s="7">
        <v>11.0</v>
      </c>
      <c r="L8" s="7">
        <v>0.0</v>
      </c>
      <c r="M8" s="7">
        <v>5.0</v>
      </c>
      <c r="N8" s="7">
        <v>0.0</v>
      </c>
      <c r="O8" s="7">
        <v>0.0</v>
      </c>
      <c r="P8" s="7">
        <v>0.0</v>
      </c>
      <c r="Q8" s="7">
        <v>0.0</v>
      </c>
      <c r="R8" s="7">
        <v>7.0</v>
      </c>
      <c r="S8" s="7">
        <v>0.0</v>
      </c>
      <c r="T8" s="7">
        <v>5.0</v>
      </c>
      <c r="U8" s="7">
        <v>1.0</v>
      </c>
      <c r="V8" s="7">
        <v>0.0</v>
      </c>
      <c r="W8" s="7">
        <v>0.0</v>
      </c>
      <c r="X8" s="7">
        <v>7.0</v>
      </c>
      <c r="Y8" s="7">
        <v>0.0</v>
      </c>
      <c r="Z8" s="7">
        <v>3.0</v>
      </c>
      <c r="AA8" s="7">
        <v>0.0</v>
      </c>
      <c r="AB8" s="7">
        <v>3.0</v>
      </c>
      <c r="AC8" s="7">
        <v>0.0</v>
      </c>
      <c r="AD8" s="7">
        <v>0.0</v>
      </c>
      <c r="AE8" s="7">
        <v>0.0</v>
      </c>
      <c r="AF8" s="7">
        <v>0.0</v>
      </c>
      <c r="AG8" s="7">
        <v>13.0</v>
      </c>
      <c r="AH8" s="7">
        <v>17.0</v>
      </c>
      <c r="AI8" s="7">
        <v>0.0</v>
      </c>
      <c r="AJ8" s="7">
        <v>4.0</v>
      </c>
      <c r="AK8" s="7">
        <v>0.0</v>
      </c>
      <c r="AL8" s="7">
        <v>15.0</v>
      </c>
      <c r="AM8" s="7">
        <v>1.0</v>
      </c>
      <c r="AN8" s="7">
        <v>0.0</v>
      </c>
      <c r="AO8" s="7">
        <v>0.0</v>
      </c>
      <c r="AP8" s="7">
        <v>1.0</v>
      </c>
      <c r="AQ8" s="7">
        <v>0.0</v>
      </c>
      <c r="AR8" s="7">
        <v>0.0</v>
      </c>
      <c r="AS8" s="7">
        <v>2.0</v>
      </c>
      <c r="AT8" s="7">
        <v>2.0</v>
      </c>
      <c r="AU8" s="7">
        <v>0.0</v>
      </c>
      <c r="AV8" s="7">
        <v>0.0</v>
      </c>
      <c r="AW8" s="7">
        <v>0.0</v>
      </c>
      <c r="AX8" s="7">
        <v>0.0</v>
      </c>
      <c r="AY8" s="7">
        <v>0.0</v>
      </c>
    </row>
    <row r="9">
      <c r="A9" s="14">
        <v>78664.0</v>
      </c>
      <c r="B9" s="15">
        <v>59829.0</v>
      </c>
      <c r="C9" s="16">
        <f t="shared" si="1"/>
        <v>82246.80733</v>
      </c>
      <c r="D9" s="17">
        <v>61673.0</v>
      </c>
      <c r="E9" s="18">
        <f t="shared" si="2"/>
        <v>-0.250147185</v>
      </c>
      <c r="F9" s="20"/>
      <c r="G9" s="7">
        <v>0.0</v>
      </c>
      <c r="H9" s="7">
        <v>0.0</v>
      </c>
      <c r="I9" s="7">
        <v>6.0</v>
      </c>
      <c r="J9" s="7">
        <v>7.0</v>
      </c>
      <c r="K9" s="7">
        <v>10.0</v>
      </c>
      <c r="L9" s="7">
        <v>0.0</v>
      </c>
      <c r="M9" s="7">
        <v>6.0</v>
      </c>
      <c r="N9" s="7">
        <v>0.0</v>
      </c>
      <c r="O9" s="7">
        <v>0.0</v>
      </c>
      <c r="P9" s="7">
        <v>1.0</v>
      </c>
      <c r="Q9" s="7">
        <v>0.0</v>
      </c>
      <c r="R9" s="7">
        <v>7.0</v>
      </c>
      <c r="S9" s="7">
        <v>2.0</v>
      </c>
      <c r="T9" s="7">
        <v>6.0</v>
      </c>
      <c r="U9" s="7">
        <v>2.0</v>
      </c>
      <c r="V9" s="7">
        <v>1.0</v>
      </c>
      <c r="W9" s="7">
        <v>0.0</v>
      </c>
      <c r="X9" s="7">
        <v>7.0</v>
      </c>
      <c r="Y9" s="7">
        <v>0.0</v>
      </c>
      <c r="Z9" s="7">
        <v>1.0</v>
      </c>
      <c r="AA9" s="7">
        <v>2.0</v>
      </c>
      <c r="AB9" s="7">
        <v>0.0</v>
      </c>
      <c r="AC9" s="7">
        <v>0.0</v>
      </c>
      <c r="AD9" s="7">
        <v>0.0</v>
      </c>
      <c r="AE9" s="7">
        <v>0.0</v>
      </c>
      <c r="AF9" s="7">
        <v>0.0</v>
      </c>
      <c r="AG9" s="7">
        <v>11.0</v>
      </c>
      <c r="AH9" s="7">
        <v>15.0</v>
      </c>
      <c r="AI9" s="7">
        <v>0.0</v>
      </c>
      <c r="AJ9" s="7">
        <v>2.0</v>
      </c>
      <c r="AK9" s="7">
        <v>0.0</v>
      </c>
      <c r="AL9" s="7">
        <v>24.0</v>
      </c>
      <c r="AM9" s="7">
        <v>0.0</v>
      </c>
      <c r="AN9" s="7">
        <v>0.0</v>
      </c>
      <c r="AO9" s="7">
        <v>1.0</v>
      </c>
      <c r="AP9" s="7">
        <v>4.0</v>
      </c>
      <c r="AQ9" s="7">
        <v>3.0</v>
      </c>
      <c r="AR9" s="7">
        <v>2.0</v>
      </c>
      <c r="AS9" s="7">
        <v>3.0</v>
      </c>
      <c r="AT9" s="7">
        <v>3.0</v>
      </c>
      <c r="AU9" s="7">
        <v>0.0</v>
      </c>
      <c r="AV9" s="7">
        <v>0.0</v>
      </c>
      <c r="AW9" s="7">
        <v>2.0</v>
      </c>
      <c r="AX9" s="7">
        <v>1.0</v>
      </c>
      <c r="AY9" s="7">
        <v>2.0</v>
      </c>
    </row>
    <row r="10">
      <c r="A10" s="14">
        <v>78681.0</v>
      </c>
      <c r="B10" s="15">
        <v>74889.0</v>
      </c>
      <c r="C10" s="16">
        <f t="shared" si="1"/>
        <v>102949.7594</v>
      </c>
      <c r="D10" s="17">
        <v>96086.0</v>
      </c>
      <c r="E10" s="18">
        <f t="shared" si="2"/>
        <v>-0.06667096092</v>
      </c>
      <c r="F10" s="20"/>
      <c r="G10" s="7">
        <v>0.0</v>
      </c>
      <c r="H10" s="7">
        <v>0.0</v>
      </c>
      <c r="I10" s="7">
        <v>4.0</v>
      </c>
      <c r="J10" s="7">
        <v>0.0</v>
      </c>
      <c r="K10" s="7">
        <v>3.0</v>
      </c>
      <c r="L10" s="7">
        <v>1.0</v>
      </c>
      <c r="M10" s="7">
        <v>3.0</v>
      </c>
      <c r="N10" s="7">
        <v>0.0</v>
      </c>
      <c r="O10" s="7">
        <v>0.0</v>
      </c>
      <c r="P10" s="7">
        <v>0.0</v>
      </c>
      <c r="Q10" s="7">
        <v>0.0</v>
      </c>
      <c r="R10" s="7">
        <v>5.0</v>
      </c>
      <c r="S10" s="7">
        <v>1.0</v>
      </c>
      <c r="T10" s="7">
        <v>4.0</v>
      </c>
      <c r="U10" s="7">
        <v>0.0</v>
      </c>
      <c r="V10" s="7">
        <v>1.0</v>
      </c>
      <c r="W10" s="7">
        <v>0.0</v>
      </c>
      <c r="X10" s="7">
        <v>5.0</v>
      </c>
      <c r="Y10" s="7">
        <v>0.0</v>
      </c>
      <c r="Z10" s="7">
        <v>0.0</v>
      </c>
      <c r="AA10" s="7">
        <v>1.0</v>
      </c>
      <c r="AB10" s="7">
        <v>0.0</v>
      </c>
      <c r="AC10" s="7">
        <v>0.0</v>
      </c>
      <c r="AD10" s="7">
        <v>0.0</v>
      </c>
      <c r="AE10" s="7">
        <v>1.0</v>
      </c>
      <c r="AF10" s="7">
        <v>0.0</v>
      </c>
      <c r="AG10" s="7">
        <v>9.0</v>
      </c>
      <c r="AH10" s="7">
        <v>11.0</v>
      </c>
      <c r="AI10" s="7">
        <v>2.0</v>
      </c>
      <c r="AJ10" s="7">
        <v>1.0</v>
      </c>
      <c r="AK10" s="7">
        <v>0.0</v>
      </c>
      <c r="AL10" s="7">
        <v>14.0</v>
      </c>
      <c r="AM10" s="7">
        <v>0.0</v>
      </c>
      <c r="AN10" s="7">
        <v>0.0</v>
      </c>
      <c r="AO10" s="7">
        <v>0.0</v>
      </c>
      <c r="AP10" s="7">
        <v>0.0</v>
      </c>
      <c r="AQ10" s="7">
        <v>0.0</v>
      </c>
      <c r="AR10" s="7">
        <v>0.0</v>
      </c>
      <c r="AS10" s="7">
        <v>1.0</v>
      </c>
      <c r="AT10" s="7">
        <v>1.0</v>
      </c>
      <c r="AU10" s="7">
        <v>0.0</v>
      </c>
      <c r="AV10" s="7">
        <v>0.0</v>
      </c>
      <c r="AW10" s="7">
        <v>0.0</v>
      </c>
      <c r="AX10" s="7">
        <v>0.0</v>
      </c>
      <c r="AY10" s="7">
        <v>4.0</v>
      </c>
    </row>
    <row r="11">
      <c r="A11" s="14">
        <v>78701.0</v>
      </c>
      <c r="B11" s="15">
        <v>35757.0</v>
      </c>
      <c r="C11" s="16">
        <f t="shared" si="1"/>
        <v>49155.0768</v>
      </c>
      <c r="D11" s="17">
        <v>87306.0</v>
      </c>
      <c r="E11" s="18">
        <f t="shared" si="2"/>
        <v>0.7761339354</v>
      </c>
      <c r="F11" s="26" t="s">
        <v>66</v>
      </c>
      <c r="G11" s="7">
        <v>0.0</v>
      </c>
      <c r="H11" s="7">
        <v>0.0</v>
      </c>
      <c r="I11" s="7">
        <v>2.0</v>
      </c>
      <c r="J11" s="7">
        <v>0.0</v>
      </c>
      <c r="K11" s="7">
        <v>6.0</v>
      </c>
      <c r="L11" s="7">
        <v>0.0</v>
      </c>
      <c r="M11" s="7">
        <v>84.0</v>
      </c>
      <c r="N11" s="7">
        <v>0.0</v>
      </c>
      <c r="O11" s="7">
        <v>2.0</v>
      </c>
      <c r="P11" s="7">
        <v>3.0</v>
      </c>
      <c r="Q11" s="7">
        <v>0.0</v>
      </c>
      <c r="R11" s="7">
        <v>2.0</v>
      </c>
      <c r="S11" s="7">
        <v>3.0</v>
      </c>
      <c r="T11" s="7">
        <v>17.0</v>
      </c>
      <c r="U11" s="7">
        <v>0.0</v>
      </c>
      <c r="V11" s="7">
        <v>12.0</v>
      </c>
      <c r="W11" s="7">
        <v>0.0</v>
      </c>
      <c r="X11" s="7">
        <v>24.0</v>
      </c>
      <c r="Y11" s="7">
        <v>0.0</v>
      </c>
      <c r="Z11" s="7">
        <v>0.0</v>
      </c>
      <c r="AA11" s="7">
        <v>15.0</v>
      </c>
      <c r="AB11" s="7">
        <v>0.0</v>
      </c>
      <c r="AC11" s="7">
        <v>0.0</v>
      </c>
      <c r="AD11" s="7">
        <v>0.0</v>
      </c>
      <c r="AE11" s="7">
        <v>11.0</v>
      </c>
      <c r="AF11" s="7">
        <v>0.0</v>
      </c>
      <c r="AG11" s="7">
        <v>7.0</v>
      </c>
      <c r="AH11" s="7">
        <v>15.0</v>
      </c>
      <c r="AI11" s="7">
        <v>2.0</v>
      </c>
      <c r="AJ11" s="7">
        <v>7.0</v>
      </c>
      <c r="AK11" s="7">
        <v>0.0</v>
      </c>
      <c r="AL11" s="7">
        <v>26.0</v>
      </c>
      <c r="AM11" s="7">
        <v>41.0</v>
      </c>
      <c r="AN11" s="7">
        <v>0.0</v>
      </c>
      <c r="AO11" s="7">
        <v>1.0</v>
      </c>
      <c r="AP11" s="7">
        <v>2.0</v>
      </c>
      <c r="AQ11" s="7">
        <v>3.0</v>
      </c>
      <c r="AR11" s="7">
        <v>1.0</v>
      </c>
      <c r="AS11" s="7">
        <v>6.0</v>
      </c>
      <c r="AT11" s="7">
        <v>0.0</v>
      </c>
      <c r="AU11" s="7">
        <v>6.0</v>
      </c>
      <c r="AV11" s="7">
        <v>2.0</v>
      </c>
      <c r="AW11" s="7">
        <v>0.0</v>
      </c>
      <c r="AX11" s="7">
        <v>8.0</v>
      </c>
      <c r="AY11" s="7">
        <v>2.0</v>
      </c>
    </row>
    <row r="12">
      <c r="A12" s="14">
        <v>78702.0</v>
      </c>
      <c r="B12" s="15">
        <v>23348.0</v>
      </c>
      <c r="C12" s="16">
        <f t="shared" si="1"/>
        <v>32096.44917</v>
      </c>
      <c r="D12" s="17">
        <v>37690.0</v>
      </c>
      <c r="E12" s="18">
        <f t="shared" si="2"/>
        <v>0.1742731975</v>
      </c>
      <c r="F12" s="26" t="s">
        <v>66</v>
      </c>
      <c r="G12" s="7">
        <v>0.0</v>
      </c>
      <c r="H12" s="7">
        <v>0.0</v>
      </c>
      <c r="I12" s="7">
        <v>3.0</v>
      </c>
      <c r="J12" s="7">
        <v>6.0</v>
      </c>
      <c r="K12" s="7">
        <v>5.0</v>
      </c>
      <c r="L12" s="7">
        <v>0.0</v>
      </c>
      <c r="M12" s="7">
        <v>17.0</v>
      </c>
      <c r="N12" s="7">
        <v>0.0</v>
      </c>
      <c r="O12" s="7">
        <v>0.0</v>
      </c>
      <c r="P12" s="7">
        <v>3.0</v>
      </c>
      <c r="Q12" s="7">
        <v>0.0</v>
      </c>
      <c r="R12" s="7">
        <v>10.0</v>
      </c>
      <c r="S12" s="7">
        <v>2.0</v>
      </c>
      <c r="T12" s="7">
        <v>9.0</v>
      </c>
      <c r="U12" s="7">
        <v>3.0</v>
      </c>
      <c r="V12" s="7">
        <v>5.0</v>
      </c>
      <c r="W12" s="7">
        <v>0.0</v>
      </c>
      <c r="X12" s="7">
        <v>18.0</v>
      </c>
      <c r="Y12" s="7">
        <v>0.0</v>
      </c>
      <c r="Z12" s="7">
        <v>0.0</v>
      </c>
      <c r="AA12" s="7">
        <v>9.0</v>
      </c>
      <c r="AB12" s="7">
        <v>1.0</v>
      </c>
      <c r="AC12" s="7">
        <v>0.0</v>
      </c>
      <c r="AD12" s="7">
        <v>0.0</v>
      </c>
      <c r="AE12" s="7">
        <v>31.0</v>
      </c>
      <c r="AF12" s="7">
        <v>0.0</v>
      </c>
      <c r="AG12" s="7">
        <v>2.0</v>
      </c>
      <c r="AH12" s="7">
        <v>14.0</v>
      </c>
      <c r="AI12" s="7">
        <v>2.0</v>
      </c>
      <c r="AJ12" s="7">
        <v>5.0</v>
      </c>
      <c r="AK12" s="7">
        <v>0.0</v>
      </c>
      <c r="AL12" s="7">
        <v>37.0</v>
      </c>
      <c r="AM12" s="7">
        <v>7.0</v>
      </c>
      <c r="AN12" s="7">
        <v>0.0</v>
      </c>
      <c r="AO12" s="7">
        <v>0.0</v>
      </c>
      <c r="AP12" s="7">
        <v>5.0</v>
      </c>
      <c r="AQ12" s="7">
        <v>2.0</v>
      </c>
      <c r="AR12" s="7">
        <v>0.0</v>
      </c>
      <c r="AS12" s="7">
        <v>12.0</v>
      </c>
      <c r="AT12" s="7">
        <v>2.0</v>
      </c>
      <c r="AU12" s="7">
        <v>6.0</v>
      </c>
      <c r="AV12" s="7">
        <v>0.0</v>
      </c>
      <c r="AW12" s="7">
        <v>6.0</v>
      </c>
      <c r="AX12" s="7">
        <v>0.0</v>
      </c>
      <c r="AY12" s="7">
        <v>11.0</v>
      </c>
    </row>
    <row r="13">
      <c r="A13" s="14">
        <v>78703.0</v>
      </c>
      <c r="B13" s="15">
        <v>54591.0</v>
      </c>
      <c r="C13" s="16">
        <f t="shared" si="1"/>
        <v>75046.13915</v>
      </c>
      <c r="D13" s="17">
        <v>81903.0</v>
      </c>
      <c r="E13" s="18">
        <f t="shared" si="2"/>
        <v>0.09136860245</v>
      </c>
      <c r="F13" s="20"/>
      <c r="G13" s="7">
        <v>0.0</v>
      </c>
      <c r="H13" s="7">
        <v>0.0</v>
      </c>
      <c r="I13" s="7">
        <v>0.0</v>
      </c>
      <c r="J13" s="7">
        <v>0.0</v>
      </c>
      <c r="K13" s="7">
        <v>5.0</v>
      </c>
      <c r="L13" s="7">
        <v>4.0</v>
      </c>
      <c r="M13" s="7">
        <v>4.0</v>
      </c>
      <c r="N13" s="7">
        <v>0.0</v>
      </c>
      <c r="O13" s="7">
        <v>2.0</v>
      </c>
      <c r="P13" s="7">
        <v>0.0</v>
      </c>
      <c r="Q13" s="7">
        <v>3.0</v>
      </c>
      <c r="R13" s="7">
        <v>1.0</v>
      </c>
      <c r="S13" s="7">
        <v>0.0</v>
      </c>
      <c r="T13" s="7">
        <v>3.0</v>
      </c>
      <c r="U13" s="7">
        <v>1.0</v>
      </c>
      <c r="V13" s="7">
        <v>0.0</v>
      </c>
      <c r="W13" s="7">
        <v>0.0</v>
      </c>
      <c r="X13" s="7">
        <v>9.0</v>
      </c>
      <c r="Y13" s="7">
        <v>2.0</v>
      </c>
      <c r="Z13" s="7">
        <v>0.0</v>
      </c>
      <c r="AA13" s="7">
        <v>2.0</v>
      </c>
      <c r="AB13" s="7">
        <v>2.0</v>
      </c>
      <c r="AC13" s="7">
        <v>0.0</v>
      </c>
      <c r="AD13" s="7">
        <v>0.0</v>
      </c>
      <c r="AE13" s="7">
        <v>9.0</v>
      </c>
      <c r="AF13" s="7">
        <v>0.0</v>
      </c>
      <c r="AG13" s="7">
        <v>12.0</v>
      </c>
      <c r="AH13" s="7">
        <v>15.0</v>
      </c>
      <c r="AI13" s="7">
        <v>0.0</v>
      </c>
      <c r="AJ13" s="7">
        <v>3.0</v>
      </c>
      <c r="AK13" s="7">
        <v>0.0</v>
      </c>
      <c r="AL13" s="7">
        <v>9.0</v>
      </c>
      <c r="AM13" s="7">
        <v>2.0</v>
      </c>
      <c r="AN13" s="7">
        <v>1.0</v>
      </c>
      <c r="AO13" s="7">
        <v>0.0</v>
      </c>
      <c r="AP13" s="7">
        <v>1.0</v>
      </c>
      <c r="AQ13" s="7">
        <v>10.0</v>
      </c>
      <c r="AR13" s="7">
        <v>0.0</v>
      </c>
      <c r="AS13" s="7">
        <v>1.0</v>
      </c>
      <c r="AT13" s="7">
        <v>0.0</v>
      </c>
      <c r="AU13" s="7">
        <v>2.0</v>
      </c>
      <c r="AV13" s="7">
        <v>0.0</v>
      </c>
      <c r="AW13" s="7">
        <v>1.0</v>
      </c>
      <c r="AX13" s="7">
        <v>1.0</v>
      </c>
      <c r="AY13" s="7">
        <v>14.0</v>
      </c>
    </row>
    <row r="14">
      <c r="A14" s="14">
        <v>78704.0</v>
      </c>
      <c r="B14" s="15">
        <v>35733.0</v>
      </c>
      <c r="C14" s="16">
        <f t="shared" si="1"/>
        <v>49122.08405</v>
      </c>
      <c r="D14" s="17">
        <v>52306.0</v>
      </c>
      <c r="E14" s="18">
        <f t="shared" si="2"/>
        <v>0.06481638587</v>
      </c>
      <c r="F14" s="26"/>
      <c r="G14" s="7">
        <v>2.0</v>
      </c>
      <c r="H14" s="7">
        <v>1.0</v>
      </c>
      <c r="I14" s="7">
        <v>13.0</v>
      </c>
      <c r="J14" s="7">
        <v>17.0</v>
      </c>
      <c r="K14" s="7">
        <v>10.0</v>
      </c>
      <c r="L14" s="7">
        <v>2.0</v>
      </c>
      <c r="M14" s="7">
        <v>17.0</v>
      </c>
      <c r="N14" s="7">
        <v>2.0</v>
      </c>
      <c r="O14" s="7">
        <v>2.0</v>
      </c>
      <c r="P14" s="7">
        <v>8.0</v>
      </c>
      <c r="Q14" s="7">
        <v>0.0</v>
      </c>
      <c r="R14" s="7">
        <v>8.0</v>
      </c>
      <c r="S14" s="7">
        <v>5.0</v>
      </c>
      <c r="T14" s="7">
        <v>13.0</v>
      </c>
      <c r="U14" s="7">
        <v>3.0</v>
      </c>
      <c r="V14" s="7">
        <v>0.0</v>
      </c>
      <c r="W14" s="7">
        <v>0.0</v>
      </c>
      <c r="X14" s="7">
        <v>32.0</v>
      </c>
      <c r="Y14" s="7">
        <v>0.0</v>
      </c>
      <c r="Z14" s="7">
        <v>3.0</v>
      </c>
      <c r="AA14" s="7">
        <v>6.0</v>
      </c>
      <c r="AB14" s="7">
        <v>1.0</v>
      </c>
      <c r="AC14" s="7">
        <v>3.0</v>
      </c>
      <c r="AD14" s="7">
        <v>0.0</v>
      </c>
      <c r="AE14" s="7">
        <v>16.0</v>
      </c>
      <c r="AF14" s="7">
        <v>1.0</v>
      </c>
      <c r="AG14" s="7">
        <v>15.0</v>
      </c>
      <c r="AH14" s="7">
        <v>21.0</v>
      </c>
      <c r="AI14" s="7">
        <v>2.0</v>
      </c>
      <c r="AJ14" s="7">
        <v>6.0</v>
      </c>
      <c r="AK14" s="7">
        <v>0.0</v>
      </c>
      <c r="AL14" s="7">
        <v>59.0</v>
      </c>
      <c r="AM14" s="7">
        <v>13.0</v>
      </c>
      <c r="AN14" s="7">
        <v>0.0</v>
      </c>
      <c r="AO14" s="7">
        <v>2.0</v>
      </c>
      <c r="AP14" s="7">
        <v>5.0</v>
      </c>
      <c r="AQ14" s="7">
        <v>6.0</v>
      </c>
      <c r="AR14" s="7">
        <v>0.0</v>
      </c>
      <c r="AS14" s="7">
        <v>18.0</v>
      </c>
      <c r="AT14" s="7">
        <v>5.0</v>
      </c>
      <c r="AU14" s="7">
        <v>8.0</v>
      </c>
      <c r="AV14" s="7">
        <v>3.0</v>
      </c>
      <c r="AW14" s="7">
        <v>15.0</v>
      </c>
      <c r="AX14" s="7">
        <v>4.0</v>
      </c>
      <c r="AY14" s="7">
        <v>21.0</v>
      </c>
    </row>
    <row r="15">
      <c r="A15" s="14">
        <v>78705.0</v>
      </c>
      <c r="B15" s="15">
        <v>14740.0</v>
      </c>
      <c r="C15" s="16">
        <f t="shared" si="1"/>
        <v>20263.04869</v>
      </c>
      <c r="D15" s="17">
        <v>12786.0</v>
      </c>
      <c r="E15" s="18">
        <f t="shared" si="2"/>
        <v>-0.3689991967</v>
      </c>
      <c r="F15" s="20"/>
      <c r="G15" s="7">
        <v>0.0</v>
      </c>
      <c r="H15" s="7">
        <v>0.0</v>
      </c>
      <c r="I15" s="7">
        <v>0.0</v>
      </c>
      <c r="J15" s="7">
        <v>0.0</v>
      </c>
      <c r="K15" s="7">
        <v>4.0</v>
      </c>
      <c r="L15" s="7">
        <v>0.0</v>
      </c>
      <c r="M15" s="7">
        <v>6.0</v>
      </c>
      <c r="N15" s="7">
        <v>0.0</v>
      </c>
      <c r="O15" s="7">
        <v>0.0</v>
      </c>
      <c r="P15" s="7">
        <v>4.0</v>
      </c>
      <c r="Q15" s="7">
        <v>0.0</v>
      </c>
      <c r="R15" s="7">
        <v>0.0</v>
      </c>
      <c r="S15" s="7">
        <v>1.0</v>
      </c>
      <c r="T15" s="7">
        <v>6.0</v>
      </c>
      <c r="U15" s="7">
        <v>0.0</v>
      </c>
      <c r="V15" s="7">
        <v>8.0</v>
      </c>
      <c r="W15" s="7">
        <v>1.0</v>
      </c>
      <c r="X15" s="7">
        <v>18.0</v>
      </c>
      <c r="Y15" s="7">
        <v>0.0</v>
      </c>
      <c r="Z15" s="7">
        <v>0.0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2.0</v>
      </c>
      <c r="AG15" s="7">
        <v>3.0</v>
      </c>
      <c r="AH15" s="7">
        <v>8.0</v>
      </c>
      <c r="AI15" s="7">
        <v>0.0</v>
      </c>
      <c r="AJ15" s="7">
        <v>5.0</v>
      </c>
      <c r="AK15" s="7">
        <v>0.0</v>
      </c>
      <c r="AL15" s="7">
        <v>14.0</v>
      </c>
      <c r="AM15" s="7">
        <v>6.0</v>
      </c>
      <c r="AN15" s="7">
        <v>0.0</v>
      </c>
      <c r="AO15" s="7">
        <v>0.0</v>
      </c>
      <c r="AP15" s="7">
        <v>1.0</v>
      </c>
      <c r="AQ15" s="7">
        <v>2.0</v>
      </c>
      <c r="AR15" s="7">
        <v>0.0</v>
      </c>
      <c r="AS15" s="7">
        <v>6.0</v>
      </c>
      <c r="AT15" s="7">
        <v>1.0</v>
      </c>
      <c r="AU15" s="7">
        <v>3.0</v>
      </c>
      <c r="AV15" s="7">
        <v>0.0</v>
      </c>
      <c r="AW15" s="7">
        <v>2.0</v>
      </c>
      <c r="AX15" s="7">
        <v>0.0</v>
      </c>
      <c r="AY15" s="7">
        <v>2.0</v>
      </c>
    </row>
    <row r="16">
      <c r="A16" s="14">
        <v>78717.0</v>
      </c>
      <c r="B16" s="15">
        <v>87290.0</v>
      </c>
      <c r="C16" s="16">
        <f t="shared" si="1"/>
        <v>119997.3894</v>
      </c>
      <c r="D16" s="17">
        <v>99541.0</v>
      </c>
      <c r="E16" s="18">
        <f t="shared" si="2"/>
        <v>-0.1704736205</v>
      </c>
      <c r="F16" s="20"/>
      <c r="G16" s="7">
        <v>0.0</v>
      </c>
      <c r="H16" s="7">
        <v>0.0</v>
      </c>
      <c r="I16" s="7">
        <v>3.0</v>
      </c>
      <c r="J16" s="7">
        <v>0.0</v>
      </c>
      <c r="K16" s="7">
        <v>4.0</v>
      </c>
      <c r="L16" s="7">
        <v>0.0</v>
      </c>
      <c r="M16" s="7">
        <v>3.0</v>
      </c>
      <c r="N16" s="7">
        <v>0.0</v>
      </c>
      <c r="O16" s="7">
        <v>0.0</v>
      </c>
      <c r="P16" s="7">
        <v>3.0</v>
      </c>
      <c r="Q16" s="7">
        <v>0.0</v>
      </c>
      <c r="R16" s="7">
        <v>1.0</v>
      </c>
      <c r="S16" s="7">
        <v>1.0</v>
      </c>
      <c r="T16" s="7">
        <v>3.0</v>
      </c>
      <c r="U16" s="7">
        <v>0.0</v>
      </c>
      <c r="V16" s="7">
        <v>2.0</v>
      </c>
      <c r="W16" s="7">
        <v>0.0</v>
      </c>
      <c r="X16" s="7">
        <v>5.0</v>
      </c>
      <c r="Y16" s="7">
        <v>0.0</v>
      </c>
      <c r="Z16" s="7">
        <v>0.0</v>
      </c>
      <c r="AA16" s="7">
        <v>0.0</v>
      </c>
      <c r="AB16" s="7">
        <v>0.0</v>
      </c>
      <c r="AC16" s="7">
        <v>0.0</v>
      </c>
      <c r="AD16" s="7">
        <v>0.0</v>
      </c>
      <c r="AE16" s="7">
        <v>1.0</v>
      </c>
      <c r="AF16" s="7">
        <v>1.0</v>
      </c>
      <c r="AG16" s="7">
        <v>7.0</v>
      </c>
      <c r="AH16" s="7">
        <v>0.0</v>
      </c>
      <c r="AI16" s="7">
        <v>0.0</v>
      </c>
      <c r="AJ16" s="7">
        <v>0.0</v>
      </c>
      <c r="AK16" s="7">
        <v>0.0</v>
      </c>
      <c r="AL16" s="7">
        <v>5.0</v>
      </c>
      <c r="AM16" s="7">
        <v>0.0</v>
      </c>
      <c r="AN16" s="7">
        <v>0.0</v>
      </c>
      <c r="AO16" s="7">
        <v>0.0</v>
      </c>
      <c r="AP16" s="7">
        <v>0.0</v>
      </c>
      <c r="AQ16" s="7">
        <v>0.0</v>
      </c>
      <c r="AR16" s="7">
        <v>0.0</v>
      </c>
      <c r="AS16" s="7">
        <v>1.0</v>
      </c>
      <c r="AT16" s="7">
        <v>0.0</v>
      </c>
      <c r="AU16" s="7">
        <v>0.0</v>
      </c>
      <c r="AV16" s="7">
        <v>0.0</v>
      </c>
      <c r="AW16" s="7">
        <v>1.0</v>
      </c>
      <c r="AX16" s="7">
        <v>0.0</v>
      </c>
      <c r="AY16" s="7">
        <v>1.0</v>
      </c>
    </row>
    <row r="17">
      <c r="A17" s="14">
        <v>78719.0</v>
      </c>
      <c r="B17" s="15">
        <v>36480.0</v>
      </c>
      <c r="C17" s="16">
        <f t="shared" si="1"/>
        <v>50148.98346</v>
      </c>
      <c r="D17" s="17">
        <v>38875.0</v>
      </c>
      <c r="E17" s="18">
        <f t="shared" si="2"/>
        <v>-0.2248098103</v>
      </c>
      <c r="F17" s="20"/>
      <c r="G17" s="7">
        <v>0.0</v>
      </c>
      <c r="H17" s="7">
        <v>0.0</v>
      </c>
      <c r="I17" s="7">
        <v>2.0</v>
      </c>
      <c r="J17" s="7">
        <v>0.0</v>
      </c>
      <c r="K17" s="7">
        <v>0.0</v>
      </c>
      <c r="L17" s="7">
        <v>0.0</v>
      </c>
      <c r="M17" s="7">
        <v>2.0</v>
      </c>
      <c r="N17" s="7">
        <v>0.0</v>
      </c>
      <c r="O17" s="7">
        <v>0.0</v>
      </c>
      <c r="P17" s="7">
        <v>0.0</v>
      </c>
      <c r="Q17" s="7">
        <v>0.0</v>
      </c>
      <c r="R17" s="7">
        <v>1.0</v>
      </c>
      <c r="S17" s="7">
        <v>1.0</v>
      </c>
      <c r="T17" s="7">
        <v>1.0</v>
      </c>
      <c r="U17" s="7">
        <v>0.0</v>
      </c>
      <c r="V17" s="7">
        <v>0.0</v>
      </c>
      <c r="W17" s="7">
        <v>0.0</v>
      </c>
      <c r="X17" s="7">
        <v>3.0</v>
      </c>
      <c r="Y17" s="7">
        <v>0.0</v>
      </c>
      <c r="Z17" s="7">
        <v>0.0</v>
      </c>
      <c r="AA17" s="7">
        <v>0.0</v>
      </c>
      <c r="AB17" s="7">
        <v>0.0</v>
      </c>
      <c r="AC17" s="7">
        <v>0.0</v>
      </c>
      <c r="AD17" s="7">
        <v>0.0</v>
      </c>
      <c r="AE17" s="7">
        <v>0.0</v>
      </c>
      <c r="AF17" s="7">
        <v>0.0</v>
      </c>
      <c r="AG17" s="7">
        <v>0.0</v>
      </c>
      <c r="AH17" s="7">
        <v>0.0</v>
      </c>
      <c r="AI17" s="7">
        <v>0.0</v>
      </c>
      <c r="AJ17" s="7">
        <v>0.0</v>
      </c>
      <c r="AK17" s="7">
        <v>0.0</v>
      </c>
      <c r="AL17" s="7">
        <v>2.0</v>
      </c>
      <c r="AM17" s="7">
        <v>0.0</v>
      </c>
      <c r="AN17" s="7">
        <v>0.0</v>
      </c>
      <c r="AO17" s="7">
        <v>0.0</v>
      </c>
      <c r="AP17" s="7">
        <v>0.0</v>
      </c>
      <c r="AQ17" s="7">
        <v>0.0</v>
      </c>
      <c r="AR17" s="7">
        <v>0.0</v>
      </c>
      <c r="AS17" s="7">
        <v>0.0</v>
      </c>
      <c r="AT17" s="7">
        <v>0.0</v>
      </c>
      <c r="AU17" s="7">
        <v>0.0</v>
      </c>
      <c r="AV17" s="7">
        <v>0.0</v>
      </c>
      <c r="AW17" s="7">
        <v>0.0</v>
      </c>
      <c r="AX17" s="7">
        <v>0.0</v>
      </c>
      <c r="AY17" s="7">
        <v>0.0</v>
      </c>
    </row>
    <row r="18">
      <c r="A18" s="14">
        <v>78721.0</v>
      </c>
      <c r="B18" s="15">
        <v>26646.0</v>
      </c>
      <c r="C18" s="16">
        <f t="shared" si="1"/>
        <v>36630.20322</v>
      </c>
      <c r="D18" s="17">
        <v>36698.0</v>
      </c>
      <c r="E18" s="18">
        <f t="shared" si="2"/>
        <v>0.001850843813</v>
      </c>
      <c r="F18" s="26"/>
      <c r="G18" s="7">
        <v>0.0</v>
      </c>
      <c r="H18" s="7">
        <v>0.0</v>
      </c>
      <c r="I18" s="7">
        <v>1.0</v>
      </c>
      <c r="J18" s="7">
        <v>0.0</v>
      </c>
      <c r="K18" s="7">
        <v>1.0</v>
      </c>
      <c r="L18" s="7">
        <v>0.0</v>
      </c>
      <c r="M18" s="7">
        <v>0.0</v>
      </c>
      <c r="N18" s="7">
        <v>0.0</v>
      </c>
      <c r="O18" s="7">
        <v>0.0</v>
      </c>
      <c r="P18" s="7">
        <v>1.0</v>
      </c>
      <c r="Q18" s="7">
        <v>0.0</v>
      </c>
      <c r="R18" s="7">
        <v>0.0</v>
      </c>
      <c r="S18" s="7">
        <v>0.0</v>
      </c>
      <c r="T18" s="7">
        <v>0.0</v>
      </c>
      <c r="U18" s="7">
        <v>1.0</v>
      </c>
      <c r="V18" s="7">
        <v>0.0</v>
      </c>
      <c r="W18" s="7">
        <v>0.0</v>
      </c>
      <c r="X18" s="7">
        <v>0.0</v>
      </c>
      <c r="Y18" s="7">
        <v>0.0</v>
      </c>
      <c r="Z18" s="7">
        <v>1.0</v>
      </c>
      <c r="AA18" s="7">
        <v>0.0</v>
      </c>
      <c r="AB18" s="7">
        <v>0.0</v>
      </c>
      <c r="AC18" s="7">
        <v>0.0</v>
      </c>
      <c r="AD18" s="7">
        <v>0.0</v>
      </c>
      <c r="AE18" s="7">
        <v>4.0</v>
      </c>
      <c r="AF18" s="7">
        <v>0.0</v>
      </c>
      <c r="AG18" s="7">
        <v>1.0</v>
      </c>
      <c r="AH18" s="7">
        <v>2.0</v>
      </c>
      <c r="AI18" s="7">
        <v>0.0</v>
      </c>
      <c r="AJ18" s="7">
        <v>0.0</v>
      </c>
      <c r="AK18" s="7">
        <v>0.0</v>
      </c>
      <c r="AL18" s="7">
        <v>2.0</v>
      </c>
      <c r="AM18" s="7">
        <v>0.0</v>
      </c>
      <c r="AN18" s="7">
        <v>0.0</v>
      </c>
      <c r="AO18" s="7">
        <v>0.0</v>
      </c>
      <c r="AP18" s="7">
        <v>0.0</v>
      </c>
      <c r="AQ18" s="7">
        <v>0.0</v>
      </c>
      <c r="AR18" s="7">
        <v>0.0</v>
      </c>
      <c r="AS18" s="7">
        <v>0.0</v>
      </c>
      <c r="AT18" s="7">
        <v>0.0</v>
      </c>
      <c r="AU18" s="7">
        <v>0.0</v>
      </c>
      <c r="AV18" s="7">
        <v>0.0</v>
      </c>
      <c r="AW18" s="7">
        <v>0.0</v>
      </c>
      <c r="AX18" s="7">
        <v>0.0</v>
      </c>
      <c r="AY18" s="7">
        <v>0.0</v>
      </c>
    </row>
    <row r="19">
      <c r="A19" s="14">
        <v>78722.0</v>
      </c>
      <c r="B19" s="15">
        <v>35794.0</v>
      </c>
      <c r="C19" s="16">
        <f t="shared" si="1"/>
        <v>49205.94062</v>
      </c>
      <c r="D19" s="17">
        <v>54526.0</v>
      </c>
      <c r="E19" s="18">
        <f t="shared" si="2"/>
        <v>0.1081182335</v>
      </c>
      <c r="F19" s="26" t="s">
        <v>66</v>
      </c>
      <c r="G19" s="7">
        <v>0.0</v>
      </c>
      <c r="H19" s="7">
        <v>0.0</v>
      </c>
      <c r="I19" s="7">
        <v>0.0</v>
      </c>
      <c r="J19" s="7">
        <v>0.0</v>
      </c>
      <c r="K19" s="7">
        <v>3.0</v>
      </c>
      <c r="L19" s="7">
        <v>0.0</v>
      </c>
      <c r="M19" s="7">
        <v>1.0</v>
      </c>
      <c r="N19" s="7">
        <v>0.0</v>
      </c>
      <c r="O19" s="7">
        <v>0.0</v>
      </c>
      <c r="P19" s="7">
        <v>0.0</v>
      </c>
      <c r="Q19" s="7">
        <v>0.0</v>
      </c>
      <c r="R19" s="7">
        <v>2.0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3.0</v>
      </c>
      <c r="Y19" s="7">
        <v>0.0</v>
      </c>
      <c r="Z19" s="7">
        <v>0.0</v>
      </c>
      <c r="AA19" s="7">
        <v>1.0</v>
      </c>
      <c r="AB19" s="7">
        <v>0.0</v>
      </c>
      <c r="AC19" s="7">
        <v>0.0</v>
      </c>
      <c r="AD19" s="7">
        <v>0.0</v>
      </c>
      <c r="AE19" s="7">
        <v>1.0</v>
      </c>
      <c r="AF19" s="7">
        <v>0.0</v>
      </c>
      <c r="AG19" s="7">
        <v>1.0</v>
      </c>
      <c r="AH19" s="7">
        <v>1.0</v>
      </c>
      <c r="AI19" s="7">
        <v>0.0</v>
      </c>
      <c r="AJ19" s="7">
        <v>1.0</v>
      </c>
      <c r="AK19" s="7">
        <v>0.0</v>
      </c>
      <c r="AL19" s="7">
        <v>6.0</v>
      </c>
      <c r="AM19" s="7">
        <v>0.0</v>
      </c>
      <c r="AN19" s="7">
        <v>0.0</v>
      </c>
      <c r="AO19" s="7">
        <v>0.0</v>
      </c>
      <c r="AP19" s="7">
        <v>0.0</v>
      </c>
      <c r="AQ19" s="7">
        <v>0.0</v>
      </c>
      <c r="AR19" s="7">
        <v>0.0</v>
      </c>
      <c r="AS19" s="7">
        <v>1.0</v>
      </c>
      <c r="AT19" s="7">
        <v>0.0</v>
      </c>
      <c r="AU19" s="7">
        <v>0.0</v>
      </c>
      <c r="AV19" s="7">
        <v>1.0</v>
      </c>
      <c r="AW19" s="7">
        <v>0.0</v>
      </c>
      <c r="AX19" s="7">
        <v>0.0</v>
      </c>
      <c r="AY19" s="7">
        <v>1.0</v>
      </c>
    </row>
    <row r="20">
      <c r="A20" s="14">
        <v>78723.0</v>
      </c>
      <c r="B20" s="15">
        <v>34242.0</v>
      </c>
      <c r="C20" s="16">
        <f t="shared" si="1"/>
        <v>47072.40931</v>
      </c>
      <c r="D20" s="17">
        <v>42615.0</v>
      </c>
      <c r="E20" s="18">
        <f t="shared" si="2"/>
        <v>-0.0946926103</v>
      </c>
      <c r="F20" s="26"/>
      <c r="G20" s="7">
        <v>0.0</v>
      </c>
      <c r="H20" s="7">
        <v>0.0</v>
      </c>
      <c r="I20" s="7">
        <v>4.0</v>
      </c>
      <c r="J20" s="7">
        <v>1.0</v>
      </c>
      <c r="K20" s="7">
        <v>6.0</v>
      </c>
      <c r="L20" s="7">
        <v>1.0</v>
      </c>
      <c r="M20" s="7">
        <v>1.0</v>
      </c>
      <c r="N20" s="7">
        <v>0.0</v>
      </c>
      <c r="O20" s="7">
        <v>0.0</v>
      </c>
      <c r="P20" s="7">
        <v>0.0</v>
      </c>
      <c r="Q20" s="7">
        <v>0.0</v>
      </c>
      <c r="R20" s="7">
        <v>1.0</v>
      </c>
      <c r="S20" s="7">
        <v>0.0</v>
      </c>
      <c r="T20" s="7">
        <v>1.0</v>
      </c>
      <c r="U20" s="7">
        <v>0.0</v>
      </c>
      <c r="V20" s="7">
        <v>3.0</v>
      </c>
      <c r="W20" s="7">
        <v>0.0</v>
      </c>
      <c r="X20" s="7">
        <v>5.0</v>
      </c>
      <c r="Y20" s="7">
        <v>0.0</v>
      </c>
      <c r="Z20" s="7">
        <v>2.0</v>
      </c>
      <c r="AA20" s="7">
        <v>0.0</v>
      </c>
      <c r="AB20" s="7">
        <v>0.0</v>
      </c>
      <c r="AC20" s="7">
        <v>0.0</v>
      </c>
      <c r="AD20" s="7">
        <v>0.0</v>
      </c>
      <c r="AE20" s="7">
        <v>3.0</v>
      </c>
      <c r="AF20" s="7">
        <v>0.0</v>
      </c>
      <c r="AG20" s="7">
        <v>2.0</v>
      </c>
      <c r="AH20" s="7">
        <v>1.0</v>
      </c>
      <c r="AI20" s="7">
        <v>0.0</v>
      </c>
      <c r="AJ20" s="7">
        <v>0.0</v>
      </c>
      <c r="AK20" s="7">
        <v>0.0</v>
      </c>
      <c r="AL20" s="7">
        <v>18.0</v>
      </c>
      <c r="AM20" s="7">
        <v>0.0</v>
      </c>
      <c r="AN20" s="7">
        <v>0.0</v>
      </c>
      <c r="AO20" s="7">
        <v>0.0</v>
      </c>
      <c r="AP20" s="7">
        <v>2.0</v>
      </c>
      <c r="AQ20" s="7">
        <v>0.0</v>
      </c>
      <c r="AR20" s="7">
        <v>0.0</v>
      </c>
      <c r="AS20" s="7">
        <v>3.0</v>
      </c>
      <c r="AT20" s="7">
        <v>2.0</v>
      </c>
      <c r="AU20" s="7">
        <v>0.0</v>
      </c>
      <c r="AV20" s="7">
        <v>0.0</v>
      </c>
      <c r="AW20" s="7">
        <v>0.0</v>
      </c>
      <c r="AX20" s="7">
        <v>0.0</v>
      </c>
      <c r="AY20" s="7">
        <v>2.0</v>
      </c>
    </row>
    <row r="21">
      <c r="A21" s="14">
        <v>78724.0</v>
      </c>
      <c r="B21" s="15">
        <v>36641.0</v>
      </c>
      <c r="C21" s="16">
        <f t="shared" si="1"/>
        <v>50370.30984</v>
      </c>
      <c r="D21" s="17">
        <v>36776.0</v>
      </c>
      <c r="E21" s="18">
        <f t="shared" si="2"/>
        <v>-0.2698873579</v>
      </c>
      <c r="F21" s="20"/>
      <c r="G21" s="7">
        <v>0.0</v>
      </c>
      <c r="H21" s="7">
        <v>0.0</v>
      </c>
      <c r="I21" s="7">
        <v>4.0</v>
      </c>
      <c r="J21" s="7">
        <v>0.0</v>
      </c>
      <c r="K21" s="7">
        <v>0.0</v>
      </c>
      <c r="L21" s="7">
        <v>0.0</v>
      </c>
      <c r="M21" s="7">
        <v>1.0</v>
      </c>
      <c r="N21" s="7">
        <v>0.0</v>
      </c>
      <c r="O21" s="7">
        <v>0.0</v>
      </c>
      <c r="P21" s="7">
        <v>0.0</v>
      </c>
      <c r="Q21" s="7">
        <v>0.0</v>
      </c>
      <c r="R21" s="7">
        <v>2.0</v>
      </c>
      <c r="S21" s="7">
        <v>0.0</v>
      </c>
      <c r="T21" s="7">
        <v>0.0</v>
      </c>
      <c r="U21" s="7">
        <v>0.0</v>
      </c>
      <c r="V21" s="7">
        <v>0.0</v>
      </c>
      <c r="W21" s="7">
        <v>0.0</v>
      </c>
      <c r="X21" s="7">
        <v>1.0</v>
      </c>
      <c r="Y21" s="7">
        <v>0.0</v>
      </c>
      <c r="Z21" s="7">
        <v>0.0</v>
      </c>
      <c r="AA21" s="7">
        <v>0.0</v>
      </c>
      <c r="AB21" s="7">
        <v>0.0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0.0</v>
      </c>
      <c r="AI21" s="7">
        <v>0.0</v>
      </c>
      <c r="AJ21" s="7">
        <v>0.0</v>
      </c>
      <c r="AK21" s="7">
        <v>0.0</v>
      </c>
      <c r="AL21" s="7">
        <v>5.0</v>
      </c>
      <c r="AM21" s="7">
        <v>0.0</v>
      </c>
      <c r="AN21" s="7">
        <v>0.0</v>
      </c>
      <c r="AO21" s="7">
        <v>0.0</v>
      </c>
      <c r="AP21" s="7">
        <v>0.0</v>
      </c>
      <c r="AQ21" s="7">
        <v>0.0</v>
      </c>
      <c r="AR21" s="7">
        <v>0.0</v>
      </c>
      <c r="AS21" s="7">
        <v>0.0</v>
      </c>
      <c r="AT21" s="7">
        <v>0.0</v>
      </c>
      <c r="AU21" s="7">
        <v>0.0</v>
      </c>
      <c r="AV21" s="7">
        <v>0.0</v>
      </c>
      <c r="AW21" s="7">
        <v>1.0</v>
      </c>
      <c r="AX21" s="7">
        <v>0.0</v>
      </c>
      <c r="AY21" s="7">
        <v>0.0</v>
      </c>
    </row>
    <row r="22">
      <c r="A22" s="14">
        <v>78725.0</v>
      </c>
      <c r="B22" s="15">
        <v>47076.0</v>
      </c>
      <c r="C22" s="16">
        <f t="shared" si="1"/>
        <v>64715.28359</v>
      </c>
      <c r="D22" s="17">
        <v>65048.0</v>
      </c>
      <c r="E22" s="18">
        <f t="shared" si="2"/>
        <v>0.005141233896</v>
      </c>
      <c r="F22" s="20"/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0.0</v>
      </c>
      <c r="R22" s="7">
        <v>0.0</v>
      </c>
      <c r="S22" s="7">
        <v>0.0</v>
      </c>
      <c r="T22" s="7">
        <v>0.0</v>
      </c>
      <c r="U22" s="7">
        <v>0.0</v>
      </c>
      <c r="V22" s="7">
        <v>0.0</v>
      </c>
      <c r="W22" s="7">
        <v>0.0</v>
      </c>
      <c r="X22" s="7">
        <v>0.0</v>
      </c>
      <c r="Y22" s="7">
        <v>0.0</v>
      </c>
      <c r="Z22" s="7">
        <v>0.0</v>
      </c>
      <c r="AA22" s="7">
        <v>0.0</v>
      </c>
      <c r="AB22" s="7">
        <v>0.0</v>
      </c>
      <c r="AC22" s="7">
        <v>0.0</v>
      </c>
      <c r="AD22" s="7">
        <v>0.0</v>
      </c>
      <c r="AE22" s="7">
        <v>0.0</v>
      </c>
      <c r="AF22" s="7">
        <v>0.0</v>
      </c>
      <c r="AG22" s="7">
        <v>0.0</v>
      </c>
      <c r="AH22" s="7">
        <v>0.0</v>
      </c>
      <c r="AI22" s="7">
        <v>0.0</v>
      </c>
      <c r="AJ22" s="7">
        <v>0.0</v>
      </c>
      <c r="AK22" s="7">
        <v>0.0</v>
      </c>
      <c r="AL22" s="7">
        <v>0.0</v>
      </c>
      <c r="AM22" s="7">
        <v>0.0</v>
      </c>
      <c r="AN22" s="7">
        <v>0.0</v>
      </c>
      <c r="AO22" s="7">
        <v>0.0</v>
      </c>
      <c r="AP22" s="7">
        <v>0.0</v>
      </c>
      <c r="AQ22" s="7">
        <v>0.0</v>
      </c>
      <c r="AR22" s="7">
        <v>0.0</v>
      </c>
      <c r="AS22" s="7">
        <v>0.0</v>
      </c>
      <c r="AT22" s="7">
        <v>0.0</v>
      </c>
      <c r="AU22" s="7">
        <v>0.0</v>
      </c>
      <c r="AV22" s="7">
        <v>0.0</v>
      </c>
      <c r="AW22" s="7">
        <v>0.0</v>
      </c>
      <c r="AX22" s="7">
        <v>0.0</v>
      </c>
      <c r="AY22" s="7">
        <v>0.0</v>
      </c>
    </row>
    <row r="23">
      <c r="A23" s="14">
        <v>78726.0</v>
      </c>
      <c r="B23" s="15">
        <v>89891.0</v>
      </c>
      <c r="C23" s="16">
        <f t="shared" si="1"/>
        <v>123572.979</v>
      </c>
      <c r="D23" s="17">
        <v>68777.0</v>
      </c>
      <c r="E23" s="18">
        <f t="shared" si="2"/>
        <v>-0.4434301044</v>
      </c>
      <c r="F23" s="20"/>
      <c r="G23" s="7">
        <v>0.0</v>
      </c>
      <c r="H23" s="7">
        <v>0.0</v>
      </c>
      <c r="I23" s="7">
        <v>1.0</v>
      </c>
      <c r="J23" s="7">
        <v>2.0</v>
      </c>
      <c r="K23" s="7">
        <v>3.0</v>
      </c>
      <c r="L23" s="7">
        <v>1.0</v>
      </c>
      <c r="M23" s="7">
        <v>0.0</v>
      </c>
      <c r="N23" s="7">
        <v>0.0</v>
      </c>
      <c r="O23" s="7">
        <v>0.0</v>
      </c>
      <c r="P23" s="7">
        <v>0.0</v>
      </c>
      <c r="Q23" s="7">
        <v>1.0</v>
      </c>
      <c r="R23" s="7">
        <v>2.0</v>
      </c>
      <c r="S23" s="7">
        <v>0.0</v>
      </c>
      <c r="T23" s="7">
        <v>0.0</v>
      </c>
      <c r="U23" s="7">
        <v>0.0</v>
      </c>
      <c r="V23" s="7">
        <v>0.0</v>
      </c>
      <c r="W23" s="7">
        <v>0.0</v>
      </c>
      <c r="X23" s="7">
        <v>2.0</v>
      </c>
      <c r="Y23" s="7">
        <v>0.0</v>
      </c>
      <c r="Z23" s="7">
        <v>0.0</v>
      </c>
      <c r="AA23" s="7">
        <v>1.0</v>
      </c>
      <c r="AB23" s="7">
        <v>0.0</v>
      </c>
      <c r="AC23" s="7">
        <v>0.0</v>
      </c>
      <c r="AD23" s="7">
        <v>0.0</v>
      </c>
      <c r="AE23" s="7">
        <v>0.0</v>
      </c>
      <c r="AF23" s="7">
        <v>0.0</v>
      </c>
      <c r="AG23" s="7">
        <v>0.0</v>
      </c>
      <c r="AH23" s="7">
        <v>1.0</v>
      </c>
      <c r="AI23" s="7">
        <v>0.0</v>
      </c>
      <c r="AJ23" s="7">
        <v>1.0</v>
      </c>
      <c r="AK23" s="7">
        <v>0.0</v>
      </c>
      <c r="AL23" s="7">
        <v>5.0</v>
      </c>
      <c r="AM23" s="7">
        <v>0.0</v>
      </c>
      <c r="AN23" s="7">
        <v>0.0</v>
      </c>
      <c r="AO23" s="7">
        <v>0.0</v>
      </c>
      <c r="AP23" s="7">
        <v>0.0</v>
      </c>
      <c r="AQ23" s="7">
        <v>0.0</v>
      </c>
      <c r="AR23" s="7">
        <v>0.0</v>
      </c>
      <c r="AS23" s="7">
        <v>0.0</v>
      </c>
      <c r="AT23" s="7">
        <v>0.0</v>
      </c>
      <c r="AU23" s="7">
        <v>0.0</v>
      </c>
      <c r="AV23" s="7">
        <v>0.0</v>
      </c>
      <c r="AW23" s="7">
        <v>0.0</v>
      </c>
      <c r="AX23" s="7">
        <v>0.0</v>
      </c>
      <c r="AY23" s="7">
        <v>0.0</v>
      </c>
    </row>
    <row r="24">
      <c r="A24" s="14">
        <v>78727.0</v>
      </c>
      <c r="B24" s="15">
        <v>62648.0</v>
      </c>
      <c r="C24" s="16">
        <f t="shared" si="1"/>
        <v>86122.08103</v>
      </c>
      <c r="D24" s="17">
        <v>69699.0</v>
      </c>
      <c r="E24" s="18">
        <f t="shared" si="2"/>
        <v>-0.1906953575</v>
      </c>
      <c r="F24" s="20"/>
      <c r="G24" s="7">
        <v>0.0</v>
      </c>
      <c r="H24" s="7">
        <v>0.0</v>
      </c>
      <c r="I24" s="7">
        <v>1.0</v>
      </c>
      <c r="J24" s="7">
        <v>1.0</v>
      </c>
      <c r="K24" s="7">
        <v>1.0</v>
      </c>
      <c r="L24" s="7">
        <v>0.0</v>
      </c>
      <c r="M24" s="7">
        <v>2.0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1.0</v>
      </c>
      <c r="T24" s="7">
        <v>0.0</v>
      </c>
      <c r="U24" s="7">
        <v>0.0</v>
      </c>
      <c r="V24" s="7">
        <v>0.0</v>
      </c>
      <c r="W24" s="7">
        <v>0.0</v>
      </c>
      <c r="X24" s="7">
        <v>6.0</v>
      </c>
      <c r="Y24" s="7">
        <v>0.0</v>
      </c>
      <c r="Z24" s="7">
        <v>1.0</v>
      </c>
      <c r="AA24" s="7">
        <v>0.0</v>
      </c>
      <c r="AB24" s="7">
        <v>0.0</v>
      </c>
      <c r="AC24" s="7">
        <v>0.0</v>
      </c>
      <c r="AD24" s="7">
        <v>0.0</v>
      </c>
      <c r="AE24" s="7">
        <v>0.0</v>
      </c>
      <c r="AF24" s="7">
        <v>1.0</v>
      </c>
      <c r="AG24" s="7">
        <v>3.0</v>
      </c>
      <c r="AH24" s="7">
        <v>0.0</v>
      </c>
      <c r="AI24" s="7">
        <v>0.0</v>
      </c>
      <c r="AJ24" s="7">
        <v>0.0</v>
      </c>
      <c r="AK24" s="7">
        <v>0.0</v>
      </c>
      <c r="AL24" s="7">
        <v>6.0</v>
      </c>
      <c r="AM24" s="7">
        <v>0.0</v>
      </c>
      <c r="AN24" s="7">
        <v>0.0</v>
      </c>
      <c r="AO24" s="7">
        <v>0.0</v>
      </c>
      <c r="AP24" s="7">
        <v>1.0</v>
      </c>
      <c r="AQ24" s="7">
        <v>0.0</v>
      </c>
      <c r="AR24" s="7">
        <v>0.0</v>
      </c>
      <c r="AS24" s="7">
        <v>0.0</v>
      </c>
      <c r="AT24" s="7">
        <v>0.0</v>
      </c>
      <c r="AU24" s="7">
        <v>0.0</v>
      </c>
      <c r="AV24" s="7">
        <v>0.0</v>
      </c>
      <c r="AW24" s="7">
        <v>1.0</v>
      </c>
      <c r="AX24" s="7">
        <v>0.0</v>
      </c>
      <c r="AY24" s="7">
        <v>1.0</v>
      </c>
    </row>
    <row r="25">
      <c r="A25" s="14">
        <v>78728.0</v>
      </c>
      <c r="B25" s="15">
        <v>51078.0</v>
      </c>
      <c r="C25" s="16">
        <f t="shared" si="1"/>
        <v>70216.82503</v>
      </c>
      <c r="D25" s="17">
        <v>49521.0</v>
      </c>
      <c r="E25" s="18">
        <f t="shared" si="2"/>
        <v>-0.2947416808</v>
      </c>
      <c r="F25" s="20"/>
      <c r="G25" s="7">
        <v>1.0</v>
      </c>
      <c r="H25" s="7">
        <v>1.0</v>
      </c>
      <c r="I25" s="7">
        <v>4.0</v>
      </c>
      <c r="J25" s="7">
        <v>6.0</v>
      </c>
      <c r="K25" s="7">
        <v>1.0</v>
      </c>
      <c r="L25" s="7">
        <v>0.0</v>
      </c>
      <c r="M25" s="7">
        <v>3.0</v>
      </c>
      <c r="N25" s="7">
        <v>0.0</v>
      </c>
      <c r="O25" s="7">
        <v>0.0</v>
      </c>
      <c r="P25" s="7">
        <v>0.0</v>
      </c>
      <c r="Q25" s="7">
        <v>0.0</v>
      </c>
      <c r="R25" s="7">
        <v>7.0</v>
      </c>
      <c r="S25" s="7">
        <v>0.0</v>
      </c>
      <c r="T25" s="7">
        <v>1.0</v>
      </c>
      <c r="U25" s="7">
        <v>0.0</v>
      </c>
      <c r="V25" s="7">
        <v>0.0</v>
      </c>
      <c r="W25" s="7">
        <v>0.0</v>
      </c>
      <c r="X25" s="7">
        <v>0.0</v>
      </c>
      <c r="Y25" s="7">
        <v>0.0</v>
      </c>
      <c r="Z25" s="7">
        <v>0.0</v>
      </c>
      <c r="AA25" s="7">
        <v>0.0</v>
      </c>
      <c r="AB25" s="7">
        <v>1.0</v>
      </c>
      <c r="AC25" s="7">
        <v>0.0</v>
      </c>
      <c r="AD25" s="7">
        <v>0.0</v>
      </c>
      <c r="AE25" s="7">
        <v>0.0</v>
      </c>
      <c r="AF25" s="7">
        <v>0.0</v>
      </c>
      <c r="AG25" s="7">
        <v>6.0</v>
      </c>
      <c r="AH25" s="7">
        <v>1.0</v>
      </c>
      <c r="AI25" s="7">
        <v>0.0</v>
      </c>
      <c r="AJ25" s="7">
        <v>0.0</v>
      </c>
      <c r="AK25" s="7">
        <v>0.0</v>
      </c>
      <c r="AL25" s="7">
        <v>3.0</v>
      </c>
      <c r="AM25" s="7">
        <v>2.0</v>
      </c>
      <c r="AN25" s="7">
        <v>0.0</v>
      </c>
      <c r="AO25" s="7">
        <v>0.0</v>
      </c>
      <c r="AP25" s="7">
        <v>0.0</v>
      </c>
      <c r="AQ25" s="7">
        <v>0.0</v>
      </c>
      <c r="AR25" s="7">
        <v>0.0</v>
      </c>
      <c r="AS25" s="7">
        <v>0.0</v>
      </c>
      <c r="AT25" s="7">
        <v>1.0</v>
      </c>
      <c r="AU25" s="7">
        <v>0.0</v>
      </c>
      <c r="AV25" s="7">
        <v>0.0</v>
      </c>
      <c r="AW25" s="7">
        <v>0.0</v>
      </c>
      <c r="AX25" s="7">
        <v>0.0</v>
      </c>
      <c r="AY25" s="7">
        <v>4.0</v>
      </c>
    </row>
    <row r="26">
      <c r="A26" s="14">
        <v>78729.0</v>
      </c>
      <c r="B26" s="15">
        <v>59497.0</v>
      </c>
      <c r="C26" s="16">
        <f t="shared" si="1"/>
        <v>81790.40759</v>
      </c>
      <c r="D26" s="17">
        <v>60567.0</v>
      </c>
      <c r="E26" s="18">
        <f t="shared" si="2"/>
        <v>-0.2594852895</v>
      </c>
      <c r="F26" s="20"/>
      <c r="G26" s="7">
        <v>0.0</v>
      </c>
      <c r="H26" s="7">
        <v>0.0</v>
      </c>
      <c r="I26" s="7">
        <v>4.0</v>
      </c>
      <c r="J26" s="7">
        <v>0.0</v>
      </c>
      <c r="K26" s="7">
        <v>2.0</v>
      </c>
      <c r="L26" s="7">
        <v>0.0</v>
      </c>
      <c r="M26" s="7">
        <v>1.0</v>
      </c>
      <c r="N26" s="7">
        <v>0.0</v>
      </c>
      <c r="O26" s="7">
        <v>0.0</v>
      </c>
      <c r="P26" s="7">
        <v>1.0</v>
      </c>
      <c r="Q26" s="7">
        <v>0.0</v>
      </c>
      <c r="R26" s="7">
        <v>7.0</v>
      </c>
      <c r="S26" s="7">
        <v>0.0</v>
      </c>
      <c r="T26" s="7">
        <v>0.0</v>
      </c>
      <c r="U26" s="7">
        <v>0.0</v>
      </c>
      <c r="V26" s="7">
        <v>1.0</v>
      </c>
      <c r="W26" s="7">
        <v>0.0</v>
      </c>
      <c r="X26" s="7">
        <v>3.0</v>
      </c>
      <c r="Y26" s="7">
        <v>0.0</v>
      </c>
      <c r="Z26" s="7">
        <v>0.0</v>
      </c>
      <c r="AA26" s="7">
        <v>1.0</v>
      </c>
      <c r="AB26" s="7">
        <v>0.0</v>
      </c>
      <c r="AC26" s="7">
        <v>0.0</v>
      </c>
      <c r="AD26" s="7">
        <v>0.0</v>
      </c>
      <c r="AE26" s="7">
        <v>1.0</v>
      </c>
      <c r="AF26" s="7">
        <v>2.0</v>
      </c>
      <c r="AG26" s="7">
        <v>4.0</v>
      </c>
      <c r="AH26" s="7">
        <v>2.0</v>
      </c>
      <c r="AI26" s="7">
        <v>0.0</v>
      </c>
      <c r="AJ26" s="7">
        <v>1.0</v>
      </c>
      <c r="AK26" s="7">
        <v>0.0</v>
      </c>
      <c r="AL26" s="7">
        <v>2.0</v>
      </c>
      <c r="AM26" s="7">
        <v>0.0</v>
      </c>
      <c r="AN26" s="7">
        <v>0.0</v>
      </c>
      <c r="AO26" s="7">
        <v>0.0</v>
      </c>
      <c r="AP26" s="7">
        <v>0.0</v>
      </c>
      <c r="AQ26" s="7">
        <v>1.0</v>
      </c>
      <c r="AR26" s="7">
        <v>0.0</v>
      </c>
      <c r="AS26" s="7">
        <v>0.0</v>
      </c>
      <c r="AT26" s="7">
        <v>0.0</v>
      </c>
      <c r="AU26" s="7">
        <v>0.0</v>
      </c>
      <c r="AV26" s="7">
        <v>0.0</v>
      </c>
      <c r="AW26" s="7">
        <v>2.0</v>
      </c>
      <c r="AX26" s="7">
        <v>0.0</v>
      </c>
      <c r="AY26" s="7">
        <v>1.0</v>
      </c>
    </row>
    <row r="27">
      <c r="A27" s="14">
        <v>78730.0</v>
      </c>
      <c r="B27" s="15">
        <v>128524.0</v>
      </c>
      <c r="C27" s="16">
        <f t="shared" si="1"/>
        <v>176681.6872</v>
      </c>
      <c r="D27" s="17">
        <v>108421.0</v>
      </c>
      <c r="E27" s="18">
        <f t="shared" si="2"/>
        <v>-0.3863484003</v>
      </c>
      <c r="F27" s="20"/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7">
        <v>0.0</v>
      </c>
      <c r="N27" s="7">
        <v>0.0</v>
      </c>
      <c r="O27" s="7">
        <v>0.0</v>
      </c>
      <c r="P27" s="7">
        <v>0.0</v>
      </c>
      <c r="Q27" s="7">
        <v>0.0</v>
      </c>
      <c r="R27" s="7">
        <v>1.0</v>
      </c>
      <c r="S27" s="7">
        <v>0.0</v>
      </c>
      <c r="T27" s="7">
        <v>0.0</v>
      </c>
      <c r="U27" s="7">
        <v>0.0</v>
      </c>
      <c r="V27" s="7">
        <v>0.0</v>
      </c>
      <c r="W27" s="7">
        <v>0.0</v>
      </c>
      <c r="X27" s="7">
        <v>1.0</v>
      </c>
      <c r="Y27" s="7">
        <v>0.0</v>
      </c>
      <c r="Z27" s="7">
        <v>0.0</v>
      </c>
      <c r="AA27" s="7">
        <v>0.0</v>
      </c>
      <c r="AB27" s="7">
        <v>0.0</v>
      </c>
      <c r="AC27" s="7">
        <v>0.0</v>
      </c>
      <c r="AD27" s="7">
        <v>0.0</v>
      </c>
      <c r="AE27" s="7">
        <v>1.0</v>
      </c>
      <c r="AF27" s="7">
        <v>0.0</v>
      </c>
      <c r="AG27" s="7">
        <v>2.0</v>
      </c>
      <c r="AH27" s="7">
        <v>0.0</v>
      </c>
      <c r="AI27" s="7">
        <v>0.0</v>
      </c>
      <c r="AJ27" s="7">
        <v>0.0</v>
      </c>
      <c r="AK27" s="7">
        <v>0.0</v>
      </c>
      <c r="AL27" s="7">
        <v>1.0</v>
      </c>
      <c r="AM27" s="7">
        <v>0.0</v>
      </c>
      <c r="AN27" s="7">
        <v>0.0</v>
      </c>
      <c r="AO27" s="7">
        <v>0.0</v>
      </c>
      <c r="AP27" s="7">
        <v>0.0</v>
      </c>
      <c r="AQ27" s="7">
        <v>0.0</v>
      </c>
      <c r="AR27" s="7">
        <v>0.0</v>
      </c>
      <c r="AS27" s="7">
        <v>0.0</v>
      </c>
      <c r="AT27" s="7">
        <v>0.0</v>
      </c>
      <c r="AU27" s="7">
        <v>0.0</v>
      </c>
      <c r="AV27" s="7">
        <v>0.0</v>
      </c>
      <c r="AW27" s="7">
        <v>1.0</v>
      </c>
      <c r="AX27" s="7">
        <v>0.0</v>
      </c>
      <c r="AY27" s="7">
        <v>0.0</v>
      </c>
    </row>
    <row r="28">
      <c r="A28" s="14">
        <v>78731.0</v>
      </c>
      <c r="B28" s="15">
        <v>62404.0</v>
      </c>
      <c r="C28" s="16">
        <f t="shared" si="1"/>
        <v>85786.65471</v>
      </c>
      <c r="D28" s="17">
        <v>79315.0</v>
      </c>
      <c r="E28" s="18">
        <f t="shared" si="2"/>
        <v>-0.07543894482</v>
      </c>
      <c r="F28" s="20"/>
      <c r="G28" s="7">
        <v>0.0</v>
      </c>
      <c r="H28" s="7">
        <v>0.0</v>
      </c>
      <c r="I28" s="7">
        <v>0.0</v>
      </c>
      <c r="J28" s="7">
        <v>0.0</v>
      </c>
      <c r="K28" s="7">
        <v>3.0</v>
      </c>
      <c r="L28" s="7">
        <v>0.0</v>
      </c>
      <c r="M28" s="7">
        <v>0.0</v>
      </c>
      <c r="N28" s="7">
        <v>0.0</v>
      </c>
      <c r="O28" s="7">
        <v>0.0</v>
      </c>
      <c r="P28" s="7">
        <v>0.0</v>
      </c>
      <c r="Q28" s="7">
        <v>0.0</v>
      </c>
      <c r="R28" s="7">
        <v>0.0</v>
      </c>
      <c r="S28" s="7">
        <v>2.0</v>
      </c>
      <c r="T28" s="7">
        <v>3.0</v>
      </c>
      <c r="U28" s="7">
        <v>0.0</v>
      </c>
      <c r="V28" s="7">
        <v>0.0</v>
      </c>
      <c r="W28" s="7">
        <v>0.0</v>
      </c>
      <c r="X28" s="7">
        <v>5.0</v>
      </c>
      <c r="Y28" s="7">
        <v>0.0</v>
      </c>
      <c r="Z28" s="7">
        <v>0.0</v>
      </c>
      <c r="AA28" s="7">
        <v>1.0</v>
      </c>
      <c r="AB28" s="7">
        <v>0.0</v>
      </c>
      <c r="AC28" s="7">
        <v>0.0</v>
      </c>
      <c r="AD28" s="7">
        <v>0.0</v>
      </c>
      <c r="AE28" s="7">
        <v>4.0</v>
      </c>
      <c r="AF28" s="7">
        <v>0.0</v>
      </c>
      <c r="AG28" s="7">
        <v>5.0</v>
      </c>
      <c r="AH28" s="7">
        <v>2.0</v>
      </c>
      <c r="AI28" s="7">
        <v>0.0</v>
      </c>
      <c r="AJ28" s="7">
        <v>1.0</v>
      </c>
      <c r="AK28" s="7">
        <v>0.0</v>
      </c>
      <c r="AL28" s="7">
        <v>5.0</v>
      </c>
      <c r="AM28" s="7">
        <v>0.0</v>
      </c>
      <c r="AN28" s="7">
        <v>0.0</v>
      </c>
      <c r="AO28" s="7">
        <v>0.0</v>
      </c>
      <c r="AP28" s="7">
        <v>0.0</v>
      </c>
      <c r="AQ28" s="7">
        <v>4.0</v>
      </c>
      <c r="AR28" s="7">
        <v>0.0</v>
      </c>
      <c r="AS28" s="7">
        <v>0.0</v>
      </c>
      <c r="AT28" s="7">
        <v>1.0</v>
      </c>
      <c r="AU28" s="7">
        <v>0.0</v>
      </c>
      <c r="AV28" s="7">
        <v>0.0</v>
      </c>
      <c r="AW28" s="7">
        <v>0.0</v>
      </c>
      <c r="AX28" s="7">
        <v>0.0</v>
      </c>
      <c r="AY28" s="7">
        <v>1.0</v>
      </c>
    </row>
    <row r="29">
      <c r="A29" s="14">
        <v>78732.0</v>
      </c>
      <c r="B29" s="15">
        <v>103951.0</v>
      </c>
      <c r="C29" s="16">
        <f t="shared" si="1"/>
        <v>142901.233</v>
      </c>
      <c r="D29" s="17">
        <v>128397.0</v>
      </c>
      <c r="E29" s="18">
        <f t="shared" si="2"/>
        <v>-0.1014983054</v>
      </c>
      <c r="F29" s="20"/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1.0</v>
      </c>
      <c r="M29" s="7">
        <v>0.0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7">
        <v>1.0</v>
      </c>
      <c r="V29" s="7">
        <v>1.0</v>
      </c>
      <c r="W29" s="7">
        <v>0.0</v>
      </c>
      <c r="X29" s="7">
        <v>2.0</v>
      </c>
      <c r="Y29" s="7">
        <v>0.0</v>
      </c>
      <c r="Z29" s="7">
        <v>0.0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1.0</v>
      </c>
      <c r="AG29" s="7">
        <v>2.0</v>
      </c>
      <c r="AH29" s="7">
        <v>1.0</v>
      </c>
      <c r="AI29" s="7">
        <v>0.0</v>
      </c>
      <c r="AJ29" s="7">
        <v>0.0</v>
      </c>
      <c r="AK29" s="7">
        <v>0.0</v>
      </c>
      <c r="AL29" s="7">
        <v>3.0</v>
      </c>
      <c r="AM29" s="7">
        <v>1.0</v>
      </c>
      <c r="AN29" s="7">
        <v>0.0</v>
      </c>
      <c r="AO29" s="7">
        <v>0.0</v>
      </c>
      <c r="AP29" s="7">
        <v>0.0</v>
      </c>
      <c r="AQ29" s="7">
        <v>0.0</v>
      </c>
      <c r="AR29" s="7">
        <v>0.0</v>
      </c>
      <c r="AS29" s="7">
        <v>0.0</v>
      </c>
      <c r="AT29" s="7">
        <v>0.0</v>
      </c>
      <c r="AU29" s="7">
        <v>0.0</v>
      </c>
      <c r="AV29" s="7">
        <v>0.0</v>
      </c>
      <c r="AW29" s="7">
        <v>0.0</v>
      </c>
      <c r="AX29" s="7">
        <v>1.0</v>
      </c>
      <c r="AY29" s="7">
        <v>3.0</v>
      </c>
    </row>
    <row r="30">
      <c r="A30" s="14">
        <v>78733.0</v>
      </c>
      <c r="B30" s="15">
        <v>102239.0</v>
      </c>
      <c r="C30" s="16">
        <f t="shared" si="1"/>
        <v>140547.75</v>
      </c>
      <c r="D30" s="17">
        <v>127250.0</v>
      </c>
      <c r="E30" s="18">
        <f t="shared" si="2"/>
        <v>-0.09461375227</v>
      </c>
      <c r="F30" s="20"/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1.0</v>
      </c>
      <c r="N30" s="7">
        <v>0.0</v>
      </c>
      <c r="O30" s="7">
        <v>0.0</v>
      </c>
      <c r="P30" s="7">
        <v>0.0</v>
      </c>
      <c r="Q30" s="7">
        <v>0.0</v>
      </c>
      <c r="R30" s="7">
        <v>1.0</v>
      </c>
      <c r="S30" s="7">
        <v>1.0</v>
      </c>
      <c r="T30" s="7">
        <v>0.0</v>
      </c>
      <c r="U30" s="7">
        <v>0.0</v>
      </c>
      <c r="V30" s="7">
        <v>0.0</v>
      </c>
      <c r="W30" s="7">
        <v>0.0</v>
      </c>
      <c r="X30" s="7">
        <v>0.0</v>
      </c>
      <c r="Y30" s="7">
        <v>0.0</v>
      </c>
      <c r="Z30" s="7">
        <v>0.0</v>
      </c>
      <c r="AA30" s="7">
        <v>0.0</v>
      </c>
      <c r="AB30" s="7">
        <v>0.0</v>
      </c>
      <c r="AC30" s="7">
        <v>0.0</v>
      </c>
      <c r="AD30" s="7">
        <v>0.0</v>
      </c>
      <c r="AE30" s="7">
        <v>1.0</v>
      </c>
      <c r="AF30" s="7">
        <v>0.0</v>
      </c>
      <c r="AG30" s="7">
        <v>3.0</v>
      </c>
      <c r="AH30" s="7">
        <v>0.0</v>
      </c>
      <c r="AI30" s="7">
        <v>0.0</v>
      </c>
      <c r="AJ30" s="7">
        <v>0.0</v>
      </c>
      <c r="AK30" s="7">
        <v>0.0</v>
      </c>
      <c r="AL30" s="7">
        <v>0.0</v>
      </c>
      <c r="AM30" s="7">
        <v>0.0</v>
      </c>
      <c r="AN30" s="7">
        <v>0.0</v>
      </c>
      <c r="AO30" s="7">
        <v>0.0</v>
      </c>
      <c r="AP30" s="7">
        <v>0.0</v>
      </c>
      <c r="AQ30" s="7">
        <v>0.0</v>
      </c>
      <c r="AR30" s="7">
        <v>0.0</v>
      </c>
      <c r="AS30" s="7">
        <v>0.0</v>
      </c>
      <c r="AT30" s="7">
        <v>0.0</v>
      </c>
      <c r="AU30" s="7">
        <v>0.0</v>
      </c>
      <c r="AV30" s="7">
        <v>0.0</v>
      </c>
      <c r="AW30" s="7">
        <v>0.0</v>
      </c>
      <c r="AX30" s="7">
        <v>0.0</v>
      </c>
      <c r="AY30" s="7">
        <v>1.0</v>
      </c>
    </row>
    <row r="31">
      <c r="A31" s="14">
        <v>78734.0</v>
      </c>
      <c r="B31" s="15">
        <v>74052.0</v>
      </c>
      <c r="C31" s="16">
        <f t="shared" si="1"/>
        <v>101799.1371</v>
      </c>
      <c r="D31" s="17">
        <v>92904.0</v>
      </c>
      <c r="E31" s="18">
        <f t="shared" si="2"/>
        <v>-0.08737929808</v>
      </c>
      <c r="F31" s="20"/>
      <c r="G31" s="7">
        <v>0.0</v>
      </c>
      <c r="H31" s="7">
        <v>0.0</v>
      </c>
      <c r="I31" s="7">
        <v>2.0</v>
      </c>
      <c r="J31" s="7">
        <v>3.0</v>
      </c>
      <c r="K31" s="7">
        <v>1.0</v>
      </c>
      <c r="L31" s="7">
        <v>1.0</v>
      </c>
      <c r="M31" s="7">
        <v>3.0</v>
      </c>
      <c r="N31" s="7">
        <v>0.0</v>
      </c>
      <c r="O31" s="7">
        <v>0.0</v>
      </c>
      <c r="P31" s="7">
        <v>0.0</v>
      </c>
      <c r="Q31" s="7">
        <v>0.0</v>
      </c>
      <c r="R31" s="7">
        <v>5.0</v>
      </c>
      <c r="S31" s="7">
        <v>3.0</v>
      </c>
      <c r="T31" s="7">
        <v>0.0</v>
      </c>
      <c r="U31" s="7">
        <v>1.0</v>
      </c>
      <c r="V31" s="7">
        <v>0.0</v>
      </c>
      <c r="W31" s="7">
        <v>0.0</v>
      </c>
      <c r="X31" s="7">
        <v>0.0</v>
      </c>
      <c r="Y31" s="7">
        <v>0.0</v>
      </c>
      <c r="Z31" s="7">
        <v>0.0</v>
      </c>
      <c r="AA31" s="7">
        <v>0.0</v>
      </c>
      <c r="AB31" s="7">
        <v>0.0</v>
      </c>
      <c r="AC31" s="7">
        <v>0.0</v>
      </c>
      <c r="AD31" s="7">
        <v>0.0</v>
      </c>
      <c r="AE31" s="7">
        <v>2.0</v>
      </c>
      <c r="AF31" s="7">
        <v>0.0</v>
      </c>
      <c r="AG31" s="7">
        <v>9.0</v>
      </c>
      <c r="AH31" s="7">
        <v>6.0</v>
      </c>
      <c r="AI31" s="7">
        <v>1.0</v>
      </c>
      <c r="AJ31" s="7">
        <v>0.0</v>
      </c>
      <c r="AK31" s="7">
        <v>0.0</v>
      </c>
      <c r="AL31" s="7">
        <v>6.0</v>
      </c>
      <c r="AM31" s="7">
        <v>2.0</v>
      </c>
      <c r="AN31" s="7">
        <v>0.0</v>
      </c>
      <c r="AO31" s="7">
        <v>0.0</v>
      </c>
      <c r="AP31" s="7">
        <v>0.0</v>
      </c>
      <c r="AQ31" s="7">
        <v>2.0</v>
      </c>
      <c r="AR31" s="7">
        <v>0.0</v>
      </c>
      <c r="AS31" s="7">
        <v>0.0</v>
      </c>
      <c r="AT31" s="7">
        <v>2.0</v>
      </c>
      <c r="AU31" s="7">
        <v>0.0</v>
      </c>
      <c r="AV31" s="7">
        <v>0.0</v>
      </c>
      <c r="AW31" s="7">
        <v>0.0</v>
      </c>
      <c r="AX31" s="7">
        <v>2.0</v>
      </c>
      <c r="AY31" s="7">
        <v>3.0</v>
      </c>
    </row>
    <row r="32">
      <c r="A32" s="14">
        <v>78735.0</v>
      </c>
      <c r="B32" s="15">
        <v>75204.0</v>
      </c>
      <c r="C32" s="16">
        <f t="shared" si="1"/>
        <v>103382.7893</v>
      </c>
      <c r="D32" s="17">
        <v>81152.0</v>
      </c>
      <c r="E32" s="18">
        <f t="shared" si="2"/>
        <v>-0.2150337539</v>
      </c>
      <c r="F32" s="20"/>
      <c r="G32" s="7">
        <v>0.0</v>
      </c>
      <c r="H32" s="7">
        <v>0.0</v>
      </c>
      <c r="I32" s="7">
        <v>4.0</v>
      </c>
      <c r="J32" s="7">
        <v>3.0</v>
      </c>
      <c r="K32" s="7">
        <v>2.0</v>
      </c>
      <c r="L32" s="7">
        <v>0.0</v>
      </c>
      <c r="M32" s="7">
        <v>0.0</v>
      </c>
      <c r="N32" s="7">
        <v>0.0</v>
      </c>
      <c r="O32" s="7">
        <v>0.0</v>
      </c>
      <c r="P32" s="7">
        <v>1.0</v>
      </c>
      <c r="Q32" s="7">
        <v>0.0</v>
      </c>
      <c r="R32" s="7">
        <v>2.0</v>
      </c>
      <c r="S32" s="7">
        <v>1.0</v>
      </c>
      <c r="T32" s="7">
        <v>1.0</v>
      </c>
      <c r="U32" s="7">
        <v>1.0</v>
      </c>
      <c r="V32" s="7">
        <v>0.0</v>
      </c>
      <c r="W32" s="7">
        <v>0.0</v>
      </c>
      <c r="X32" s="7">
        <v>2.0</v>
      </c>
      <c r="Y32" s="7">
        <v>0.0</v>
      </c>
      <c r="Z32" s="7">
        <v>0.0</v>
      </c>
      <c r="AA32" s="7">
        <v>2.0</v>
      </c>
      <c r="AB32" s="7">
        <v>0.0</v>
      </c>
      <c r="AC32" s="7">
        <v>0.0</v>
      </c>
      <c r="AD32" s="7">
        <v>0.0</v>
      </c>
      <c r="AE32" s="7">
        <v>0.0</v>
      </c>
      <c r="AF32" s="7">
        <v>1.0</v>
      </c>
      <c r="AG32" s="7">
        <v>9.0</v>
      </c>
      <c r="AH32" s="7">
        <v>0.0</v>
      </c>
      <c r="AI32" s="7">
        <v>0.0</v>
      </c>
      <c r="AJ32" s="7">
        <v>1.0</v>
      </c>
      <c r="AK32" s="7">
        <v>1.0</v>
      </c>
      <c r="AL32" s="7">
        <v>2.0</v>
      </c>
      <c r="AM32" s="7">
        <v>0.0</v>
      </c>
      <c r="AN32" s="7">
        <v>0.0</v>
      </c>
      <c r="AO32" s="7">
        <v>1.0</v>
      </c>
      <c r="AP32" s="7">
        <v>0.0</v>
      </c>
      <c r="AQ32" s="7">
        <v>0.0</v>
      </c>
      <c r="AR32" s="7">
        <v>0.0</v>
      </c>
      <c r="AS32" s="7">
        <v>0.0</v>
      </c>
      <c r="AT32" s="7">
        <v>0.0</v>
      </c>
      <c r="AU32" s="7">
        <v>0.0</v>
      </c>
      <c r="AV32" s="7">
        <v>0.0</v>
      </c>
      <c r="AW32" s="7">
        <v>2.0</v>
      </c>
      <c r="AX32" s="7">
        <v>1.0</v>
      </c>
      <c r="AY32" s="7">
        <v>3.0</v>
      </c>
    </row>
    <row r="33">
      <c r="A33" s="14">
        <v>78736.0</v>
      </c>
      <c r="B33" s="15">
        <v>62294.0</v>
      </c>
      <c r="C33" s="16">
        <f t="shared" si="1"/>
        <v>85635.43793</v>
      </c>
      <c r="D33" s="17">
        <v>86439.0</v>
      </c>
      <c r="E33" s="18">
        <f t="shared" si="2"/>
        <v>0.009383522636</v>
      </c>
      <c r="F33" s="20"/>
      <c r="G33" s="7">
        <v>0.0</v>
      </c>
      <c r="H33" s="7">
        <v>0.0</v>
      </c>
      <c r="I33" s="7">
        <v>0.0</v>
      </c>
      <c r="J33" s="7">
        <v>1.0</v>
      </c>
      <c r="K33" s="7">
        <v>0.0</v>
      </c>
      <c r="L33" s="7">
        <v>0.0</v>
      </c>
      <c r="M33" s="7">
        <v>1.0</v>
      </c>
      <c r="N33" s="7">
        <v>0.0</v>
      </c>
      <c r="O33" s="7">
        <v>0.0</v>
      </c>
      <c r="P33" s="7">
        <v>0.0</v>
      </c>
      <c r="Q33" s="7">
        <v>0.0</v>
      </c>
      <c r="R33" s="7">
        <v>0.0</v>
      </c>
      <c r="S33" s="7">
        <v>1.0</v>
      </c>
      <c r="T33" s="7">
        <v>0.0</v>
      </c>
      <c r="U33" s="7">
        <v>2.0</v>
      </c>
      <c r="V33" s="7">
        <v>0.0</v>
      </c>
      <c r="W33" s="7">
        <v>0.0</v>
      </c>
      <c r="X33" s="7">
        <v>1.0</v>
      </c>
      <c r="Y33" s="7">
        <v>0.0</v>
      </c>
      <c r="Z33" s="7">
        <v>0.0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1.0</v>
      </c>
      <c r="AG33" s="7">
        <v>2.0</v>
      </c>
      <c r="AH33" s="7">
        <v>0.0</v>
      </c>
      <c r="AI33" s="7">
        <v>1.0</v>
      </c>
      <c r="AJ33" s="7">
        <v>0.0</v>
      </c>
      <c r="AK33" s="7">
        <v>0.0</v>
      </c>
      <c r="AL33" s="7">
        <v>1.0</v>
      </c>
      <c r="AM33" s="7">
        <v>0.0</v>
      </c>
      <c r="AN33" s="7">
        <v>0.0</v>
      </c>
      <c r="AO33" s="7">
        <v>0.0</v>
      </c>
      <c r="AP33" s="7">
        <v>2.0</v>
      </c>
      <c r="AQ33" s="7">
        <v>0.0</v>
      </c>
      <c r="AR33" s="7">
        <v>0.0</v>
      </c>
      <c r="AS33" s="7">
        <v>0.0</v>
      </c>
      <c r="AT33" s="7">
        <v>0.0</v>
      </c>
      <c r="AU33" s="7">
        <v>0.0</v>
      </c>
      <c r="AV33" s="7">
        <v>0.0</v>
      </c>
      <c r="AW33" s="7">
        <v>0.0</v>
      </c>
      <c r="AX33" s="7">
        <v>0.0</v>
      </c>
      <c r="AY33" s="7">
        <v>1.0</v>
      </c>
    </row>
    <row r="34">
      <c r="A34" s="14">
        <v>78737.0</v>
      </c>
      <c r="B34" s="15">
        <v>87029.0</v>
      </c>
      <c r="C34" s="16">
        <f t="shared" si="1"/>
        <v>119638.5932</v>
      </c>
      <c r="D34" s="17">
        <v>122886.0</v>
      </c>
      <c r="E34" s="18">
        <f t="shared" si="2"/>
        <v>0.02714347158</v>
      </c>
      <c r="F34" s="20"/>
      <c r="G34" s="7">
        <v>0.0</v>
      </c>
      <c r="H34" s="7">
        <v>0.0</v>
      </c>
      <c r="I34" s="7">
        <v>0.0</v>
      </c>
      <c r="J34" s="7">
        <v>2.0</v>
      </c>
      <c r="K34" s="7">
        <v>0.0</v>
      </c>
      <c r="L34" s="7">
        <v>0.0</v>
      </c>
      <c r="M34" s="7">
        <v>0.0</v>
      </c>
      <c r="N34" s="7">
        <v>0.0</v>
      </c>
      <c r="O34" s="7">
        <v>0.0</v>
      </c>
      <c r="P34" s="7">
        <v>1.0</v>
      </c>
      <c r="Q34" s="7">
        <v>0.0</v>
      </c>
      <c r="R34" s="7">
        <v>0.0</v>
      </c>
      <c r="S34" s="7">
        <v>0.0</v>
      </c>
      <c r="T34" s="7">
        <v>2.0</v>
      </c>
      <c r="U34" s="7">
        <v>1.0</v>
      </c>
      <c r="V34" s="7">
        <v>0.0</v>
      </c>
      <c r="W34" s="7">
        <v>0.0</v>
      </c>
      <c r="X34" s="7">
        <v>2.0</v>
      </c>
      <c r="Y34" s="7">
        <v>0.0</v>
      </c>
      <c r="Z34" s="7">
        <v>0.0</v>
      </c>
      <c r="AA34" s="7">
        <v>0.0</v>
      </c>
      <c r="AB34" s="7">
        <v>0.0</v>
      </c>
      <c r="AC34" s="7">
        <v>0.0</v>
      </c>
      <c r="AD34" s="7">
        <v>0.0</v>
      </c>
      <c r="AE34" s="7">
        <v>0.0</v>
      </c>
      <c r="AF34" s="7">
        <v>0.0</v>
      </c>
      <c r="AG34" s="7">
        <v>3.0</v>
      </c>
      <c r="AH34" s="7">
        <v>0.0</v>
      </c>
      <c r="AI34" s="7">
        <v>0.0</v>
      </c>
      <c r="AJ34" s="7">
        <v>0.0</v>
      </c>
      <c r="AK34" s="7">
        <v>0.0</v>
      </c>
      <c r="AL34" s="7">
        <v>1.0</v>
      </c>
      <c r="AM34" s="7">
        <v>2.0</v>
      </c>
      <c r="AN34" s="7">
        <v>0.0</v>
      </c>
      <c r="AO34" s="7">
        <v>0.0</v>
      </c>
      <c r="AP34" s="7">
        <v>0.0</v>
      </c>
      <c r="AQ34" s="7">
        <v>0.0</v>
      </c>
      <c r="AR34" s="7">
        <v>0.0</v>
      </c>
      <c r="AS34" s="7">
        <v>0.0</v>
      </c>
      <c r="AT34" s="7">
        <v>0.0</v>
      </c>
      <c r="AU34" s="7">
        <v>0.0</v>
      </c>
      <c r="AV34" s="7">
        <v>0.0</v>
      </c>
      <c r="AW34" s="7">
        <v>0.0</v>
      </c>
      <c r="AX34" s="7">
        <v>0.0</v>
      </c>
      <c r="AY34" s="7">
        <v>4.0</v>
      </c>
    </row>
    <row r="35">
      <c r="A35" s="14">
        <v>78738.0</v>
      </c>
      <c r="B35" s="15">
        <v>102295.0</v>
      </c>
      <c r="C35" s="16">
        <f t="shared" si="1"/>
        <v>140624.7331</v>
      </c>
      <c r="D35" s="17">
        <v>127683.0</v>
      </c>
      <c r="E35" s="18">
        <f t="shared" si="2"/>
        <v>-0.09203027664</v>
      </c>
      <c r="F35" s="20"/>
      <c r="G35" s="7">
        <v>0.0</v>
      </c>
      <c r="H35" s="7">
        <v>0.0</v>
      </c>
      <c r="I35" s="7">
        <v>1.0</v>
      </c>
      <c r="J35" s="7">
        <v>0.0</v>
      </c>
      <c r="K35" s="7">
        <v>5.0</v>
      </c>
      <c r="L35" s="7">
        <v>1.0</v>
      </c>
      <c r="M35" s="7">
        <v>1.0</v>
      </c>
      <c r="N35" s="7">
        <v>0.0</v>
      </c>
      <c r="O35" s="7">
        <v>0.0</v>
      </c>
      <c r="P35" s="7">
        <v>1.0</v>
      </c>
      <c r="Q35" s="7">
        <v>3.0</v>
      </c>
      <c r="R35" s="7">
        <v>2.0</v>
      </c>
      <c r="S35" s="7">
        <v>0.0</v>
      </c>
      <c r="T35" s="7">
        <v>4.0</v>
      </c>
      <c r="U35" s="7">
        <v>0.0</v>
      </c>
      <c r="V35" s="7">
        <v>0.0</v>
      </c>
      <c r="W35" s="7">
        <v>0.0</v>
      </c>
      <c r="X35" s="7">
        <v>5.0</v>
      </c>
      <c r="Y35" s="7">
        <v>1.0</v>
      </c>
      <c r="Z35" s="7">
        <v>0.0</v>
      </c>
      <c r="AA35" s="7">
        <v>0.0</v>
      </c>
      <c r="AB35" s="7">
        <v>1.0</v>
      </c>
      <c r="AC35" s="7">
        <v>0.0</v>
      </c>
      <c r="AD35" s="7">
        <v>0.0</v>
      </c>
      <c r="AE35" s="7">
        <v>3.0</v>
      </c>
      <c r="AF35" s="7">
        <v>1.0</v>
      </c>
      <c r="AG35" s="7">
        <v>6.0</v>
      </c>
      <c r="AH35" s="7">
        <v>10.0</v>
      </c>
      <c r="AI35" s="7">
        <v>0.0</v>
      </c>
      <c r="AJ35" s="7">
        <v>2.0</v>
      </c>
      <c r="AK35" s="7">
        <v>0.0</v>
      </c>
      <c r="AL35" s="7">
        <v>5.0</v>
      </c>
      <c r="AM35" s="7">
        <v>0.0</v>
      </c>
      <c r="AN35" s="7">
        <v>0.0</v>
      </c>
      <c r="AO35" s="7">
        <v>0.0</v>
      </c>
      <c r="AP35" s="7">
        <v>0.0</v>
      </c>
      <c r="AQ35" s="7">
        <v>1.0</v>
      </c>
      <c r="AR35" s="7">
        <v>0.0</v>
      </c>
      <c r="AS35" s="7">
        <v>0.0</v>
      </c>
      <c r="AT35" s="7">
        <v>0.0</v>
      </c>
      <c r="AU35" s="7">
        <v>0.0</v>
      </c>
      <c r="AV35" s="7">
        <v>0.0</v>
      </c>
      <c r="AW35" s="7">
        <v>0.0</v>
      </c>
      <c r="AX35" s="7">
        <v>2.0</v>
      </c>
      <c r="AY35" s="7">
        <v>4.0</v>
      </c>
    </row>
    <row r="36">
      <c r="A36" s="14">
        <v>78739.0</v>
      </c>
      <c r="B36" s="15">
        <v>102707.0</v>
      </c>
      <c r="C36" s="16">
        <f t="shared" si="1"/>
        <v>141191.1087</v>
      </c>
      <c r="D36" s="17">
        <v>130199.0</v>
      </c>
      <c r="E36" s="18">
        <f t="shared" si="2"/>
        <v>-0.07785269747</v>
      </c>
      <c r="F36" s="20"/>
      <c r="G36" s="7">
        <v>0.0</v>
      </c>
      <c r="H36" s="7">
        <v>0.0</v>
      </c>
      <c r="I36" s="7">
        <v>0.0</v>
      </c>
      <c r="J36" s="7">
        <v>0.0</v>
      </c>
      <c r="K36" s="7">
        <v>0.0</v>
      </c>
      <c r="L36" s="7">
        <v>0.0</v>
      </c>
      <c r="M36" s="7">
        <v>0.0</v>
      </c>
      <c r="N36" s="7">
        <v>0.0</v>
      </c>
      <c r="O36" s="7">
        <v>0.0</v>
      </c>
      <c r="P36" s="7">
        <v>0.0</v>
      </c>
      <c r="Q36" s="7">
        <v>0.0</v>
      </c>
      <c r="R36" s="7">
        <v>0.0</v>
      </c>
      <c r="S36" s="7">
        <v>0.0</v>
      </c>
      <c r="T36" s="7">
        <v>0.0</v>
      </c>
      <c r="U36" s="7">
        <v>0.0</v>
      </c>
      <c r="V36" s="7">
        <v>0.0</v>
      </c>
      <c r="W36" s="7">
        <v>0.0</v>
      </c>
      <c r="X36" s="7">
        <v>1.0</v>
      </c>
      <c r="Y36" s="7">
        <v>0.0</v>
      </c>
      <c r="Z36" s="7">
        <v>0.0</v>
      </c>
      <c r="AA36" s="7">
        <v>0.0</v>
      </c>
      <c r="AB36" s="7">
        <v>0.0</v>
      </c>
      <c r="AC36" s="7">
        <v>0.0</v>
      </c>
      <c r="AD36" s="7">
        <v>0.0</v>
      </c>
      <c r="AE36" s="7">
        <v>0.0</v>
      </c>
      <c r="AF36" s="7">
        <v>0.0</v>
      </c>
      <c r="AG36" s="7">
        <v>0.0</v>
      </c>
      <c r="AH36" s="7">
        <v>0.0</v>
      </c>
      <c r="AI36" s="7">
        <v>0.0</v>
      </c>
      <c r="AJ36" s="7">
        <v>0.0</v>
      </c>
      <c r="AK36" s="7">
        <v>0.0</v>
      </c>
      <c r="AL36" s="7">
        <v>1.0</v>
      </c>
      <c r="AM36" s="7">
        <v>1.0</v>
      </c>
      <c r="AN36" s="7">
        <v>0.0</v>
      </c>
      <c r="AO36" s="7">
        <v>0.0</v>
      </c>
      <c r="AP36" s="7">
        <v>0.0</v>
      </c>
      <c r="AQ36" s="7">
        <v>0.0</v>
      </c>
      <c r="AR36" s="7">
        <v>0.0</v>
      </c>
      <c r="AS36" s="7">
        <v>0.0</v>
      </c>
      <c r="AT36" s="7">
        <v>0.0</v>
      </c>
      <c r="AU36" s="7">
        <v>0.0</v>
      </c>
      <c r="AV36" s="7">
        <v>0.0</v>
      </c>
      <c r="AW36" s="7">
        <v>0.0</v>
      </c>
      <c r="AX36" s="7">
        <v>0.0</v>
      </c>
      <c r="AY36" s="7">
        <v>0.0</v>
      </c>
    </row>
    <row r="37">
      <c r="A37" s="14">
        <v>78741.0</v>
      </c>
      <c r="B37" s="15">
        <v>25369.0</v>
      </c>
      <c r="C37" s="16">
        <f t="shared" si="1"/>
        <v>34874.71385</v>
      </c>
      <c r="D37" s="17">
        <v>31192.0</v>
      </c>
      <c r="E37" s="18">
        <f t="shared" si="2"/>
        <v>-0.1055983963</v>
      </c>
      <c r="F37" s="20"/>
      <c r="G37" s="7">
        <v>0.0</v>
      </c>
      <c r="H37" s="7">
        <v>0.0</v>
      </c>
      <c r="I37" s="7">
        <v>3.0</v>
      </c>
      <c r="J37" s="7">
        <v>1.0</v>
      </c>
      <c r="K37" s="7">
        <v>3.0</v>
      </c>
      <c r="L37" s="7">
        <v>0.0</v>
      </c>
      <c r="M37" s="7">
        <v>4.0</v>
      </c>
      <c r="N37" s="7">
        <v>0.0</v>
      </c>
      <c r="O37" s="7">
        <v>0.0</v>
      </c>
      <c r="P37" s="7">
        <v>0.0</v>
      </c>
      <c r="Q37" s="7">
        <v>0.0</v>
      </c>
      <c r="R37" s="7">
        <v>0.0</v>
      </c>
      <c r="S37" s="7">
        <v>0.0</v>
      </c>
      <c r="T37" s="7">
        <v>0.0</v>
      </c>
      <c r="U37" s="7">
        <v>0.0</v>
      </c>
      <c r="V37" s="7">
        <v>1.0</v>
      </c>
      <c r="W37" s="7">
        <v>0.0</v>
      </c>
      <c r="X37" s="7">
        <v>5.0</v>
      </c>
      <c r="Y37" s="7">
        <v>0.0</v>
      </c>
      <c r="Z37" s="7">
        <v>2.0</v>
      </c>
      <c r="AA37" s="7">
        <v>0.0</v>
      </c>
      <c r="AB37" s="7">
        <v>0.0</v>
      </c>
      <c r="AC37" s="7">
        <v>0.0</v>
      </c>
      <c r="AD37" s="7">
        <v>0.0</v>
      </c>
      <c r="AE37" s="7">
        <v>2.0</v>
      </c>
      <c r="AF37" s="7">
        <v>0.0</v>
      </c>
      <c r="AG37" s="7">
        <v>1.0</v>
      </c>
      <c r="AH37" s="7">
        <v>0.0</v>
      </c>
      <c r="AI37" s="7">
        <v>0.0</v>
      </c>
      <c r="AJ37" s="7">
        <v>0.0</v>
      </c>
      <c r="AK37" s="7">
        <v>0.0</v>
      </c>
      <c r="AL37" s="7">
        <v>29.0</v>
      </c>
      <c r="AM37" s="7">
        <v>5.0</v>
      </c>
      <c r="AN37" s="7">
        <v>0.0</v>
      </c>
      <c r="AO37" s="7">
        <v>0.0</v>
      </c>
      <c r="AP37" s="7">
        <v>2.0</v>
      </c>
      <c r="AQ37" s="7">
        <v>0.0</v>
      </c>
      <c r="AR37" s="7">
        <v>0.0</v>
      </c>
      <c r="AS37" s="7">
        <v>1.0</v>
      </c>
      <c r="AT37" s="7">
        <v>2.0</v>
      </c>
      <c r="AU37" s="7">
        <v>0.0</v>
      </c>
      <c r="AV37" s="7">
        <v>0.0</v>
      </c>
      <c r="AW37" s="7">
        <v>1.0</v>
      </c>
      <c r="AX37" s="7">
        <v>0.0</v>
      </c>
      <c r="AY37" s="7">
        <v>2.0</v>
      </c>
    </row>
    <row r="38">
      <c r="A38" s="14">
        <v>78742.0</v>
      </c>
      <c r="B38" s="15">
        <v>28281.0</v>
      </c>
      <c r="C38" s="16">
        <f t="shared" si="1"/>
        <v>38877.83446</v>
      </c>
      <c r="D38" s="17">
        <v>35700.0</v>
      </c>
      <c r="E38" s="18">
        <f t="shared" si="2"/>
        <v>-0.0817389782</v>
      </c>
      <c r="F38" s="26"/>
      <c r="G38" s="7">
        <v>0.0</v>
      </c>
      <c r="H38" s="7">
        <v>0.0</v>
      </c>
      <c r="I38" s="7">
        <v>0.0</v>
      </c>
      <c r="J38" s="7">
        <v>3.0</v>
      </c>
      <c r="K38" s="7">
        <v>0.0</v>
      </c>
      <c r="L38" s="7">
        <v>0.0</v>
      </c>
      <c r="M38" s="7">
        <v>1.0</v>
      </c>
      <c r="N38" s="7">
        <v>0.0</v>
      </c>
      <c r="O38" s="7">
        <v>0.0</v>
      </c>
      <c r="P38" s="7">
        <v>0.0</v>
      </c>
      <c r="Q38" s="7">
        <v>0.0</v>
      </c>
      <c r="R38" s="7">
        <v>3.0</v>
      </c>
      <c r="S38" s="7">
        <v>0.0</v>
      </c>
      <c r="T38" s="7">
        <v>0.0</v>
      </c>
      <c r="U38" s="7">
        <v>0.0</v>
      </c>
      <c r="V38" s="7">
        <v>0.0</v>
      </c>
      <c r="W38" s="7">
        <v>0.0</v>
      </c>
      <c r="X38" s="7">
        <v>0.0</v>
      </c>
      <c r="Y38" s="7">
        <v>0.0</v>
      </c>
      <c r="Z38" s="7">
        <v>0.0</v>
      </c>
      <c r="AA38" s="7">
        <v>0.0</v>
      </c>
      <c r="AB38" s="7">
        <v>0.0</v>
      </c>
      <c r="AC38" s="7">
        <v>0.0</v>
      </c>
      <c r="AD38" s="7">
        <v>0.0</v>
      </c>
      <c r="AE38" s="7">
        <v>0.0</v>
      </c>
      <c r="AF38" s="7">
        <v>0.0</v>
      </c>
      <c r="AG38" s="7">
        <v>0.0</v>
      </c>
      <c r="AH38" s="7">
        <v>0.0</v>
      </c>
      <c r="AI38" s="7">
        <v>0.0</v>
      </c>
      <c r="AJ38" s="7">
        <v>0.0</v>
      </c>
      <c r="AK38" s="7">
        <v>0.0</v>
      </c>
      <c r="AL38" s="7">
        <v>0.0</v>
      </c>
      <c r="AM38" s="7">
        <v>0.0</v>
      </c>
      <c r="AN38" s="7">
        <v>0.0</v>
      </c>
      <c r="AO38" s="7">
        <v>0.0</v>
      </c>
      <c r="AP38" s="7">
        <v>0.0</v>
      </c>
      <c r="AQ38" s="7">
        <v>0.0</v>
      </c>
      <c r="AR38" s="7">
        <v>0.0</v>
      </c>
      <c r="AS38" s="7">
        <v>0.0</v>
      </c>
      <c r="AT38" s="7">
        <v>0.0</v>
      </c>
      <c r="AU38" s="7">
        <v>0.0</v>
      </c>
      <c r="AV38" s="7">
        <v>0.0</v>
      </c>
      <c r="AW38" s="7">
        <v>0.0</v>
      </c>
      <c r="AX38" s="7">
        <v>0.0</v>
      </c>
      <c r="AY38" s="7">
        <v>0.0</v>
      </c>
    </row>
    <row r="39">
      <c r="A39" s="14">
        <v>78744.0</v>
      </c>
      <c r="B39" s="15">
        <v>38256.0</v>
      </c>
      <c r="C39" s="16">
        <f t="shared" si="1"/>
        <v>52590.44713</v>
      </c>
      <c r="D39" s="17">
        <v>41331.0</v>
      </c>
      <c r="E39" s="18">
        <f t="shared" si="2"/>
        <v>-0.2140968131</v>
      </c>
      <c r="F39" s="20"/>
      <c r="G39" s="7">
        <v>2.0</v>
      </c>
      <c r="H39" s="7">
        <v>0.0</v>
      </c>
      <c r="I39" s="7">
        <v>5.0</v>
      </c>
      <c r="J39" s="7">
        <v>6.0</v>
      </c>
      <c r="K39" s="7">
        <v>1.0</v>
      </c>
      <c r="L39" s="7">
        <v>0.0</v>
      </c>
      <c r="M39" s="7">
        <v>0.0</v>
      </c>
      <c r="N39" s="7">
        <v>0.0</v>
      </c>
      <c r="O39" s="7">
        <v>0.0</v>
      </c>
      <c r="P39" s="7">
        <v>0.0</v>
      </c>
      <c r="Q39" s="7">
        <v>0.0</v>
      </c>
      <c r="R39" s="7">
        <v>8.0</v>
      </c>
      <c r="S39" s="7">
        <v>0.0</v>
      </c>
      <c r="T39" s="7">
        <v>1.0</v>
      </c>
      <c r="U39" s="7">
        <v>1.0</v>
      </c>
      <c r="V39" s="7">
        <v>0.0</v>
      </c>
      <c r="W39" s="7">
        <v>0.0</v>
      </c>
      <c r="X39" s="7">
        <v>0.0</v>
      </c>
      <c r="Y39" s="7">
        <v>0.0</v>
      </c>
      <c r="Z39" s="7">
        <v>1.0</v>
      </c>
      <c r="AA39" s="7">
        <v>0.0</v>
      </c>
      <c r="AB39" s="7">
        <v>1.0</v>
      </c>
      <c r="AC39" s="7">
        <v>0.0</v>
      </c>
      <c r="AD39" s="7">
        <v>1.0</v>
      </c>
      <c r="AE39" s="7">
        <v>1.0</v>
      </c>
      <c r="AF39" s="7">
        <v>0.0</v>
      </c>
      <c r="AG39" s="7">
        <v>2.0</v>
      </c>
      <c r="AH39" s="7">
        <v>2.0</v>
      </c>
      <c r="AI39" s="7">
        <v>1.0</v>
      </c>
      <c r="AJ39" s="7">
        <v>0.0</v>
      </c>
      <c r="AK39" s="7">
        <v>0.0</v>
      </c>
      <c r="AL39" s="7">
        <v>19.0</v>
      </c>
      <c r="AM39" s="7">
        <v>0.0</v>
      </c>
      <c r="AN39" s="7">
        <v>0.0</v>
      </c>
      <c r="AO39" s="7">
        <v>0.0</v>
      </c>
      <c r="AP39" s="7">
        <v>1.0</v>
      </c>
      <c r="AQ39" s="7">
        <v>0.0</v>
      </c>
      <c r="AR39" s="7">
        <v>0.0</v>
      </c>
      <c r="AS39" s="7">
        <v>2.0</v>
      </c>
      <c r="AT39" s="7">
        <v>0.0</v>
      </c>
      <c r="AU39" s="7">
        <v>0.0</v>
      </c>
      <c r="AV39" s="7">
        <v>0.0</v>
      </c>
      <c r="AW39" s="7">
        <v>1.0</v>
      </c>
      <c r="AX39" s="7">
        <v>0.0</v>
      </c>
      <c r="AY39" s="7">
        <v>0.0</v>
      </c>
    </row>
    <row r="40">
      <c r="A40" s="14">
        <v>78745.0</v>
      </c>
      <c r="B40" s="15">
        <v>43458.0</v>
      </c>
      <c r="C40" s="16">
        <f t="shared" si="1"/>
        <v>59741.62618</v>
      </c>
      <c r="D40" s="17">
        <v>52949.0</v>
      </c>
      <c r="E40" s="18">
        <f t="shared" si="2"/>
        <v>-0.113700055</v>
      </c>
      <c r="F40" s="20"/>
      <c r="G40" s="7">
        <v>2.0</v>
      </c>
      <c r="H40" s="7">
        <v>0.0</v>
      </c>
      <c r="I40" s="7">
        <v>13.0</v>
      </c>
      <c r="J40" s="7">
        <v>13.0</v>
      </c>
      <c r="K40" s="7">
        <v>14.0</v>
      </c>
      <c r="L40" s="7">
        <v>0.0</v>
      </c>
      <c r="M40" s="7">
        <v>3.0</v>
      </c>
      <c r="N40" s="7">
        <v>0.0</v>
      </c>
      <c r="O40" s="7">
        <v>1.0</v>
      </c>
      <c r="P40" s="7">
        <v>1.0</v>
      </c>
      <c r="Q40" s="7">
        <v>0.0</v>
      </c>
      <c r="R40" s="7">
        <v>13.0</v>
      </c>
      <c r="S40" s="7">
        <v>1.0</v>
      </c>
      <c r="T40" s="7">
        <v>0.0</v>
      </c>
      <c r="U40" s="7">
        <v>5.0</v>
      </c>
      <c r="V40" s="7">
        <v>0.0</v>
      </c>
      <c r="W40" s="7">
        <v>0.0</v>
      </c>
      <c r="X40" s="7">
        <v>11.0</v>
      </c>
      <c r="Y40" s="7">
        <v>0.0</v>
      </c>
      <c r="Z40" s="7">
        <v>0.0</v>
      </c>
      <c r="AA40" s="7">
        <v>0.0</v>
      </c>
      <c r="AB40" s="7">
        <v>0.0</v>
      </c>
      <c r="AC40" s="7">
        <v>0.0</v>
      </c>
      <c r="AD40" s="7">
        <v>0.0</v>
      </c>
      <c r="AE40" s="7">
        <v>1.0</v>
      </c>
      <c r="AF40" s="7">
        <v>1.0</v>
      </c>
      <c r="AG40" s="7">
        <v>11.0</v>
      </c>
      <c r="AH40" s="7">
        <v>19.0</v>
      </c>
      <c r="AI40" s="7">
        <v>0.0</v>
      </c>
      <c r="AJ40" s="7">
        <v>3.0</v>
      </c>
      <c r="AK40" s="7">
        <v>0.0</v>
      </c>
      <c r="AL40" s="7">
        <v>40.0</v>
      </c>
      <c r="AM40" s="7">
        <v>2.0</v>
      </c>
      <c r="AN40" s="7">
        <v>0.0</v>
      </c>
      <c r="AO40" s="7">
        <v>0.0</v>
      </c>
      <c r="AP40" s="7">
        <v>6.0</v>
      </c>
      <c r="AQ40" s="7">
        <v>1.0</v>
      </c>
      <c r="AR40" s="7">
        <v>0.0</v>
      </c>
      <c r="AS40" s="7">
        <v>4.0</v>
      </c>
      <c r="AT40" s="7">
        <v>6.0</v>
      </c>
      <c r="AU40" s="7">
        <v>0.0</v>
      </c>
      <c r="AV40" s="7">
        <v>0.0</v>
      </c>
      <c r="AW40" s="7">
        <v>3.0</v>
      </c>
      <c r="AX40" s="7">
        <v>0.0</v>
      </c>
      <c r="AY40" s="7">
        <v>8.0</v>
      </c>
    </row>
    <row r="41">
      <c r="A41" s="14">
        <v>78746.0</v>
      </c>
      <c r="B41" s="15">
        <v>100571.0</v>
      </c>
      <c r="C41" s="16">
        <f t="shared" si="1"/>
        <v>138254.7537</v>
      </c>
      <c r="D41" s="17">
        <v>128556.0</v>
      </c>
      <c r="E41" s="18">
        <f t="shared" si="2"/>
        <v>-0.07015132179</v>
      </c>
      <c r="F41" s="20"/>
      <c r="G41" s="7">
        <v>0.0</v>
      </c>
      <c r="H41" s="7">
        <v>0.0</v>
      </c>
      <c r="I41" s="7">
        <v>0.0</v>
      </c>
      <c r="J41" s="7">
        <v>0.0</v>
      </c>
      <c r="K41" s="7">
        <v>5.0</v>
      </c>
      <c r="L41" s="7">
        <v>3.0</v>
      </c>
      <c r="M41" s="7">
        <v>0.0</v>
      </c>
      <c r="N41" s="7">
        <v>0.0</v>
      </c>
      <c r="O41" s="7">
        <v>0.0</v>
      </c>
      <c r="P41" s="7">
        <v>0.0</v>
      </c>
      <c r="Q41" s="7">
        <v>0.0</v>
      </c>
      <c r="R41" s="7">
        <v>0.0</v>
      </c>
      <c r="S41" s="7">
        <v>0.0</v>
      </c>
      <c r="T41" s="7">
        <v>5.0</v>
      </c>
      <c r="U41" s="7">
        <v>1.0</v>
      </c>
      <c r="V41" s="7">
        <v>3.0</v>
      </c>
      <c r="W41" s="7">
        <v>0.0</v>
      </c>
      <c r="X41" s="7">
        <v>11.0</v>
      </c>
      <c r="Y41" s="7">
        <v>0.0</v>
      </c>
      <c r="Z41" s="7">
        <v>0.0</v>
      </c>
      <c r="AA41" s="7">
        <v>0.0</v>
      </c>
      <c r="AB41" s="7">
        <v>0.0</v>
      </c>
      <c r="AC41" s="7">
        <v>0.0</v>
      </c>
      <c r="AD41" s="7">
        <v>0.0</v>
      </c>
      <c r="AE41" s="7">
        <v>3.0</v>
      </c>
      <c r="AF41" s="7">
        <v>0.0</v>
      </c>
      <c r="AG41" s="7">
        <v>8.0</v>
      </c>
      <c r="AH41" s="7">
        <v>13.0</v>
      </c>
      <c r="AI41" s="7">
        <v>3.0</v>
      </c>
      <c r="AJ41" s="7">
        <v>5.0</v>
      </c>
      <c r="AK41" s="7">
        <v>0.0</v>
      </c>
      <c r="AL41" s="7">
        <v>8.0</v>
      </c>
      <c r="AM41" s="7">
        <v>2.0</v>
      </c>
      <c r="AN41" s="7">
        <v>0.0</v>
      </c>
      <c r="AO41" s="7">
        <v>0.0</v>
      </c>
      <c r="AP41" s="7">
        <v>0.0</v>
      </c>
      <c r="AQ41" s="7">
        <v>6.0</v>
      </c>
      <c r="AR41" s="7">
        <v>0.0</v>
      </c>
      <c r="AS41" s="7">
        <v>0.0</v>
      </c>
      <c r="AT41" s="7">
        <v>1.0</v>
      </c>
      <c r="AU41" s="7">
        <v>0.0</v>
      </c>
      <c r="AV41" s="7">
        <v>0.0</v>
      </c>
      <c r="AW41" s="7">
        <v>1.0</v>
      </c>
      <c r="AX41" s="7">
        <v>0.0</v>
      </c>
      <c r="AY41" s="7">
        <v>10.0</v>
      </c>
    </row>
    <row r="42">
      <c r="A42" s="14">
        <v>78747.0</v>
      </c>
      <c r="B42" s="15">
        <v>60861.0</v>
      </c>
      <c r="C42" s="16">
        <f t="shared" si="1"/>
        <v>83665.49568</v>
      </c>
      <c r="D42" s="17">
        <v>62243.0</v>
      </c>
      <c r="E42" s="18">
        <f t="shared" si="2"/>
        <v>-0.2560493487</v>
      </c>
      <c r="F42" s="20"/>
      <c r="G42" s="7">
        <v>0.0</v>
      </c>
      <c r="H42" s="7">
        <v>0.0</v>
      </c>
      <c r="I42" s="7">
        <v>1.0</v>
      </c>
      <c r="J42" s="7">
        <v>1.0</v>
      </c>
      <c r="K42" s="7">
        <v>0.0</v>
      </c>
      <c r="L42" s="7">
        <v>0.0</v>
      </c>
      <c r="M42" s="7">
        <v>0.0</v>
      </c>
      <c r="N42" s="7">
        <v>0.0</v>
      </c>
      <c r="O42" s="7">
        <v>0.0</v>
      </c>
      <c r="P42" s="7">
        <v>0.0</v>
      </c>
      <c r="Q42" s="7">
        <v>0.0</v>
      </c>
      <c r="R42" s="7">
        <v>2.0</v>
      </c>
      <c r="S42" s="7">
        <v>0.0</v>
      </c>
      <c r="T42" s="7">
        <v>0.0</v>
      </c>
      <c r="U42" s="7">
        <v>0.0</v>
      </c>
      <c r="V42" s="7">
        <v>0.0</v>
      </c>
      <c r="W42" s="7">
        <v>0.0</v>
      </c>
      <c r="X42" s="7">
        <v>1.0</v>
      </c>
      <c r="Y42" s="7">
        <v>0.0</v>
      </c>
      <c r="Z42" s="7">
        <v>0.0</v>
      </c>
      <c r="AA42" s="7">
        <v>0.0</v>
      </c>
      <c r="AB42" s="7">
        <v>0.0</v>
      </c>
      <c r="AC42" s="7">
        <v>0.0</v>
      </c>
      <c r="AD42" s="7">
        <v>0.0</v>
      </c>
      <c r="AE42" s="7">
        <v>0.0</v>
      </c>
      <c r="AF42" s="7">
        <v>0.0</v>
      </c>
      <c r="AG42" s="7">
        <v>0.0</v>
      </c>
      <c r="AH42" s="7">
        <v>6.0</v>
      </c>
      <c r="AI42" s="7">
        <v>0.0</v>
      </c>
      <c r="AJ42" s="7">
        <v>0.0</v>
      </c>
      <c r="AK42" s="7">
        <v>0.0</v>
      </c>
      <c r="AL42" s="7">
        <v>1.0</v>
      </c>
      <c r="AM42" s="7">
        <v>0.0</v>
      </c>
      <c r="AN42" s="7">
        <v>0.0</v>
      </c>
      <c r="AO42" s="7">
        <v>0.0</v>
      </c>
      <c r="AP42" s="7">
        <v>0.0</v>
      </c>
      <c r="AQ42" s="7">
        <v>0.0</v>
      </c>
      <c r="AR42" s="7">
        <v>0.0</v>
      </c>
      <c r="AS42" s="7">
        <v>0.0</v>
      </c>
      <c r="AT42" s="7">
        <v>0.0</v>
      </c>
      <c r="AU42" s="7">
        <v>0.0</v>
      </c>
      <c r="AV42" s="7">
        <v>0.0</v>
      </c>
      <c r="AW42" s="7">
        <v>0.0</v>
      </c>
      <c r="AX42" s="7">
        <v>0.0</v>
      </c>
      <c r="AY42" s="7">
        <v>2.0</v>
      </c>
    </row>
    <row r="43">
      <c r="A43" s="14">
        <v>78748.0</v>
      </c>
      <c r="B43" s="15">
        <v>57710.0</v>
      </c>
      <c r="C43" s="16">
        <f t="shared" si="1"/>
        <v>79333.82224</v>
      </c>
      <c r="D43" s="17">
        <v>68835.0</v>
      </c>
      <c r="E43" s="18">
        <f t="shared" si="2"/>
        <v>-0.13233728</v>
      </c>
      <c r="F43" s="20"/>
      <c r="G43" s="7">
        <v>4.0</v>
      </c>
      <c r="H43" s="7">
        <v>0.0</v>
      </c>
      <c r="I43" s="7">
        <v>4.0</v>
      </c>
      <c r="J43" s="7">
        <v>0.0</v>
      </c>
      <c r="K43" s="7">
        <v>5.0</v>
      </c>
      <c r="L43" s="7">
        <v>1.0</v>
      </c>
      <c r="M43" s="7">
        <v>7.0</v>
      </c>
      <c r="N43" s="7">
        <v>0.0</v>
      </c>
      <c r="O43" s="7">
        <v>0.0</v>
      </c>
      <c r="P43" s="7">
        <v>0.0</v>
      </c>
      <c r="Q43" s="7">
        <v>1.0</v>
      </c>
      <c r="R43" s="7">
        <v>3.0</v>
      </c>
      <c r="S43" s="7">
        <v>3.0</v>
      </c>
      <c r="T43" s="7">
        <v>0.0</v>
      </c>
      <c r="U43" s="7">
        <v>0.0</v>
      </c>
      <c r="V43" s="7">
        <v>0.0</v>
      </c>
      <c r="W43" s="7">
        <v>0.0</v>
      </c>
      <c r="X43" s="7">
        <v>6.0</v>
      </c>
      <c r="Y43" s="7">
        <v>0.0</v>
      </c>
      <c r="Z43" s="7">
        <v>3.0</v>
      </c>
      <c r="AA43" s="7">
        <v>2.0</v>
      </c>
      <c r="AB43" s="7">
        <v>0.0</v>
      </c>
      <c r="AC43" s="7">
        <v>0.0</v>
      </c>
      <c r="AD43" s="7">
        <v>0.0</v>
      </c>
      <c r="AE43" s="7">
        <v>0.0</v>
      </c>
      <c r="AF43" s="7">
        <v>0.0</v>
      </c>
      <c r="AG43" s="7">
        <v>10.0</v>
      </c>
      <c r="AH43" s="7">
        <v>6.0</v>
      </c>
      <c r="AI43" s="7">
        <v>0.0</v>
      </c>
      <c r="AJ43" s="7">
        <v>1.0</v>
      </c>
      <c r="AK43" s="7">
        <v>0.0</v>
      </c>
      <c r="AL43" s="7">
        <v>13.0</v>
      </c>
      <c r="AM43" s="7">
        <v>3.0</v>
      </c>
      <c r="AN43" s="7">
        <v>0.0</v>
      </c>
      <c r="AO43" s="7">
        <v>1.0</v>
      </c>
      <c r="AP43" s="7">
        <v>1.0</v>
      </c>
      <c r="AQ43" s="7">
        <v>0.0</v>
      </c>
      <c r="AR43" s="7">
        <v>0.0</v>
      </c>
      <c r="AS43" s="7">
        <v>3.0</v>
      </c>
      <c r="AT43" s="7">
        <v>1.0</v>
      </c>
      <c r="AU43" s="7">
        <v>0.0</v>
      </c>
      <c r="AV43" s="7">
        <v>0.0</v>
      </c>
      <c r="AW43" s="7">
        <v>1.0</v>
      </c>
      <c r="AX43" s="7">
        <v>0.0</v>
      </c>
      <c r="AY43" s="7">
        <v>0.0</v>
      </c>
    </row>
    <row r="44">
      <c r="A44" s="14">
        <v>78749.0</v>
      </c>
      <c r="B44" s="15">
        <v>68244.0</v>
      </c>
      <c r="C44" s="16">
        <f t="shared" si="1"/>
        <v>93814.8911</v>
      </c>
      <c r="D44" s="17">
        <v>84954.0</v>
      </c>
      <c r="E44" s="18">
        <f t="shared" si="2"/>
        <v>-0.09445079555</v>
      </c>
      <c r="F44" s="20"/>
      <c r="G44" s="7">
        <v>0.0</v>
      </c>
      <c r="H44" s="7">
        <v>0.0</v>
      </c>
      <c r="I44" s="7">
        <v>1.0</v>
      </c>
      <c r="J44" s="7">
        <v>1.0</v>
      </c>
      <c r="K44" s="7">
        <v>0.0</v>
      </c>
      <c r="L44" s="7">
        <v>1.0</v>
      </c>
      <c r="M44" s="7">
        <v>0.0</v>
      </c>
      <c r="N44" s="7">
        <v>0.0</v>
      </c>
      <c r="O44" s="7">
        <v>0.0</v>
      </c>
      <c r="P44" s="7">
        <v>0.0</v>
      </c>
      <c r="Q44" s="7">
        <v>0.0</v>
      </c>
      <c r="R44" s="7">
        <v>0.0</v>
      </c>
      <c r="S44" s="7">
        <v>1.0</v>
      </c>
      <c r="T44" s="7">
        <v>4.0</v>
      </c>
      <c r="U44" s="7">
        <v>1.0</v>
      </c>
      <c r="V44" s="7">
        <v>0.0</v>
      </c>
      <c r="W44" s="7">
        <v>0.0</v>
      </c>
      <c r="X44" s="7">
        <v>6.0</v>
      </c>
      <c r="Y44" s="7">
        <v>0.0</v>
      </c>
      <c r="Z44" s="7">
        <v>0.0</v>
      </c>
      <c r="AA44" s="7">
        <v>0.0</v>
      </c>
      <c r="AB44" s="7">
        <v>0.0</v>
      </c>
      <c r="AC44" s="7">
        <v>0.0</v>
      </c>
      <c r="AD44" s="7">
        <v>0.0</v>
      </c>
      <c r="AE44" s="7">
        <v>2.0</v>
      </c>
      <c r="AF44" s="7">
        <v>0.0</v>
      </c>
      <c r="AG44" s="7">
        <v>5.0</v>
      </c>
      <c r="AH44" s="7">
        <v>9.0</v>
      </c>
      <c r="AI44" s="7">
        <v>3.0</v>
      </c>
      <c r="AJ44" s="7">
        <v>1.0</v>
      </c>
      <c r="AK44" s="7">
        <v>0.0</v>
      </c>
      <c r="AL44" s="7">
        <v>6.0</v>
      </c>
      <c r="AM44" s="7">
        <v>0.0</v>
      </c>
      <c r="AN44" s="7">
        <v>0.0</v>
      </c>
      <c r="AO44" s="7">
        <v>0.0</v>
      </c>
      <c r="AP44" s="7">
        <v>0.0</v>
      </c>
      <c r="AQ44" s="7">
        <v>3.0</v>
      </c>
      <c r="AR44" s="7">
        <v>0.0</v>
      </c>
      <c r="AS44" s="7">
        <v>0.0</v>
      </c>
      <c r="AT44" s="7">
        <v>0.0</v>
      </c>
      <c r="AU44" s="7">
        <v>0.0</v>
      </c>
      <c r="AV44" s="7">
        <v>0.0</v>
      </c>
      <c r="AW44" s="7">
        <v>0.0</v>
      </c>
      <c r="AX44" s="7">
        <v>0.0</v>
      </c>
      <c r="AY44" s="7">
        <v>3.0</v>
      </c>
    </row>
    <row r="45">
      <c r="A45" s="14">
        <v>78750.0</v>
      </c>
      <c r="B45" s="15">
        <v>78428.0</v>
      </c>
      <c r="C45" s="16">
        <f t="shared" si="1"/>
        <v>107814.8156</v>
      </c>
      <c r="D45" s="17">
        <v>73659.0</v>
      </c>
      <c r="E45" s="18">
        <f t="shared" si="2"/>
        <v>-0.316800761</v>
      </c>
      <c r="F45" s="20"/>
      <c r="G45" s="7">
        <v>0.0</v>
      </c>
      <c r="H45" s="7">
        <v>0.0</v>
      </c>
      <c r="I45" s="7">
        <v>4.0</v>
      </c>
      <c r="J45" s="7">
        <v>3.0</v>
      </c>
      <c r="K45" s="7">
        <v>5.0</v>
      </c>
      <c r="L45" s="7">
        <v>0.0</v>
      </c>
      <c r="M45" s="7">
        <v>0.0</v>
      </c>
      <c r="N45" s="7">
        <v>0.0</v>
      </c>
      <c r="O45" s="7">
        <v>0.0</v>
      </c>
      <c r="P45" s="7">
        <v>0.0</v>
      </c>
      <c r="Q45" s="7">
        <v>0.0</v>
      </c>
      <c r="R45" s="7">
        <v>5.0</v>
      </c>
      <c r="S45" s="7">
        <v>0.0</v>
      </c>
      <c r="T45" s="7">
        <v>5.0</v>
      </c>
      <c r="U45" s="7">
        <v>0.0</v>
      </c>
      <c r="V45" s="7">
        <v>1.0</v>
      </c>
      <c r="W45" s="7">
        <v>0.0</v>
      </c>
      <c r="X45" s="7">
        <v>4.0</v>
      </c>
      <c r="Y45" s="7">
        <v>0.0</v>
      </c>
      <c r="Z45" s="7">
        <v>0.0</v>
      </c>
      <c r="AA45" s="7">
        <v>1.0</v>
      </c>
      <c r="AB45" s="7">
        <v>1.0</v>
      </c>
      <c r="AC45" s="7">
        <v>0.0</v>
      </c>
      <c r="AD45" s="7">
        <v>0.0</v>
      </c>
      <c r="AE45" s="7">
        <v>0.0</v>
      </c>
      <c r="AF45" s="7">
        <v>2.0</v>
      </c>
      <c r="AG45" s="7">
        <v>6.0</v>
      </c>
      <c r="AH45" s="7">
        <v>18.0</v>
      </c>
      <c r="AI45" s="7">
        <v>1.0</v>
      </c>
      <c r="AJ45" s="7">
        <v>2.0</v>
      </c>
      <c r="AK45" s="7">
        <v>0.0</v>
      </c>
      <c r="AL45" s="7">
        <v>12.0</v>
      </c>
      <c r="AM45" s="7">
        <v>0.0</v>
      </c>
      <c r="AN45" s="7">
        <v>0.0</v>
      </c>
      <c r="AO45" s="7">
        <v>2.0</v>
      </c>
      <c r="AP45" s="7">
        <v>2.0</v>
      </c>
      <c r="AQ45" s="7">
        <v>1.0</v>
      </c>
      <c r="AR45" s="7">
        <v>0.0</v>
      </c>
      <c r="AS45" s="7">
        <v>3.0</v>
      </c>
      <c r="AT45" s="7">
        <v>3.0</v>
      </c>
      <c r="AU45" s="7">
        <v>0.0</v>
      </c>
      <c r="AV45" s="7">
        <v>0.0</v>
      </c>
      <c r="AW45" s="7">
        <v>2.0</v>
      </c>
      <c r="AX45" s="7">
        <v>0.0</v>
      </c>
      <c r="AY45" s="7">
        <v>4.0</v>
      </c>
    </row>
    <row r="46">
      <c r="A46" s="14">
        <v>78751.0</v>
      </c>
      <c r="B46" s="15">
        <v>29779.0</v>
      </c>
      <c r="C46" s="16">
        <f t="shared" si="1"/>
        <v>40937.13209</v>
      </c>
      <c r="D46" s="17">
        <v>41279.0</v>
      </c>
      <c r="E46" s="18">
        <f t="shared" si="2"/>
        <v>0.008351047019</v>
      </c>
      <c r="F46" s="26"/>
      <c r="G46" s="7">
        <v>0.0</v>
      </c>
      <c r="H46" s="7">
        <v>0.0</v>
      </c>
      <c r="I46" s="7">
        <v>3.0</v>
      </c>
      <c r="J46" s="7">
        <v>2.0</v>
      </c>
      <c r="K46" s="7">
        <v>3.0</v>
      </c>
      <c r="L46" s="7">
        <v>0.0</v>
      </c>
      <c r="M46" s="7">
        <v>4.0</v>
      </c>
      <c r="N46" s="7">
        <v>0.0</v>
      </c>
      <c r="O46" s="7">
        <v>0.0</v>
      </c>
      <c r="P46" s="7">
        <v>4.0</v>
      </c>
      <c r="Q46" s="7">
        <v>0.0</v>
      </c>
      <c r="R46" s="7">
        <v>0.0</v>
      </c>
      <c r="S46" s="7">
        <v>3.0</v>
      </c>
      <c r="T46" s="7">
        <v>4.0</v>
      </c>
      <c r="U46" s="7">
        <v>0.0</v>
      </c>
      <c r="V46" s="7">
        <v>0.0</v>
      </c>
      <c r="W46" s="7">
        <v>0.0</v>
      </c>
      <c r="X46" s="7">
        <v>5.0</v>
      </c>
      <c r="Y46" s="7">
        <v>0.0</v>
      </c>
      <c r="Z46" s="7">
        <v>0.0</v>
      </c>
      <c r="AA46" s="7">
        <v>1.0</v>
      </c>
      <c r="AB46" s="7">
        <v>0.0</v>
      </c>
      <c r="AC46" s="7">
        <v>2.0</v>
      </c>
      <c r="AD46" s="7">
        <v>0.0</v>
      </c>
      <c r="AE46" s="7">
        <v>5.0</v>
      </c>
      <c r="AF46" s="7">
        <v>0.0</v>
      </c>
      <c r="AG46" s="7">
        <v>9.0</v>
      </c>
      <c r="AH46" s="7">
        <v>1.0</v>
      </c>
      <c r="AI46" s="7">
        <v>0.0</v>
      </c>
      <c r="AJ46" s="7">
        <v>2.0</v>
      </c>
      <c r="AK46" s="7">
        <v>0.0</v>
      </c>
      <c r="AL46" s="7">
        <v>9.0</v>
      </c>
      <c r="AM46" s="7">
        <v>0.0</v>
      </c>
      <c r="AN46" s="7">
        <v>0.0</v>
      </c>
      <c r="AO46" s="7">
        <v>0.0</v>
      </c>
      <c r="AP46" s="7">
        <v>1.0</v>
      </c>
      <c r="AQ46" s="7">
        <v>2.0</v>
      </c>
      <c r="AR46" s="7">
        <v>0.0</v>
      </c>
      <c r="AS46" s="7">
        <v>4.0</v>
      </c>
      <c r="AT46" s="7">
        <v>0.0</v>
      </c>
      <c r="AU46" s="7">
        <v>4.0</v>
      </c>
      <c r="AV46" s="7">
        <v>1.0</v>
      </c>
      <c r="AW46" s="7">
        <v>9.0</v>
      </c>
      <c r="AX46" s="7">
        <v>1.0</v>
      </c>
      <c r="AY46" s="7">
        <v>5.0</v>
      </c>
    </row>
    <row r="47">
      <c r="A47" s="14">
        <v>78752.0</v>
      </c>
      <c r="B47" s="15">
        <v>30207.0</v>
      </c>
      <c r="C47" s="16">
        <f t="shared" si="1"/>
        <v>41525.50283</v>
      </c>
      <c r="D47" s="17">
        <v>37396.0</v>
      </c>
      <c r="E47" s="18">
        <f t="shared" si="2"/>
        <v>-0.09944498085</v>
      </c>
      <c r="F47" s="26"/>
      <c r="G47" s="7">
        <v>0.0</v>
      </c>
      <c r="H47" s="7">
        <v>0.0</v>
      </c>
      <c r="I47" s="7">
        <v>4.0</v>
      </c>
      <c r="J47" s="7">
        <v>2.0</v>
      </c>
      <c r="K47" s="7">
        <v>4.0</v>
      </c>
      <c r="L47" s="7">
        <v>0.0</v>
      </c>
      <c r="M47" s="7">
        <v>2.0</v>
      </c>
      <c r="N47" s="7">
        <v>0.0</v>
      </c>
      <c r="O47" s="7">
        <v>0.0</v>
      </c>
      <c r="P47" s="7">
        <v>2.0</v>
      </c>
      <c r="Q47" s="7">
        <v>0.0</v>
      </c>
      <c r="R47" s="7">
        <v>5.0</v>
      </c>
      <c r="S47" s="7">
        <v>1.0</v>
      </c>
      <c r="T47" s="7">
        <v>0.0</v>
      </c>
      <c r="U47" s="7">
        <v>1.0</v>
      </c>
      <c r="V47" s="7">
        <v>2.0</v>
      </c>
      <c r="W47" s="7">
        <v>0.0</v>
      </c>
      <c r="X47" s="7">
        <v>4.0</v>
      </c>
      <c r="Y47" s="7">
        <v>0.0</v>
      </c>
      <c r="Z47" s="7">
        <v>0.0</v>
      </c>
      <c r="AA47" s="7">
        <v>0.0</v>
      </c>
      <c r="AB47" s="7">
        <v>0.0</v>
      </c>
      <c r="AC47" s="7">
        <v>0.0</v>
      </c>
      <c r="AD47" s="7">
        <v>0.0</v>
      </c>
      <c r="AE47" s="7">
        <v>1.0</v>
      </c>
      <c r="AF47" s="7">
        <v>0.0</v>
      </c>
      <c r="AG47" s="7">
        <v>6.0</v>
      </c>
      <c r="AH47" s="7">
        <v>1.0</v>
      </c>
      <c r="AI47" s="7">
        <v>0.0</v>
      </c>
      <c r="AJ47" s="7">
        <v>1.0</v>
      </c>
      <c r="AK47" s="7">
        <v>0.0</v>
      </c>
      <c r="AL47" s="7">
        <v>15.0</v>
      </c>
      <c r="AM47" s="7">
        <v>1.0</v>
      </c>
      <c r="AN47" s="7">
        <v>0.0</v>
      </c>
      <c r="AO47" s="7">
        <v>0.0</v>
      </c>
      <c r="AP47" s="7">
        <v>3.0</v>
      </c>
      <c r="AQ47" s="7">
        <v>0.0</v>
      </c>
      <c r="AR47" s="7">
        <v>0.0</v>
      </c>
      <c r="AS47" s="7">
        <v>0.0</v>
      </c>
      <c r="AT47" s="7">
        <v>1.0</v>
      </c>
      <c r="AU47" s="7">
        <v>0.0</v>
      </c>
      <c r="AV47" s="7">
        <v>0.0</v>
      </c>
      <c r="AW47" s="7">
        <v>0.0</v>
      </c>
      <c r="AX47" s="7">
        <v>0.0</v>
      </c>
      <c r="AY47" s="7">
        <v>2.0</v>
      </c>
    </row>
    <row r="48">
      <c r="A48" s="14">
        <v>78753.0</v>
      </c>
      <c r="B48" s="15">
        <v>38206.0</v>
      </c>
      <c r="C48" s="16">
        <f t="shared" si="1"/>
        <v>52521.71223</v>
      </c>
      <c r="D48" s="17">
        <v>39228.0</v>
      </c>
      <c r="E48" s="18">
        <f t="shared" si="2"/>
        <v>-0.253108889</v>
      </c>
      <c r="F48" s="20"/>
      <c r="G48" s="7">
        <v>4.0</v>
      </c>
      <c r="H48" s="7">
        <v>0.0</v>
      </c>
      <c r="I48" s="7">
        <v>13.0</v>
      </c>
      <c r="J48" s="7">
        <v>15.0</v>
      </c>
      <c r="K48" s="7">
        <v>3.0</v>
      </c>
      <c r="L48" s="7">
        <v>0.0</v>
      </c>
      <c r="M48" s="7">
        <v>3.0</v>
      </c>
      <c r="N48" s="7">
        <v>0.0</v>
      </c>
      <c r="O48" s="7">
        <v>0.0</v>
      </c>
      <c r="P48" s="7">
        <v>0.0</v>
      </c>
      <c r="Q48" s="7">
        <v>0.0</v>
      </c>
      <c r="R48" s="7">
        <v>21.0</v>
      </c>
      <c r="S48" s="7">
        <v>0.0</v>
      </c>
      <c r="T48" s="7">
        <v>0.0</v>
      </c>
      <c r="U48" s="7">
        <v>0.0</v>
      </c>
      <c r="V48" s="7">
        <v>0.0</v>
      </c>
      <c r="W48" s="7">
        <v>0.0</v>
      </c>
      <c r="X48" s="7">
        <v>3.0</v>
      </c>
      <c r="Y48" s="7">
        <v>0.0</v>
      </c>
      <c r="Z48" s="7">
        <v>3.0</v>
      </c>
      <c r="AA48" s="7">
        <v>1.0</v>
      </c>
      <c r="AB48" s="7">
        <v>0.0</v>
      </c>
      <c r="AC48" s="7">
        <v>0.0</v>
      </c>
      <c r="AD48" s="7">
        <v>0.0</v>
      </c>
      <c r="AE48" s="7">
        <v>0.0</v>
      </c>
      <c r="AF48" s="7">
        <v>0.0</v>
      </c>
      <c r="AG48" s="7">
        <v>4.0</v>
      </c>
      <c r="AH48" s="7">
        <v>4.0</v>
      </c>
      <c r="AI48" s="7">
        <v>2.0</v>
      </c>
      <c r="AJ48" s="7">
        <v>6.0</v>
      </c>
      <c r="AK48" s="7">
        <v>0.0</v>
      </c>
      <c r="AL48" s="7">
        <v>37.0</v>
      </c>
      <c r="AM48" s="7">
        <v>0.0</v>
      </c>
      <c r="AN48" s="7">
        <v>0.0</v>
      </c>
      <c r="AO48" s="7">
        <v>0.0</v>
      </c>
      <c r="AP48" s="7">
        <v>4.0</v>
      </c>
      <c r="AQ48" s="7">
        <v>0.0</v>
      </c>
      <c r="AR48" s="7">
        <v>0.0</v>
      </c>
      <c r="AS48" s="7">
        <v>1.0</v>
      </c>
      <c r="AT48" s="7">
        <v>1.0</v>
      </c>
      <c r="AU48" s="7">
        <v>2.0</v>
      </c>
      <c r="AV48" s="7">
        <v>0.0</v>
      </c>
      <c r="AW48" s="7">
        <v>0.0</v>
      </c>
      <c r="AX48" s="7">
        <v>0.0</v>
      </c>
      <c r="AY48" s="7">
        <v>1.0</v>
      </c>
    </row>
    <row r="49">
      <c r="A49" s="14">
        <v>78754.0</v>
      </c>
      <c r="B49" s="15">
        <v>51810.0</v>
      </c>
      <c r="C49" s="16">
        <f t="shared" si="1"/>
        <v>71223.10398</v>
      </c>
      <c r="D49" s="17">
        <v>53040.0</v>
      </c>
      <c r="E49" s="18">
        <f t="shared" si="2"/>
        <v>-0.2552978312</v>
      </c>
      <c r="F49" s="20"/>
      <c r="G49" s="7">
        <v>0.0</v>
      </c>
      <c r="H49" s="7">
        <v>0.0</v>
      </c>
      <c r="I49" s="7">
        <v>1.0</v>
      </c>
      <c r="J49" s="7">
        <v>0.0</v>
      </c>
      <c r="K49" s="7">
        <v>0.0</v>
      </c>
      <c r="L49" s="7">
        <v>0.0</v>
      </c>
      <c r="M49" s="7">
        <v>0.0</v>
      </c>
      <c r="N49" s="7">
        <v>0.0</v>
      </c>
      <c r="O49" s="7">
        <v>0.0</v>
      </c>
      <c r="P49" s="7">
        <v>0.0</v>
      </c>
      <c r="Q49" s="7">
        <v>0.0</v>
      </c>
      <c r="R49" s="7">
        <v>1.0</v>
      </c>
      <c r="S49" s="7">
        <v>0.0</v>
      </c>
      <c r="T49" s="7">
        <v>0.0</v>
      </c>
      <c r="U49" s="7">
        <v>0.0</v>
      </c>
      <c r="V49" s="7">
        <v>0.0</v>
      </c>
      <c r="W49" s="7">
        <v>0.0</v>
      </c>
      <c r="X49" s="7">
        <v>1.0</v>
      </c>
      <c r="Y49" s="7">
        <v>0.0</v>
      </c>
      <c r="Z49" s="7">
        <v>0.0</v>
      </c>
      <c r="AA49" s="7">
        <v>0.0</v>
      </c>
      <c r="AB49" s="7">
        <v>0.0</v>
      </c>
      <c r="AC49" s="7">
        <v>0.0</v>
      </c>
      <c r="AD49" s="7">
        <v>0.0</v>
      </c>
      <c r="AE49" s="7">
        <v>0.0</v>
      </c>
      <c r="AF49" s="7">
        <v>0.0</v>
      </c>
      <c r="AG49" s="7">
        <v>1.0</v>
      </c>
      <c r="AH49" s="7">
        <v>2.0</v>
      </c>
      <c r="AI49" s="7">
        <v>0.0</v>
      </c>
      <c r="AJ49" s="7">
        <v>0.0</v>
      </c>
      <c r="AK49" s="7">
        <v>0.0</v>
      </c>
      <c r="AL49" s="7">
        <v>3.0</v>
      </c>
      <c r="AM49" s="7">
        <v>0.0</v>
      </c>
      <c r="AN49" s="7">
        <v>0.0</v>
      </c>
      <c r="AO49" s="7">
        <v>0.0</v>
      </c>
      <c r="AP49" s="7">
        <v>0.0</v>
      </c>
      <c r="AQ49" s="7">
        <v>0.0</v>
      </c>
      <c r="AR49" s="7">
        <v>0.0</v>
      </c>
      <c r="AS49" s="7">
        <v>0.0</v>
      </c>
      <c r="AT49" s="7">
        <v>0.0</v>
      </c>
      <c r="AU49" s="7">
        <v>0.0</v>
      </c>
      <c r="AV49" s="7">
        <v>0.0</v>
      </c>
      <c r="AW49" s="7">
        <v>0.0</v>
      </c>
      <c r="AX49" s="7">
        <v>0.0</v>
      </c>
      <c r="AY49" s="7">
        <v>0.0</v>
      </c>
    </row>
    <row r="50">
      <c r="A50" s="14">
        <v>78756.0</v>
      </c>
      <c r="B50" s="15">
        <v>36978.0</v>
      </c>
      <c r="C50" s="16">
        <f t="shared" si="1"/>
        <v>50833.58307</v>
      </c>
      <c r="D50" s="17">
        <v>63750.0</v>
      </c>
      <c r="E50" s="18">
        <f t="shared" si="2"/>
        <v>0.2540921995</v>
      </c>
      <c r="F50" s="26" t="s">
        <v>66</v>
      </c>
      <c r="G50" s="7">
        <v>0.0</v>
      </c>
      <c r="H50" s="7">
        <v>0.0</v>
      </c>
      <c r="I50" s="7">
        <v>2.0</v>
      </c>
      <c r="J50" s="7">
        <v>1.0</v>
      </c>
      <c r="K50" s="7">
        <v>3.0</v>
      </c>
      <c r="L50" s="7">
        <v>1.0</v>
      </c>
      <c r="M50" s="7">
        <v>0.0</v>
      </c>
      <c r="N50" s="7">
        <v>0.0</v>
      </c>
      <c r="O50" s="7">
        <v>0.0</v>
      </c>
      <c r="P50" s="7">
        <v>0.0</v>
      </c>
      <c r="Q50" s="7">
        <v>0.0</v>
      </c>
      <c r="R50" s="7">
        <v>0.0</v>
      </c>
      <c r="S50" s="7">
        <v>0.0</v>
      </c>
      <c r="T50" s="7">
        <v>5.0</v>
      </c>
      <c r="U50" s="7">
        <v>0.0</v>
      </c>
      <c r="V50" s="7">
        <v>3.0</v>
      </c>
      <c r="W50" s="7">
        <v>0.0</v>
      </c>
      <c r="X50" s="7">
        <v>7.0</v>
      </c>
      <c r="Y50" s="7">
        <v>0.0</v>
      </c>
      <c r="Z50" s="7">
        <v>0.0</v>
      </c>
      <c r="AA50" s="7">
        <v>1.0</v>
      </c>
      <c r="AB50" s="7">
        <v>0.0</v>
      </c>
      <c r="AC50" s="7">
        <v>0.0</v>
      </c>
      <c r="AD50" s="7">
        <v>0.0</v>
      </c>
      <c r="AE50" s="7">
        <v>3.0</v>
      </c>
      <c r="AF50" s="7">
        <v>0.0</v>
      </c>
      <c r="AG50" s="7">
        <v>6.0</v>
      </c>
      <c r="AH50" s="7">
        <v>7.0</v>
      </c>
      <c r="AI50" s="7">
        <v>2.0</v>
      </c>
      <c r="AJ50" s="7">
        <v>1.0</v>
      </c>
      <c r="AK50" s="7">
        <v>0.0</v>
      </c>
      <c r="AL50" s="7">
        <v>10.0</v>
      </c>
      <c r="AM50" s="7">
        <v>0.0</v>
      </c>
      <c r="AN50" s="7">
        <v>0.0</v>
      </c>
      <c r="AO50" s="7">
        <v>0.0</v>
      </c>
      <c r="AP50" s="7">
        <v>0.0</v>
      </c>
      <c r="AQ50" s="7">
        <v>3.0</v>
      </c>
      <c r="AR50" s="7">
        <v>0.0</v>
      </c>
      <c r="AS50" s="7">
        <v>6.0</v>
      </c>
      <c r="AT50" s="7">
        <v>6.0</v>
      </c>
      <c r="AU50" s="7">
        <v>0.0</v>
      </c>
      <c r="AV50" s="7">
        <v>2.0</v>
      </c>
      <c r="AW50" s="7">
        <v>4.0</v>
      </c>
      <c r="AX50" s="7">
        <v>2.0</v>
      </c>
      <c r="AY50" s="7">
        <v>6.0</v>
      </c>
    </row>
    <row r="51">
      <c r="A51" s="14">
        <v>78757.0</v>
      </c>
      <c r="B51" s="15">
        <v>45090.0</v>
      </c>
      <c r="C51" s="16">
        <f t="shared" si="1"/>
        <v>61985.13334</v>
      </c>
      <c r="D51" s="17">
        <v>60856.0</v>
      </c>
      <c r="E51" s="18">
        <f t="shared" si="2"/>
        <v>-0.01821619602</v>
      </c>
      <c r="F51" s="26"/>
      <c r="G51" s="7">
        <v>0.0</v>
      </c>
      <c r="H51" s="7">
        <v>0.0</v>
      </c>
      <c r="I51" s="7">
        <v>4.0</v>
      </c>
      <c r="J51" s="7">
        <v>2.0</v>
      </c>
      <c r="K51" s="7">
        <v>15.0</v>
      </c>
      <c r="L51" s="7">
        <v>0.0</v>
      </c>
      <c r="M51" s="7">
        <v>6.0</v>
      </c>
      <c r="N51" s="7">
        <v>0.0</v>
      </c>
      <c r="O51" s="7">
        <v>0.0</v>
      </c>
      <c r="P51" s="7">
        <v>2.0</v>
      </c>
      <c r="Q51" s="7">
        <v>4.0</v>
      </c>
      <c r="R51" s="7">
        <v>3.0</v>
      </c>
      <c r="S51" s="7">
        <v>1.0</v>
      </c>
      <c r="T51" s="7">
        <v>6.0</v>
      </c>
      <c r="U51" s="7">
        <v>0.0</v>
      </c>
      <c r="V51" s="7">
        <v>0.0</v>
      </c>
      <c r="W51" s="7">
        <v>0.0</v>
      </c>
      <c r="X51" s="7">
        <v>7.0</v>
      </c>
      <c r="Y51" s="7">
        <v>0.0</v>
      </c>
      <c r="Z51" s="7">
        <v>2.0</v>
      </c>
      <c r="AA51" s="7">
        <v>2.0</v>
      </c>
      <c r="AB51" s="7">
        <v>0.0</v>
      </c>
      <c r="AC51" s="7">
        <v>1.0</v>
      </c>
      <c r="AD51" s="7">
        <v>0.0</v>
      </c>
      <c r="AE51" s="7">
        <v>5.0</v>
      </c>
      <c r="AF51" s="7">
        <v>0.0</v>
      </c>
      <c r="AG51" s="7">
        <v>10.0</v>
      </c>
      <c r="AH51" s="7">
        <v>25.0</v>
      </c>
      <c r="AI51" s="7">
        <v>0.0</v>
      </c>
      <c r="AJ51" s="7">
        <v>4.0</v>
      </c>
      <c r="AK51" s="7">
        <v>0.0</v>
      </c>
      <c r="AL51" s="7">
        <v>17.0</v>
      </c>
      <c r="AM51" s="7">
        <v>0.0</v>
      </c>
      <c r="AN51" s="7">
        <v>0.0</v>
      </c>
      <c r="AO51" s="7">
        <v>1.0</v>
      </c>
      <c r="AP51" s="7">
        <v>2.0</v>
      </c>
      <c r="AQ51" s="7">
        <v>0.0</v>
      </c>
      <c r="AR51" s="7">
        <v>0.0</v>
      </c>
      <c r="AS51" s="7">
        <v>7.0</v>
      </c>
      <c r="AT51" s="7">
        <v>2.0</v>
      </c>
      <c r="AU51" s="7">
        <v>0.0</v>
      </c>
      <c r="AV51" s="7">
        <v>0.0</v>
      </c>
      <c r="AW51" s="7">
        <v>5.0</v>
      </c>
      <c r="AX51" s="7">
        <v>0.0</v>
      </c>
      <c r="AY51" s="7">
        <v>8.0</v>
      </c>
    </row>
    <row r="52">
      <c r="A52" s="14">
        <v>78758.0</v>
      </c>
      <c r="B52" s="15">
        <v>42398.0</v>
      </c>
      <c r="C52" s="16">
        <f t="shared" si="1"/>
        <v>58284.44629</v>
      </c>
      <c r="D52" s="17">
        <v>44476.0</v>
      </c>
      <c r="E52" s="18">
        <f t="shared" si="2"/>
        <v>-0.2369147718</v>
      </c>
      <c r="F52" s="20"/>
      <c r="G52" s="7">
        <v>0.0</v>
      </c>
      <c r="H52" s="7">
        <v>0.0</v>
      </c>
      <c r="I52" s="7">
        <v>19.0</v>
      </c>
      <c r="J52" s="7">
        <v>20.0</v>
      </c>
      <c r="K52" s="7">
        <v>5.0</v>
      </c>
      <c r="L52" s="7">
        <v>1.0</v>
      </c>
      <c r="M52" s="7">
        <v>8.0</v>
      </c>
      <c r="N52" s="7">
        <v>0.0</v>
      </c>
      <c r="O52" s="7">
        <v>2.0</v>
      </c>
      <c r="P52" s="7">
        <v>1.0</v>
      </c>
      <c r="Q52" s="7">
        <v>3.0</v>
      </c>
      <c r="R52" s="7">
        <v>20.0</v>
      </c>
      <c r="S52" s="7">
        <v>2.0</v>
      </c>
      <c r="T52" s="7">
        <v>3.0</v>
      </c>
      <c r="U52" s="7">
        <v>5.0</v>
      </c>
      <c r="V52" s="7">
        <v>0.0</v>
      </c>
      <c r="W52" s="7">
        <v>0.0</v>
      </c>
      <c r="X52" s="7">
        <v>9.0</v>
      </c>
      <c r="Y52" s="7">
        <v>0.0</v>
      </c>
      <c r="Z52" s="7">
        <v>2.0</v>
      </c>
      <c r="AA52" s="7">
        <v>2.0</v>
      </c>
      <c r="AB52" s="7">
        <v>0.0</v>
      </c>
      <c r="AC52" s="7">
        <v>1.0</v>
      </c>
      <c r="AD52" s="7">
        <v>0.0</v>
      </c>
      <c r="AE52" s="7">
        <v>2.0</v>
      </c>
      <c r="AF52" s="7">
        <v>0.0</v>
      </c>
      <c r="AG52" s="7">
        <v>9.0</v>
      </c>
      <c r="AH52" s="7">
        <v>10.0</v>
      </c>
      <c r="AI52" s="7">
        <v>2.0</v>
      </c>
      <c r="AJ52" s="7">
        <v>3.0</v>
      </c>
      <c r="AK52" s="7">
        <v>0.0</v>
      </c>
      <c r="AL52" s="7">
        <v>19.0</v>
      </c>
      <c r="AM52" s="7">
        <v>1.0</v>
      </c>
      <c r="AN52" s="7">
        <v>0.0</v>
      </c>
      <c r="AO52" s="7">
        <v>1.0</v>
      </c>
      <c r="AP52" s="7">
        <v>1.0</v>
      </c>
      <c r="AQ52" s="7">
        <v>4.0</v>
      </c>
      <c r="AR52" s="7">
        <v>0.0</v>
      </c>
      <c r="AS52" s="7">
        <v>2.0</v>
      </c>
      <c r="AT52" s="7">
        <v>1.0</v>
      </c>
      <c r="AU52" s="7">
        <v>0.0</v>
      </c>
      <c r="AV52" s="7">
        <v>1.0</v>
      </c>
      <c r="AW52" s="7">
        <v>2.0</v>
      </c>
      <c r="AX52" s="7">
        <v>2.0</v>
      </c>
      <c r="AY52" s="7">
        <v>4.0</v>
      </c>
    </row>
    <row r="53">
      <c r="A53" s="14">
        <v>78759.0</v>
      </c>
      <c r="B53" s="15">
        <v>61284.0</v>
      </c>
      <c r="C53" s="16">
        <f t="shared" si="1"/>
        <v>84246.99294</v>
      </c>
      <c r="D53" s="17">
        <v>70095.0</v>
      </c>
      <c r="E53" s="18">
        <f t="shared" si="2"/>
        <v>-0.1679821729</v>
      </c>
      <c r="F53" s="20"/>
      <c r="G53" s="7">
        <v>0.0</v>
      </c>
      <c r="H53" s="7">
        <v>0.0</v>
      </c>
      <c r="I53" s="7">
        <v>3.0</v>
      </c>
      <c r="J53" s="7">
        <v>3.0</v>
      </c>
      <c r="K53" s="7">
        <v>2.0</v>
      </c>
      <c r="L53" s="7">
        <v>0.0</v>
      </c>
      <c r="M53" s="7">
        <v>2.0</v>
      </c>
      <c r="N53" s="7">
        <v>0.0</v>
      </c>
      <c r="O53" s="7">
        <v>0.0</v>
      </c>
      <c r="P53" s="7">
        <v>3.0</v>
      </c>
      <c r="Q53" s="7">
        <v>0.0</v>
      </c>
      <c r="R53" s="7">
        <v>2.0</v>
      </c>
      <c r="S53" s="7">
        <v>1.0</v>
      </c>
      <c r="T53" s="7">
        <v>6.0</v>
      </c>
      <c r="U53" s="7">
        <v>2.0</v>
      </c>
      <c r="V53" s="7">
        <v>4.0</v>
      </c>
      <c r="W53" s="7">
        <v>0.0</v>
      </c>
      <c r="X53" s="7">
        <v>5.0</v>
      </c>
      <c r="Y53" s="7">
        <v>0.0</v>
      </c>
      <c r="Z53" s="7">
        <v>0.0</v>
      </c>
      <c r="AA53" s="7">
        <v>0.0</v>
      </c>
      <c r="AB53" s="7">
        <v>0.0</v>
      </c>
      <c r="AC53" s="7">
        <v>0.0</v>
      </c>
      <c r="AD53" s="7">
        <v>0.0</v>
      </c>
      <c r="AE53" s="7">
        <v>2.0</v>
      </c>
      <c r="AF53" s="7">
        <v>0.0</v>
      </c>
      <c r="AG53" s="7">
        <v>6.0</v>
      </c>
      <c r="AH53" s="7">
        <v>10.0</v>
      </c>
      <c r="AI53" s="7">
        <v>3.0</v>
      </c>
      <c r="AJ53" s="7">
        <v>4.0</v>
      </c>
      <c r="AK53" s="7">
        <v>0.0</v>
      </c>
      <c r="AL53" s="7">
        <v>14.0</v>
      </c>
      <c r="AM53" s="7">
        <v>0.0</v>
      </c>
      <c r="AN53" s="7">
        <v>0.0</v>
      </c>
      <c r="AO53" s="7">
        <v>0.0</v>
      </c>
      <c r="AP53" s="7">
        <v>3.0</v>
      </c>
      <c r="AQ53" s="7">
        <v>0.0</v>
      </c>
      <c r="AR53" s="7">
        <v>0.0</v>
      </c>
      <c r="AS53" s="7">
        <v>2.0</v>
      </c>
      <c r="AT53" s="7">
        <v>1.0</v>
      </c>
      <c r="AU53" s="7">
        <v>0.0</v>
      </c>
      <c r="AV53" s="7">
        <v>0.0</v>
      </c>
      <c r="AW53" s="7">
        <v>0.0</v>
      </c>
      <c r="AX53" s="7">
        <v>0.0</v>
      </c>
      <c r="AY53" s="7">
        <v>5.0</v>
      </c>
    </row>
    <row r="54">
      <c r="A54" s="28" t="s">
        <v>67</v>
      </c>
      <c r="B54" s="29">
        <f t="shared" ref="B54:E54" si="3">MEDIAN(B2:B53)</f>
        <v>57502</v>
      </c>
      <c r="C54" s="29">
        <f t="shared" si="3"/>
        <v>79047.88506</v>
      </c>
      <c r="D54" s="29">
        <f t="shared" si="3"/>
        <v>66912.5</v>
      </c>
      <c r="E54" s="30">
        <f t="shared" si="3"/>
        <v>-0.1027738994</v>
      </c>
      <c r="F54" s="20"/>
      <c r="G54" s="34">
        <f t="shared" ref="G54:AY54" si="4">MEDIAN(G2:G53)</f>
        <v>0</v>
      </c>
      <c r="H54" s="34">
        <f t="shared" si="4"/>
        <v>0</v>
      </c>
      <c r="I54" s="34">
        <f t="shared" si="4"/>
        <v>2.5</v>
      </c>
      <c r="J54" s="34">
        <f t="shared" si="4"/>
        <v>1</v>
      </c>
      <c r="K54" s="34">
        <f t="shared" si="4"/>
        <v>2.5</v>
      </c>
      <c r="L54" s="34">
        <f t="shared" si="4"/>
        <v>0</v>
      </c>
      <c r="M54" s="34">
        <f t="shared" si="4"/>
        <v>1</v>
      </c>
      <c r="N54" s="34">
        <f t="shared" si="4"/>
        <v>0</v>
      </c>
      <c r="O54" s="34">
        <f t="shared" si="4"/>
        <v>0</v>
      </c>
      <c r="P54" s="34">
        <f t="shared" si="4"/>
        <v>0</v>
      </c>
      <c r="Q54" s="34">
        <f t="shared" si="4"/>
        <v>0</v>
      </c>
      <c r="R54" s="34">
        <f t="shared" si="4"/>
        <v>2</v>
      </c>
      <c r="S54" s="34">
        <f t="shared" si="4"/>
        <v>0</v>
      </c>
      <c r="T54" s="34">
        <f t="shared" si="4"/>
        <v>1</v>
      </c>
      <c r="U54" s="34">
        <f t="shared" si="4"/>
        <v>0</v>
      </c>
      <c r="V54" s="34">
        <f t="shared" si="4"/>
        <v>0</v>
      </c>
      <c r="W54" s="34">
        <f t="shared" si="4"/>
        <v>0</v>
      </c>
      <c r="X54" s="34">
        <f t="shared" si="4"/>
        <v>4</v>
      </c>
      <c r="Y54" s="34">
        <f t="shared" si="4"/>
        <v>0</v>
      </c>
      <c r="Z54" s="34">
        <f t="shared" si="4"/>
        <v>0</v>
      </c>
      <c r="AA54" s="34">
        <f t="shared" si="4"/>
        <v>0</v>
      </c>
      <c r="AB54" s="34">
        <f t="shared" si="4"/>
        <v>0</v>
      </c>
      <c r="AC54" s="34">
        <f t="shared" si="4"/>
        <v>0</v>
      </c>
      <c r="AD54" s="34">
        <f t="shared" si="4"/>
        <v>0</v>
      </c>
      <c r="AE54" s="34">
        <f t="shared" si="4"/>
        <v>0.5</v>
      </c>
      <c r="AF54" s="34">
        <f t="shared" si="4"/>
        <v>0</v>
      </c>
      <c r="AG54" s="34">
        <f t="shared" si="4"/>
        <v>4</v>
      </c>
      <c r="AH54" s="34">
        <f t="shared" si="4"/>
        <v>2</v>
      </c>
      <c r="AI54" s="34">
        <f t="shared" si="4"/>
        <v>0</v>
      </c>
      <c r="AJ54" s="34">
        <f t="shared" si="4"/>
        <v>1</v>
      </c>
      <c r="AK54" s="34">
        <f t="shared" si="4"/>
        <v>0</v>
      </c>
      <c r="AL54" s="34">
        <f t="shared" si="4"/>
        <v>6</v>
      </c>
      <c r="AM54" s="34">
        <f t="shared" si="4"/>
        <v>0</v>
      </c>
      <c r="AN54" s="34">
        <f t="shared" si="4"/>
        <v>0</v>
      </c>
      <c r="AO54" s="34">
        <f t="shared" si="4"/>
        <v>0</v>
      </c>
      <c r="AP54" s="34">
        <f t="shared" si="4"/>
        <v>0</v>
      </c>
      <c r="AQ54" s="34">
        <f t="shared" si="4"/>
        <v>0</v>
      </c>
      <c r="AR54" s="34">
        <f t="shared" si="4"/>
        <v>0</v>
      </c>
      <c r="AS54" s="34">
        <f t="shared" si="4"/>
        <v>0</v>
      </c>
      <c r="AT54" s="34">
        <f t="shared" si="4"/>
        <v>0</v>
      </c>
      <c r="AU54" s="34">
        <f t="shared" si="4"/>
        <v>0</v>
      </c>
      <c r="AV54" s="34">
        <f t="shared" si="4"/>
        <v>0</v>
      </c>
      <c r="AW54" s="34">
        <f t="shared" si="4"/>
        <v>0</v>
      </c>
      <c r="AX54" s="34">
        <f t="shared" si="4"/>
        <v>0</v>
      </c>
      <c r="AY54" s="34">
        <f t="shared" si="4"/>
        <v>2</v>
      </c>
    </row>
  </sheetData>
  <autoFilter ref="$G$1:$AY$54"/>
  <conditionalFormatting sqref="E2:E53">
    <cfRule type="cellIs" dxfId="0" priority="1" operator="greaterThan">
      <formula>10%</formula>
    </cfRule>
  </conditionalFormatting>
  <conditionalFormatting sqref="C2:C53">
    <cfRule type="cellIs" dxfId="1" priority="2" operator="lessThan">
      <formula>63238.31</formula>
    </cfRule>
  </conditionalFormatting>
  <conditionalFormatting sqref="E1">
    <cfRule type="cellIs" dxfId="0" priority="3" operator="greaterThan">
      <formula>43</formula>
    </cfRule>
  </conditionalFormatting>
  <conditionalFormatting sqref="B2:B53">
    <cfRule type="cellIs" dxfId="1" priority="4" operator="lessThan">
      <formula>46001.6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4" width="21.57"/>
    <col customWidth="1" min="5" max="55" width="15.86"/>
  </cols>
  <sheetData>
    <row r="1">
      <c r="A1" s="3" t="s">
        <v>3</v>
      </c>
      <c r="B1" s="4" t="s">
        <v>1</v>
      </c>
      <c r="C1" s="4" t="s">
        <v>2</v>
      </c>
      <c r="D1" s="4" t="s">
        <v>4</v>
      </c>
      <c r="E1" s="6" t="s">
        <v>5</v>
      </c>
      <c r="F1" s="8" t="s">
        <v>6</v>
      </c>
      <c r="G1" s="9" t="s">
        <v>7</v>
      </c>
      <c r="H1" s="9" t="s">
        <v>9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52</v>
      </c>
      <c r="V1" s="9" t="s">
        <v>53</v>
      </c>
      <c r="W1" s="9" t="s">
        <v>23</v>
      </c>
      <c r="X1" s="9" t="s">
        <v>54</v>
      </c>
      <c r="Y1" s="9" t="s">
        <v>24</v>
      </c>
      <c r="Z1" s="9" t="s">
        <v>55</v>
      </c>
      <c r="AA1" s="9" t="s">
        <v>25</v>
      </c>
      <c r="AB1" s="9" t="s">
        <v>27</v>
      </c>
      <c r="AC1" s="9" t="s">
        <v>28</v>
      </c>
      <c r="AD1" s="9" t="s">
        <v>29</v>
      </c>
      <c r="AE1" s="9" t="s">
        <v>56</v>
      </c>
      <c r="AF1" s="9" t="s">
        <v>30</v>
      </c>
      <c r="AG1" s="9" t="s">
        <v>31</v>
      </c>
      <c r="AH1" s="9" t="s">
        <v>34</v>
      </c>
      <c r="AI1" s="9" t="s">
        <v>35</v>
      </c>
      <c r="AJ1" s="9" t="s">
        <v>57</v>
      </c>
      <c r="AK1" s="9" t="s">
        <v>58</v>
      </c>
      <c r="AL1" s="9" t="s">
        <v>36</v>
      </c>
      <c r="AM1" s="9" t="s">
        <v>37</v>
      </c>
      <c r="AN1" s="9" t="s">
        <v>38</v>
      </c>
      <c r="AO1" s="9" t="s">
        <v>59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60</v>
      </c>
      <c r="AU1" s="9" t="s">
        <v>61</v>
      </c>
      <c r="AV1" s="9" t="s">
        <v>44</v>
      </c>
      <c r="AW1" s="9" t="s">
        <v>45</v>
      </c>
      <c r="AX1" s="9" t="s">
        <v>46</v>
      </c>
      <c r="AY1" s="9" t="s">
        <v>47</v>
      </c>
      <c r="AZ1" s="9" t="s">
        <v>48</v>
      </c>
      <c r="BA1" s="9" t="s">
        <v>49</v>
      </c>
      <c r="BB1" s="9" t="s">
        <v>50</v>
      </c>
      <c r="BC1" s="11" t="s">
        <v>51</v>
      </c>
    </row>
    <row r="2">
      <c r="A2" s="14">
        <v>94102.0</v>
      </c>
      <c r="B2" s="15">
        <v>22351.0</v>
      </c>
      <c r="C2" s="16">
        <f t="shared" ref="C2:C27" si="1">(236.712 / 172.192) * B2</f>
        <v>30725.87526</v>
      </c>
      <c r="D2" s="15">
        <v>24127.0</v>
      </c>
      <c r="E2" s="18">
        <f t="shared" ref="E2:E27" si="2">(D2-C2) / C2</f>
        <v>-0.2147660628</v>
      </c>
      <c r="F2" s="20"/>
      <c r="G2" s="22">
        <v>0.0</v>
      </c>
      <c r="H2" s="22">
        <v>0.0</v>
      </c>
      <c r="I2" s="23">
        <v>9.0</v>
      </c>
      <c r="J2" s="23">
        <v>2.0</v>
      </c>
      <c r="K2" s="23">
        <v>19.0</v>
      </c>
      <c r="L2" s="22">
        <v>0.0</v>
      </c>
      <c r="M2" s="23">
        <v>3.0</v>
      </c>
      <c r="N2" s="22">
        <v>0.0</v>
      </c>
      <c r="O2" s="23">
        <v>4.0</v>
      </c>
      <c r="P2" s="23">
        <v>8.0</v>
      </c>
      <c r="Q2" s="22">
        <v>0.0</v>
      </c>
      <c r="R2" s="23">
        <v>20.0</v>
      </c>
      <c r="S2" s="22">
        <v>0.0</v>
      </c>
      <c r="T2" s="23">
        <v>22.0</v>
      </c>
      <c r="U2" s="23">
        <v>1.0</v>
      </c>
      <c r="V2" s="22">
        <v>0.0</v>
      </c>
      <c r="W2" s="23">
        <v>1.0</v>
      </c>
      <c r="X2" s="23">
        <v>19.0</v>
      </c>
      <c r="Y2" s="23">
        <v>64.0</v>
      </c>
      <c r="Z2" s="22">
        <v>0.0</v>
      </c>
      <c r="AA2" s="22">
        <v>0.0</v>
      </c>
      <c r="AB2" s="23">
        <v>5.0</v>
      </c>
      <c r="AC2" s="22">
        <v>0.0</v>
      </c>
      <c r="AD2" s="22">
        <v>0.0</v>
      </c>
      <c r="AE2" s="22">
        <v>0.0</v>
      </c>
      <c r="AF2" s="22">
        <v>0.0</v>
      </c>
      <c r="AG2" s="23">
        <v>50.0</v>
      </c>
      <c r="AH2" s="23">
        <v>22.0</v>
      </c>
      <c r="AI2" s="23">
        <v>1.0</v>
      </c>
      <c r="AJ2" s="23">
        <v>1.0</v>
      </c>
      <c r="AK2" s="22">
        <v>0.0</v>
      </c>
      <c r="AL2" s="23">
        <v>3.0</v>
      </c>
      <c r="AM2" s="22">
        <v>0.0</v>
      </c>
      <c r="AN2" s="23">
        <v>19.0</v>
      </c>
      <c r="AO2" s="22">
        <v>0.0</v>
      </c>
      <c r="AP2" s="23">
        <v>20.0</v>
      </c>
      <c r="AQ2" s="22">
        <v>0.0</v>
      </c>
      <c r="AR2" s="22">
        <v>0.0</v>
      </c>
      <c r="AS2" s="22">
        <v>0.0</v>
      </c>
      <c r="AT2" s="22">
        <v>0.0</v>
      </c>
      <c r="AU2" s="23">
        <v>4.0</v>
      </c>
      <c r="AV2" s="22">
        <v>0.0</v>
      </c>
      <c r="AW2" s="23">
        <v>3.0</v>
      </c>
      <c r="AX2" s="22">
        <v>0.0</v>
      </c>
      <c r="AY2" s="23">
        <v>3.0</v>
      </c>
      <c r="AZ2" s="23">
        <v>1.0</v>
      </c>
      <c r="BA2" s="23">
        <v>2.0</v>
      </c>
      <c r="BB2" s="23">
        <v>11.0</v>
      </c>
      <c r="BC2" s="25">
        <v>11.0</v>
      </c>
    </row>
    <row r="3">
      <c r="A3" s="14">
        <v>94103.0</v>
      </c>
      <c r="B3" s="15">
        <v>31131.0</v>
      </c>
      <c r="C3" s="16">
        <f t="shared" si="1"/>
        <v>42795.7238</v>
      </c>
      <c r="D3" s="15">
        <v>41612.0</v>
      </c>
      <c r="E3" s="18">
        <f t="shared" si="2"/>
        <v>-0.02765986159</v>
      </c>
      <c r="F3" s="20"/>
      <c r="G3" s="22">
        <v>0.0</v>
      </c>
      <c r="H3" s="23">
        <v>6.0</v>
      </c>
      <c r="I3" s="23">
        <v>7.0</v>
      </c>
      <c r="J3" s="23">
        <v>2.0</v>
      </c>
      <c r="K3" s="23">
        <v>21.0</v>
      </c>
      <c r="L3" s="22">
        <v>0.0</v>
      </c>
      <c r="M3" s="23">
        <v>2.0</v>
      </c>
      <c r="N3" s="23">
        <v>1.0</v>
      </c>
      <c r="O3" s="22">
        <v>0.0</v>
      </c>
      <c r="P3" s="23">
        <v>30.0</v>
      </c>
      <c r="Q3" s="23">
        <v>4.0</v>
      </c>
      <c r="R3" s="23">
        <v>23.0</v>
      </c>
      <c r="S3" s="23">
        <v>3.0</v>
      </c>
      <c r="T3" s="23">
        <v>21.0</v>
      </c>
      <c r="U3" s="23">
        <v>18.0</v>
      </c>
      <c r="V3" s="22">
        <v>0.0</v>
      </c>
      <c r="W3" s="22">
        <v>0.0</v>
      </c>
      <c r="X3" s="23">
        <v>12.0</v>
      </c>
      <c r="Y3" s="23">
        <v>66.0</v>
      </c>
      <c r="Z3" s="22">
        <v>0.0</v>
      </c>
      <c r="AA3" s="22">
        <v>0.0</v>
      </c>
      <c r="AB3" s="23">
        <v>11.0</v>
      </c>
      <c r="AC3" s="23">
        <v>1.0</v>
      </c>
      <c r="AD3" s="22">
        <v>0.0</v>
      </c>
      <c r="AE3" s="23">
        <v>3.0</v>
      </c>
      <c r="AF3" s="22">
        <v>0.0</v>
      </c>
      <c r="AG3" s="23">
        <v>69.0</v>
      </c>
      <c r="AH3" s="23">
        <v>18.0</v>
      </c>
      <c r="AI3" s="22">
        <v>0.0</v>
      </c>
      <c r="AJ3" s="23">
        <v>1.0</v>
      </c>
      <c r="AK3" s="22">
        <v>0.0</v>
      </c>
      <c r="AL3" s="23">
        <v>12.0</v>
      </c>
      <c r="AM3" s="22">
        <v>0.0</v>
      </c>
      <c r="AN3" s="23">
        <v>33.0</v>
      </c>
      <c r="AO3" s="22">
        <v>0.0</v>
      </c>
      <c r="AP3" s="23">
        <v>19.0</v>
      </c>
      <c r="AQ3" s="22">
        <v>0.0</v>
      </c>
      <c r="AR3" s="23">
        <v>1.0</v>
      </c>
      <c r="AS3" s="23">
        <v>5.0</v>
      </c>
      <c r="AT3" s="22">
        <v>0.0</v>
      </c>
      <c r="AU3" s="22">
        <v>0.0</v>
      </c>
      <c r="AV3" s="23">
        <v>3.0</v>
      </c>
      <c r="AW3" s="23">
        <v>9.0</v>
      </c>
      <c r="AX3" s="22">
        <v>0.0</v>
      </c>
      <c r="AY3" s="23">
        <v>8.0</v>
      </c>
      <c r="AZ3" s="22">
        <v>0.0</v>
      </c>
      <c r="BA3" s="23">
        <v>3.0</v>
      </c>
      <c r="BB3" s="23">
        <v>5.0</v>
      </c>
      <c r="BC3" s="25">
        <v>17.0</v>
      </c>
    </row>
    <row r="4">
      <c r="A4" s="14">
        <v>94104.0</v>
      </c>
      <c r="B4" s="15">
        <v>14609.0</v>
      </c>
      <c r="C4" s="16">
        <f t="shared" si="1"/>
        <v>20082.96325</v>
      </c>
      <c r="D4" s="15">
        <v>80341.0</v>
      </c>
      <c r="E4" s="18">
        <f t="shared" si="2"/>
        <v>3.000455461</v>
      </c>
      <c r="F4" s="26" t="s">
        <v>66</v>
      </c>
      <c r="G4" s="22">
        <v>0.0</v>
      </c>
      <c r="H4" s="22">
        <v>0.0</v>
      </c>
      <c r="I4" s="23">
        <v>10.0</v>
      </c>
      <c r="J4" s="22">
        <v>0.0</v>
      </c>
      <c r="K4" s="23">
        <v>3.0</v>
      </c>
      <c r="L4" s="22">
        <v>0.0</v>
      </c>
      <c r="M4" s="22">
        <v>0.0</v>
      </c>
      <c r="N4" s="22">
        <v>0.0</v>
      </c>
      <c r="O4" s="23">
        <v>3.0</v>
      </c>
      <c r="P4" s="22">
        <v>0.0</v>
      </c>
      <c r="Q4" s="22">
        <v>0.0</v>
      </c>
      <c r="R4" s="23">
        <v>4.0</v>
      </c>
      <c r="S4" s="22">
        <v>0.0</v>
      </c>
      <c r="T4" s="23">
        <v>3.0</v>
      </c>
      <c r="U4" s="22">
        <v>0.0</v>
      </c>
      <c r="V4" s="22">
        <v>0.0</v>
      </c>
      <c r="W4" s="22">
        <v>0.0</v>
      </c>
      <c r="X4" s="23">
        <v>1.0</v>
      </c>
      <c r="Y4" s="23">
        <v>20.0</v>
      </c>
      <c r="Z4" s="22">
        <v>0.0</v>
      </c>
      <c r="AA4" s="22">
        <v>0.0</v>
      </c>
      <c r="AB4" s="23">
        <v>1.0</v>
      </c>
      <c r="AC4" s="22">
        <v>0.0</v>
      </c>
      <c r="AD4" s="23">
        <v>1.0</v>
      </c>
      <c r="AE4" s="22">
        <v>0.0</v>
      </c>
      <c r="AF4" s="22">
        <v>0.0</v>
      </c>
      <c r="AG4" s="23">
        <v>7.0</v>
      </c>
      <c r="AH4" s="23">
        <v>9.0</v>
      </c>
      <c r="AI4" s="22">
        <v>0.0</v>
      </c>
      <c r="AJ4" s="22">
        <v>0.0</v>
      </c>
      <c r="AK4" s="22">
        <v>0.0</v>
      </c>
      <c r="AL4" s="23">
        <v>6.0</v>
      </c>
      <c r="AM4" s="22">
        <v>0.0</v>
      </c>
      <c r="AN4" s="23">
        <v>3.0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0.0</v>
      </c>
      <c r="AU4" s="22">
        <v>0.0</v>
      </c>
      <c r="AV4" s="22">
        <v>0.0</v>
      </c>
      <c r="AW4" s="22">
        <v>0.0</v>
      </c>
      <c r="AX4" s="22">
        <v>0.0</v>
      </c>
      <c r="AY4" s="22">
        <v>0.0</v>
      </c>
      <c r="AZ4" s="22">
        <v>0.0</v>
      </c>
      <c r="BA4" s="22">
        <v>0.0</v>
      </c>
      <c r="BB4" s="23">
        <v>1.0</v>
      </c>
      <c r="BC4" s="25">
        <v>3.0</v>
      </c>
    </row>
    <row r="5">
      <c r="A5" s="14">
        <v>94105.0</v>
      </c>
      <c r="B5" s="15">
        <v>88976.0</v>
      </c>
      <c r="C5" s="16">
        <f t="shared" si="1"/>
        <v>122315.1303</v>
      </c>
      <c r="D5" s="15">
        <v>170656.0</v>
      </c>
      <c r="E5" s="18">
        <f t="shared" si="2"/>
        <v>0.3952157809</v>
      </c>
      <c r="F5" s="20"/>
      <c r="G5" s="22">
        <v>0.0</v>
      </c>
      <c r="H5" s="22">
        <v>0.0</v>
      </c>
      <c r="I5" s="23">
        <v>1.0</v>
      </c>
      <c r="J5" s="23">
        <v>1.0</v>
      </c>
      <c r="K5" s="23">
        <v>7.0</v>
      </c>
      <c r="L5" s="22">
        <v>0.0</v>
      </c>
      <c r="M5" s="22">
        <v>0.0</v>
      </c>
      <c r="N5" s="23">
        <v>1.0</v>
      </c>
      <c r="O5" s="22">
        <v>0.0</v>
      </c>
      <c r="P5" s="22">
        <v>0.0</v>
      </c>
      <c r="Q5" s="22">
        <v>0.0</v>
      </c>
      <c r="R5" s="23">
        <v>11.0</v>
      </c>
      <c r="S5" s="23">
        <v>2.0</v>
      </c>
      <c r="T5" s="23">
        <v>7.0</v>
      </c>
      <c r="U5" s="23">
        <v>6.0</v>
      </c>
      <c r="V5" s="22">
        <v>0.0</v>
      </c>
      <c r="W5" s="22">
        <v>0.0</v>
      </c>
      <c r="X5" s="23">
        <v>7.0</v>
      </c>
      <c r="Y5" s="23">
        <v>45.0</v>
      </c>
      <c r="Z5" s="23">
        <v>2.0</v>
      </c>
      <c r="AA5" s="23">
        <v>2.0</v>
      </c>
      <c r="AB5" s="23">
        <v>2.0</v>
      </c>
      <c r="AC5" s="22">
        <v>0.0</v>
      </c>
      <c r="AD5" s="23">
        <v>1.0</v>
      </c>
      <c r="AE5" s="22">
        <v>0.0</v>
      </c>
      <c r="AF5" s="22">
        <v>0.0</v>
      </c>
      <c r="AG5" s="23">
        <v>18.0</v>
      </c>
      <c r="AH5" s="23">
        <v>5.0</v>
      </c>
      <c r="AI5" s="22">
        <v>0.0</v>
      </c>
      <c r="AJ5" s="22">
        <v>0.0</v>
      </c>
      <c r="AK5" s="22">
        <v>0.0</v>
      </c>
      <c r="AL5" s="23">
        <v>9.0</v>
      </c>
      <c r="AM5" s="22">
        <v>0.0</v>
      </c>
      <c r="AN5" s="23">
        <v>16.0</v>
      </c>
      <c r="AO5" s="22">
        <v>0.0</v>
      </c>
      <c r="AP5" s="23">
        <v>5.0</v>
      </c>
      <c r="AQ5" s="23">
        <v>1.0</v>
      </c>
      <c r="AR5" s="22">
        <v>0.0</v>
      </c>
      <c r="AS5" s="22">
        <v>0.0</v>
      </c>
      <c r="AT5" s="23">
        <v>1.0</v>
      </c>
      <c r="AU5" s="23">
        <v>2.0</v>
      </c>
      <c r="AV5" s="22">
        <v>0.0</v>
      </c>
      <c r="AW5" s="23">
        <v>1.0</v>
      </c>
      <c r="AX5" s="22">
        <v>0.0</v>
      </c>
      <c r="AY5" s="22">
        <v>0.0</v>
      </c>
      <c r="AZ5" s="23">
        <v>2.0</v>
      </c>
      <c r="BA5" s="22">
        <v>0.0</v>
      </c>
      <c r="BB5" s="23">
        <v>4.0</v>
      </c>
      <c r="BC5" s="25">
        <v>3.0</v>
      </c>
    </row>
    <row r="6">
      <c r="A6" s="14">
        <v>94107.0</v>
      </c>
      <c r="B6" s="15">
        <v>61362.0</v>
      </c>
      <c r="C6" s="16">
        <f t="shared" si="1"/>
        <v>84354.21938</v>
      </c>
      <c r="D6" s="15">
        <v>120610.0</v>
      </c>
      <c r="E6" s="18">
        <f t="shared" si="2"/>
        <v>0.4298039966</v>
      </c>
      <c r="F6" s="20"/>
      <c r="G6" s="22">
        <v>0.0</v>
      </c>
      <c r="H6" s="23">
        <v>1.0</v>
      </c>
      <c r="I6" s="23">
        <v>3.0</v>
      </c>
      <c r="J6" s="23">
        <v>1.0</v>
      </c>
      <c r="K6" s="23">
        <v>18.0</v>
      </c>
      <c r="L6" s="22">
        <v>0.0</v>
      </c>
      <c r="M6" s="23">
        <v>1.0</v>
      </c>
      <c r="N6" s="23">
        <v>6.0</v>
      </c>
      <c r="O6" s="22">
        <v>0.0</v>
      </c>
      <c r="P6" s="23">
        <v>22.0</v>
      </c>
      <c r="Q6" s="23">
        <v>7.0</v>
      </c>
      <c r="R6" s="23">
        <v>14.0</v>
      </c>
      <c r="S6" s="23">
        <v>11.0</v>
      </c>
      <c r="T6" s="23">
        <v>10.0</v>
      </c>
      <c r="U6" s="23">
        <v>2.0</v>
      </c>
      <c r="V6" s="22">
        <v>0.0</v>
      </c>
      <c r="W6" s="22">
        <v>0.0</v>
      </c>
      <c r="X6" s="23">
        <v>6.0</v>
      </c>
      <c r="Y6" s="23">
        <v>33.0</v>
      </c>
      <c r="Z6" s="22">
        <v>0.0</v>
      </c>
      <c r="AA6" s="23">
        <v>3.0</v>
      </c>
      <c r="AB6" s="23">
        <v>1.0</v>
      </c>
      <c r="AC6" s="23">
        <v>1.0</v>
      </c>
      <c r="AD6" s="23">
        <v>1.0</v>
      </c>
      <c r="AE6" s="22">
        <v>0.0</v>
      </c>
      <c r="AF6" s="23">
        <v>1.0</v>
      </c>
      <c r="AG6" s="23">
        <v>30.0</v>
      </c>
      <c r="AH6" s="23">
        <v>7.0</v>
      </c>
      <c r="AI6" s="23">
        <v>4.0</v>
      </c>
      <c r="AJ6" s="22">
        <v>0.0</v>
      </c>
      <c r="AK6" s="22">
        <v>0.0</v>
      </c>
      <c r="AL6" s="23">
        <v>2.0</v>
      </c>
      <c r="AM6" s="23">
        <v>1.0</v>
      </c>
      <c r="AN6" s="23">
        <v>14.0</v>
      </c>
      <c r="AO6" s="22">
        <v>0.0</v>
      </c>
      <c r="AP6" s="23">
        <v>7.0</v>
      </c>
      <c r="AQ6" s="22">
        <v>0.0</v>
      </c>
      <c r="AR6" s="23">
        <v>1.0</v>
      </c>
      <c r="AS6" s="22">
        <v>0.0</v>
      </c>
      <c r="AT6" s="22">
        <v>0.0</v>
      </c>
      <c r="AU6" s="23">
        <v>1.0</v>
      </c>
      <c r="AV6" s="22">
        <v>0.0</v>
      </c>
      <c r="AW6" s="23">
        <v>1.0</v>
      </c>
      <c r="AX6" s="23">
        <v>1.0</v>
      </c>
      <c r="AY6" s="22">
        <v>0.0</v>
      </c>
      <c r="AZ6" s="22">
        <v>0.0</v>
      </c>
      <c r="BA6" s="23">
        <v>2.0</v>
      </c>
      <c r="BB6" s="23">
        <v>7.0</v>
      </c>
      <c r="BC6" s="25">
        <v>15.0</v>
      </c>
    </row>
    <row r="7">
      <c r="A7" s="14">
        <v>94108.0</v>
      </c>
      <c r="B7" s="15">
        <v>31542.0</v>
      </c>
      <c r="C7" s="16">
        <f t="shared" si="1"/>
        <v>43360.72468</v>
      </c>
      <c r="D7" s="15">
        <v>36875.0</v>
      </c>
      <c r="E7" s="18">
        <f t="shared" si="2"/>
        <v>-0.1495760213</v>
      </c>
      <c r="F7" s="20"/>
      <c r="G7" s="22">
        <v>0.0</v>
      </c>
      <c r="H7" s="22">
        <v>0.0</v>
      </c>
      <c r="I7" s="23">
        <v>16.0</v>
      </c>
      <c r="J7" s="22">
        <v>0.0</v>
      </c>
      <c r="K7" s="23">
        <v>5.0</v>
      </c>
      <c r="L7" s="22">
        <v>0.0</v>
      </c>
      <c r="M7" s="23">
        <v>6.0</v>
      </c>
      <c r="N7" s="22">
        <v>0.0</v>
      </c>
      <c r="O7" s="23">
        <v>8.0</v>
      </c>
      <c r="P7" s="22">
        <v>0.0</v>
      </c>
      <c r="Q7" s="23">
        <v>1.0</v>
      </c>
      <c r="R7" s="23">
        <v>8.0</v>
      </c>
      <c r="S7" s="22">
        <v>0.0</v>
      </c>
      <c r="T7" s="23">
        <v>9.0</v>
      </c>
      <c r="U7" s="23">
        <v>1.0</v>
      </c>
      <c r="V7" s="22">
        <v>0.0</v>
      </c>
      <c r="W7" s="23">
        <v>1.0</v>
      </c>
      <c r="X7" s="23">
        <v>9.0</v>
      </c>
      <c r="Y7" s="23">
        <v>37.0</v>
      </c>
      <c r="Z7" s="22">
        <v>0.0</v>
      </c>
      <c r="AA7" s="22">
        <v>0.0</v>
      </c>
      <c r="AB7" s="23">
        <v>4.0</v>
      </c>
      <c r="AC7" s="22">
        <v>0.0</v>
      </c>
      <c r="AD7" s="22">
        <v>0.0</v>
      </c>
      <c r="AE7" s="22">
        <v>0.0</v>
      </c>
      <c r="AF7" s="22">
        <v>0.0</v>
      </c>
      <c r="AG7" s="23">
        <v>43.0</v>
      </c>
      <c r="AH7" s="23">
        <v>54.0</v>
      </c>
      <c r="AI7" s="23">
        <v>3.0</v>
      </c>
      <c r="AJ7" s="22">
        <v>0.0</v>
      </c>
      <c r="AK7" s="23">
        <v>2.0</v>
      </c>
      <c r="AL7" s="23">
        <v>4.0</v>
      </c>
      <c r="AM7" s="22">
        <v>0.0</v>
      </c>
      <c r="AN7" s="23">
        <v>4.0</v>
      </c>
      <c r="AO7" s="22">
        <v>0.0</v>
      </c>
      <c r="AP7" s="22">
        <v>0.0</v>
      </c>
      <c r="AQ7" s="22">
        <v>0.0</v>
      </c>
      <c r="AR7" s="22">
        <v>0.0</v>
      </c>
      <c r="AS7" s="23">
        <v>2.0</v>
      </c>
      <c r="AT7" s="22">
        <v>0.0</v>
      </c>
      <c r="AU7" s="23">
        <v>3.0</v>
      </c>
      <c r="AV7" s="22">
        <v>0.0</v>
      </c>
      <c r="AW7" s="23">
        <v>1.0</v>
      </c>
      <c r="AX7" s="22">
        <v>0.0</v>
      </c>
      <c r="AY7" s="23">
        <v>1.0</v>
      </c>
      <c r="AZ7" s="23">
        <v>2.0</v>
      </c>
      <c r="BA7" s="23">
        <v>2.0</v>
      </c>
      <c r="BB7" s="23">
        <v>5.0</v>
      </c>
      <c r="BC7" s="25">
        <v>3.0</v>
      </c>
    </row>
    <row r="8">
      <c r="A8" s="14">
        <v>94109.0</v>
      </c>
      <c r="B8" s="15">
        <v>43444.0</v>
      </c>
      <c r="C8" s="16">
        <f t="shared" si="1"/>
        <v>59722.38041</v>
      </c>
      <c r="D8" s="15">
        <v>63173.0</v>
      </c>
      <c r="E8" s="18">
        <f t="shared" si="2"/>
        <v>0.05777766331</v>
      </c>
      <c r="F8" s="26"/>
      <c r="G8" s="22">
        <v>0.0</v>
      </c>
      <c r="H8" s="22">
        <v>0.0</v>
      </c>
      <c r="I8" s="23">
        <v>9.0</v>
      </c>
      <c r="J8" s="22">
        <v>0.0</v>
      </c>
      <c r="K8" s="23">
        <v>21.0</v>
      </c>
      <c r="L8" s="23">
        <v>1.0</v>
      </c>
      <c r="M8" s="23">
        <v>1.0</v>
      </c>
      <c r="N8" s="22">
        <v>0.0</v>
      </c>
      <c r="O8" s="23">
        <v>3.0</v>
      </c>
      <c r="P8" s="23">
        <v>19.0</v>
      </c>
      <c r="Q8" s="23">
        <v>7.0</v>
      </c>
      <c r="R8" s="23">
        <v>16.0</v>
      </c>
      <c r="S8" s="23">
        <v>1.0</v>
      </c>
      <c r="T8" s="23">
        <v>22.0</v>
      </c>
      <c r="U8" s="23">
        <v>4.0</v>
      </c>
      <c r="V8" s="22">
        <v>0.0</v>
      </c>
      <c r="W8" s="22">
        <v>0.0</v>
      </c>
      <c r="X8" s="23">
        <v>12.0</v>
      </c>
      <c r="Y8" s="23">
        <v>37.0</v>
      </c>
      <c r="Z8" s="22">
        <v>0.0</v>
      </c>
      <c r="AA8" s="22">
        <v>0.0</v>
      </c>
      <c r="AB8" s="23">
        <v>8.0</v>
      </c>
      <c r="AC8" s="23">
        <v>1.0</v>
      </c>
      <c r="AD8" s="23">
        <v>3.0</v>
      </c>
      <c r="AE8" s="22">
        <v>0.0</v>
      </c>
      <c r="AF8" s="22">
        <v>0.0</v>
      </c>
      <c r="AG8" s="23">
        <v>39.0</v>
      </c>
      <c r="AH8" s="23">
        <v>23.0</v>
      </c>
      <c r="AI8" s="23">
        <v>5.0</v>
      </c>
      <c r="AJ8" s="23">
        <v>1.0</v>
      </c>
      <c r="AK8" s="22">
        <v>0.0</v>
      </c>
      <c r="AL8" s="23">
        <v>7.0</v>
      </c>
      <c r="AM8" s="22">
        <v>0.0</v>
      </c>
      <c r="AN8" s="23">
        <v>8.0</v>
      </c>
      <c r="AO8" s="22">
        <v>0.0</v>
      </c>
      <c r="AP8" s="23">
        <v>7.0</v>
      </c>
      <c r="AQ8" s="22">
        <v>0.0</v>
      </c>
      <c r="AR8" s="22">
        <v>0.0</v>
      </c>
      <c r="AS8" s="22">
        <v>0.0</v>
      </c>
      <c r="AT8" s="22">
        <v>0.0</v>
      </c>
      <c r="AU8" s="23">
        <v>6.0</v>
      </c>
      <c r="AV8" s="22">
        <v>0.0</v>
      </c>
      <c r="AW8" s="23">
        <v>3.0</v>
      </c>
      <c r="AX8" s="22">
        <v>0.0</v>
      </c>
      <c r="AY8" s="23">
        <v>1.0</v>
      </c>
      <c r="AZ8" s="22">
        <v>0.0</v>
      </c>
      <c r="BA8" s="23">
        <v>11.0</v>
      </c>
      <c r="BB8" s="23">
        <v>11.0</v>
      </c>
      <c r="BC8" s="25">
        <v>9.0</v>
      </c>
    </row>
    <row r="9">
      <c r="A9" s="14">
        <v>94110.0</v>
      </c>
      <c r="B9" s="15">
        <v>53795.0</v>
      </c>
      <c r="C9" s="16">
        <f t="shared" si="1"/>
        <v>73951.87953</v>
      </c>
      <c r="D9" s="15">
        <v>84488.0</v>
      </c>
      <c r="E9" s="18">
        <f t="shared" si="2"/>
        <v>0.142472653</v>
      </c>
      <c r="F9" s="20"/>
      <c r="G9" s="22">
        <v>0.0</v>
      </c>
      <c r="H9" s="23">
        <v>4.0</v>
      </c>
      <c r="I9" s="23">
        <v>18.0</v>
      </c>
      <c r="J9" s="23">
        <v>1.0</v>
      </c>
      <c r="K9" s="23">
        <v>36.0</v>
      </c>
      <c r="L9" s="22">
        <v>0.0</v>
      </c>
      <c r="M9" s="23">
        <v>1.0</v>
      </c>
      <c r="N9" s="23">
        <v>1.0</v>
      </c>
      <c r="O9" s="22">
        <v>0.0</v>
      </c>
      <c r="P9" s="23">
        <v>15.0</v>
      </c>
      <c r="Q9" s="23">
        <v>3.0</v>
      </c>
      <c r="R9" s="23">
        <v>23.0</v>
      </c>
      <c r="S9" s="23">
        <v>2.0</v>
      </c>
      <c r="T9" s="23">
        <v>16.0</v>
      </c>
      <c r="U9" s="23">
        <v>7.0</v>
      </c>
      <c r="V9" s="22">
        <v>0.0</v>
      </c>
      <c r="W9" s="22">
        <v>0.0</v>
      </c>
      <c r="X9" s="23">
        <v>13.0</v>
      </c>
      <c r="Y9" s="23">
        <v>52.0</v>
      </c>
      <c r="Z9" s="22">
        <v>0.0</v>
      </c>
      <c r="AA9" s="22">
        <v>0.0</v>
      </c>
      <c r="AB9" s="23">
        <v>24.0</v>
      </c>
      <c r="AC9" s="23">
        <v>1.0</v>
      </c>
      <c r="AD9" s="23">
        <v>7.0</v>
      </c>
      <c r="AE9" s="23">
        <v>2.0</v>
      </c>
      <c r="AF9" s="22">
        <v>0.0</v>
      </c>
      <c r="AG9" s="23">
        <v>59.0</v>
      </c>
      <c r="AH9" s="23">
        <v>14.0</v>
      </c>
      <c r="AI9" s="23">
        <v>3.0</v>
      </c>
      <c r="AJ9" s="22">
        <v>0.0</v>
      </c>
      <c r="AK9" s="22">
        <v>0.0</v>
      </c>
      <c r="AL9" s="23">
        <v>9.0</v>
      </c>
      <c r="AM9" s="22">
        <v>0.0</v>
      </c>
      <c r="AN9" s="23">
        <v>76.0</v>
      </c>
      <c r="AO9" s="23">
        <v>1.0</v>
      </c>
      <c r="AP9" s="23">
        <v>10.0</v>
      </c>
      <c r="AQ9" s="23">
        <v>1.0</v>
      </c>
      <c r="AR9" s="22">
        <v>0.0</v>
      </c>
      <c r="AS9" s="23">
        <v>5.0</v>
      </c>
      <c r="AT9" s="22">
        <v>0.0</v>
      </c>
      <c r="AU9" s="23">
        <v>8.0</v>
      </c>
      <c r="AV9" s="22">
        <v>0.0</v>
      </c>
      <c r="AW9" s="23">
        <v>23.0</v>
      </c>
      <c r="AX9" s="23">
        <v>3.0</v>
      </c>
      <c r="AY9" s="23">
        <v>5.0</v>
      </c>
      <c r="AZ9" s="23">
        <v>2.0</v>
      </c>
      <c r="BA9" s="23">
        <v>16.0</v>
      </c>
      <c r="BB9" s="23">
        <v>9.0</v>
      </c>
      <c r="BC9" s="25">
        <v>45.0</v>
      </c>
    </row>
    <row r="10">
      <c r="A10" s="14">
        <v>94111.0</v>
      </c>
      <c r="B10" s="15">
        <v>56569.0</v>
      </c>
      <c r="C10" s="16">
        <f t="shared" si="1"/>
        <v>77765.29181</v>
      </c>
      <c r="D10" s="15">
        <v>103472.0</v>
      </c>
      <c r="E10" s="18">
        <f t="shared" si="2"/>
        <v>0.3305678869</v>
      </c>
      <c r="F10" s="20"/>
      <c r="G10" s="22">
        <v>0.0</v>
      </c>
      <c r="H10" s="22">
        <v>0.0</v>
      </c>
      <c r="I10" s="23">
        <v>10.0</v>
      </c>
      <c r="J10" s="23">
        <v>1.0</v>
      </c>
      <c r="K10" s="23">
        <v>11.0</v>
      </c>
      <c r="L10" s="22">
        <v>0.0</v>
      </c>
      <c r="M10" s="23">
        <v>3.0</v>
      </c>
      <c r="N10" s="23">
        <v>2.0</v>
      </c>
      <c r="O10" s="22">
        <v>0.0</v>
      </c>
      <c r="P10" s="22">
        <v>0.0</v>
      </c>
      <c r="Q10" s="23">
        <v>4.0</v>
      </c>
      <c r="R10" s="23">
        <v>5.0</v>
      </c>
      <c r="S10" s="22">
        <v>0.0</v>
      </c>
      <c r="T10" s="23">
        <v>11.0</v>
      </c>
      <c r="U10" s="23">
        <v>2.0</v>
      </c>
      <c r="V10" s="22">
        <v>0.0</v>
      </c>
      <c r="W10" s="22">
        <v>0.0</v>
      </c>
      <c r="X10" s="22">
        <v>0.0</v>
      </c>
      <c r="Y10" s="23">
        <v>46.0</v>
      </c>
      <c r="Z10" s="22">
        <v>0.0</v>
      </c>
      <c r="AA10" s="22">
        <v>0.0</v>
      </c>
      <c r="AB10" s="22">
        <v>0.0</v>
      </c>
      <c r="AC10" s="22">
        <v>0.0</v>
      </c>
      <c r="AD10" s="22">
        <v>0.0</v>
      </c>
      <c r="AE10" s="22">
        <v>0.0</v>
      </c>
      <c r="AF10" s="22">
        <v>0.0</v>
      </c>
      <c r="AG10" s="23">
        <v>7.0</v>
      </c>
      <c r="AH10" s="23">
        <v>7.0</v>
      </c>
      <c r="AI10" s="23">
        <v>2.0</v>
      </c>
      <c r="AJ10" s="22">
        <v>0.0</v>
      </c>
      <c r="AK10" s="22">
        <v>0.0</v>
      </c>
      <c r="AL10" s="23">
        <v>4.0</v>
      </c>
      <c r="AM10" s="22">
        <v>0.0</v>
      </c>
      <c r="AN10" s="23">
        <v>15.0</v>
      </c>
      <c r="AO10" s="22">
        <v>0.0</v>
      </c>
      <c r="AP10" s="23">
        <v>2.0</v>
      </c>
      <c r="AQ10" s="22">
        <v>0.0</v>
      </c>
      <c r="AR10" s="22">
        <v>0.0</v>
      </c>
      <c r="AS10" s="22">
        <v>0.0</v>
      </c>
      <c r="AT10" s="22">
        <v>0.0</v>
      </c>
      <c r="AU10" s="23">
        <v>5.0</v>
      </c>
      <c r="AV10" s="22">
        <v>0.0</v>
      </c>
      <c r="AW10" s="22">
        <v>0.0</v>
      </c>
      <c r="AX10" s="22">
        <v>0.0</v>
      </c>
      <c r="AY10" s="22">
        <v>0.0</v>
      </c>
      <c r="AZ10" s="23">
        <v>3.0</v>
      </c>
      <c r="BA10" s="22">
        <v>0.0</v>
      </c>
      <c r="BB10" s="23">
        <v>5.0</v>
      </c>
      <c r="BC10" s="25">
        <v>6.0</v>
      </c>
    </row>
    <row r="11">
      <c r="A11" s="14">
        <v>94112.0</v>
      </c>
      <c r="B11" s="15">
        <v>57629.0</v>
      </c>
      <c r="C11" s="16">
        <f t="shared" si="1"/>
        <v>79222.47171</v>
      </c>
      <c r="D11" s="15">
        <v>71505.0</v>
      </c>
      <c r="E11" s="18">
        <f t="shared" si="2"/>
        <v>-0.0974151846</v>
      </c>
      <c r="F11" s="20"/>
      <c r="G11" s="23">
        <v>1.0</v>
      </c>
      <c r="H11" s="23">
        <v>2.0</v>
      </c>
      <c r="I11" s="23">
        <v>15.0</v>
      </c>
      <c r="J11" s="22">
        <v>0.0</v>
      </c>
      <c r="K11" s="23">
        <v>4.0</v>
      </c>
      <c r="L11" s="23">
        <v>1.0</v>
      </c>
      <c r="M11" s="22">
        <v>0.0</v>
      </c>
      <c r="N11" s="22">
        <v>0.0</v>
      </c>
      <c r="O11" s="22">
        <v>0.0</v>
      </c>
      <c r="P11" s="23">
        <v>6.0</v>
      </c>
      <c r="Q11" s="22">
        <v>0.0</v>
      </c>
      <c r="R11" s="23">
        <v>3.0</v>
      </c>
      <c r="S11" s="22">
        <v>0.0</v>
      </c>
      <c r="T11" s="23">
        <v>1.0</v>
      </c>
      <c r="U11" s="23">
        <v>8.0</v>
      </c>
      <c r="V11" s="22">
        <v>0.0</v>
      </c>
      <c r="W11" s="22">
        <v>0.0</v>
      </c>
      <c r="X11" s="22">
        <v>0.0</v>
      </c>
      <c r="Y11" s="23">
        <v>15.0</v>
      </c>
      <c r="Z11" s="22">
        <v>0.0</v>
      </c>
      <c r="AA11" s="22">
        <v>0.0</v>
      </c>
      <c r="AB11" s="23">
        <v>6.0</v>
      </c>
      <c r="AC11" s="23">
        <v>2.0</v>
      </c>
      <c r="AD11" s="23">
        <v>4.0</v>
      </c>
      <c r="AE11" s="22">
        <v>0.0</v>
      </c>
      <c r="AF11" s="22">
        <v>0.0</v>
      </c>
      <c r="AG11" s="23">
        <v>2.0</v>
      </c>
      <c r="AH11" s="23">
        <v>6.0</v>
      </c>
      <c r="AI11" s="22">
        <v>0.0</v>
      </c>
      <c r="AJ11" s="22">
        <v>0.0</v>
      </c>
      <c r="AK11" s="22">
        <v>0.0</v>
      </c>
      <c r="AL11" s="22">
        <v>0.0</v>
      </c>
      <c r="AM11" s="22">
        <v>0.0</v>
      </c>
      <c r="AN11" s="23">
        <v>15.0</v>
      </c>
      <c r="AO11" s="22">
        <v>0.0</v>
      </c>
      <c r="AP11" s="22">
        <v>0.0</v>
      </c>
      <c r="AQ11" s="22">
        <v>0.0</v>
      </c>
      <c r="AR11" s="22">
        <v>0.0</v>
      </c>
      <c r="AS11" s="22">
        <v>0.0</v>
      </c>
      <c r="AT11" s="22">
        <v>0.0</v>
      </c>
      <c r="AU11" s="23">
        <v>1.0</v>
      </c>
      <c r="AV11" s="23">
        <v>1.0</v>
      </c>
      <c r="AW11" s="23">
        <v>6.0</v>
      </c>
      <c r="AX11" s="22">
        <v>0.0</v>
      </c>
      <c r="AY11" s="22">
        <v>0.0</v>
      </c>
      <c r="AZ11" s="22">
        <v>0.0</v>
      </c>
      <c r="BA11" s="22">
        <v>0.0</v>
      </c>
      <c r="BB11" s="23">
        <v>1.0</v>
      </c>
      <c r="BC11" s="25">
        <v>8.0</v>
      </c>
    </row>
    <row r="12">
      <c r="A12" s="14">
        <v>94114.0</v>
      </c>
      <c r="B12" s="15">
        <v>75727.0</v>
      </c>
      <c r="C12" s="16">
        <f t="shared" si="1"/>
        <v>104101.7563</v>
      </c>
      <c r="D12" s="15">
        <v>122970.0</v>
      </c>
      <c r="E12" s="18">
        <f t="shared" si="2"/>
        <v>0.1812480822</v>
      </c>
      <c r="F12" s="20"/>
      <c r="G12" s="22">
        <v>0.0</v>
      </c>
      <c r="H12" s="22">
        <v>0.0</v>
      </c>
      <c r="I12" s="23">
        <v>17.0</v>
      </c>
      <c r="J12" s="22">
        <v>0.0</v>
      </c>
      <c r="K12" s="23">
        <v>3.0</v>
      </c>
      <c r="L12" s="22">
        <v>0.0</v>
      </c>
      <c r="M12" s="22">
        <v>0.0</v>
      </c>
      <c r="N12" s="22">
        <v>0.0</v>
      </c>
      <c r="O12" s="23">
        <v>1.0</v>
      </c>
      <c r="P12" s="23">
        <v>2.0</v>
      </c>
      <c r="Q12" s="23">
        <v>3.0</v>
      </c>
      <c r="R12" s="23">
        <v>14.0</v>
      </c>
      <c r="S12" s="23">
        <v>1.0</v>
      </c>
      <c r="T12" s="23">
        <v>2.0</v>
      </c>
      <c r="U12" s="23">
        <v>6.0</v>
      </c>
      <c r="V12" s="22">
        <v>0.0</v>
      </c>
      <c r="W12" s="22">
        <v>0.0</v>
      </c>
      <c r="X12" s="23">
        <v>4.0</v>
      </c>
      <c r="Y12" s="23">
        <v>27.0</v>
      </c>
      <c r="Z12" s="22">
        <v>0.0</v>
      </c>
      <c r="AA12" s="23">
        <v>1.0</v>
      </c>
      <c r="AB12" s="23">
        <v>3.0</v>
      </c>
      <c r="AC12" s="23">
        <v>2.0</v>
      </c>
      <c r="AD12" s="23">
        <v>2.0</v>
      </c>
      <c r="AE12" s="22">
        <v>0.0</v>
      </c>
      <c r="AF12" s="22">
        <v>0.0</v>
      </c>
      <c r="AG12" s="23">
        <v>6.0</v>
      </c>
      <c r="AH12" s="23">
        <v>11.0</v>
      </c>
      <c r="AI12" s="23">
        <v>6.0</v>
      </c>
      <c r="AJ12" s="22">
        <v>0.0</v>
      </c>
      <c r="AK12" s="22">
        <v>0.0</v>
      </c>
      <c r="AL12" s="23">
        <v>5.0</v>
      </c>
      <c r="AM12" s="22">
        <v>0.0</v>
      </c>
      <c r="AN12" s="23">
        <v>10.0</v>
      </c>
      <c r="AO12" s="22">
        <v>0.0</v>
      </c>
      <c r="AP12" s="23">
        <v>2.0</v>
      </c>
      <c r="AQ12" s="22">
        <v>0.0</v>
      </c>
      <c r="AR12" s="22">
        <v>0.0</v>
      </c>
      <c r="AS12" s="22">
        <v>0.0</v>
      </c>
      <c r="AT12" s="22">
        <v>0.0</v>
      </c>
      <c r="AU12" s="23">
        <v>3.0</v>
      </c>
      <c r="AV12" s="22">
        <v>0.0</v>
      </c>
      <c r="AW12" s="23">
        <v>8.0</v>
      </c>
      <c r="AX12" s="22">
        <v>0.0</v>
      </c>
      <c r="AY12" s="22">
        <v>0.0</v>
      </c>
      <c r="AZ12" s="22">
        <v>0.0</v>
      </c>
      <c r="BA12" s="23">
        <v>6.0</v>
      </c>
      <c r="BB12" s="23">
        <v>5.0</v>
      </c>
      <c r="BC12" s="25">
        <v>18.0</v>
      </c>
    </row>
    <row r="13">
      <c r="A13" s="14">
        <v>94115.0</v>
      </c>
      <c r="B13" s="15">
        <v>54879.0</v>
      </c>
      <c r="C13" s="16">
        <f t="shared" si="1"/>
        <v>75442.05217</v>
      </c>
      <c r="D13" s="15">
        <v>85330.0</v>
      </c>
      <c r="E13" s="18">
        <f t="shared" si="2"/>
        <v>0.1310667929</v>
      </c>
      <c r="F13" s="20"/>
      <c r="G13" s="22">
        <v>0.0</v>
      </c>
      <c r="H13" s="23">
        <v>2.0</v>
      </c>
      <c r="I13" s="23">
        <v>6.0</v>
      </c>
      <c r="J13" s="22">
        <v>0.0</v>
      </c>
      <c r="K13" s="23">
        <v>6.0</v>
      </c>
      <c r="L13" s="22">
        <v>0.0</v>
      </c>
      <c r="M13" s="22">
        <v>0.0</v>
      </c>
      <c r="N13" s="22">
        <v>0.0</v>
      </c>
      <c r="O13" s="23">
        <v>4.0</v>
      </c>
      <c r="P13" s="23">
        <v>3.0</v>
      </c>
      <c r="Q13" s="22">
        <v>0.0</v>
      </c>
      <c r="R13" s="22">
        <v>0.0</v>
      </c>
      <c r="S13" s="23">
        <v>1.0</v>
      </c>
      <c r="T13" s="23">
        <v>9.0</v>
      </c>
      <c r="U13" s="22">
        <v>0.0</v>
      </c>
      <c r="V13" s="22">
        <v>0.0</v>
      </c>
      <c r="W13" s="22">
        <v>0.0</v>
      </c>
      <c r="X13" s="22">
        <v>0.0</v>
      </c>
      <c r="Y13" s="23">
        <v>24.0</v>
      </c>
      <c r="Z13" s="22">
        <v>0.0</v>
      </c>
      <c r="AA13" s="22">
        <v>0.0</v>
      </c>
      <c r="AB13" s="23">
        <v>1.0</v>
      </c>
      <c r="AC13" s="22">
        <v>0.0</v>
      </c>
      <c r="AD13" s="23">
        <v>1.0</v>
      </c>
      <c r="AE13" s="23">
        <v>1.0</v>
      </c>
      <c r="AF13" s="22">
        <v>0.0</v>
      </c>
      <c r="AG13" s="23">
        <v>11.0</v>
      </c>
      <c r="AH13" s="23">
        <v>9.0</v>
      </c>
      <c r="AI13" s="23">
        <v>1.0</v>
      </c>
      <c r="AJ13" s="22">
        <v>0.0</v>
      </c>
      <c r="AK13" s="23">
        <v>1.0</v>
      </c>
      <c r="AL13" s="23">
        <v>1.0</v>
      </c>
      <c r="AM13" s="22">
        <v>0.0</v>
      </c>
      <c r="AN13" s="23">
        <v>3.0</v>
      </c>
      <c r="AO13" s="22">
        <v>0.0</v>
      </c>
      <c r="AP13" s="23">
        <v>2.0</v>
      </c>
      <c r="AQ13" s="22">
        <v>0.0</v>
      </c>
      <c r="AR13" s="22">
        <v>0.0</v>
      </c>
      <c r="AS13" s="22">
        <v>0.0</v>
      </c>
      <c r="AT13" s="22">
        <v>0.0</v>
      </c>
      <c r="AU13" s="23">
        <v>1.0</v>
      </c>
      <c r="AV13" s="22">
        <v>0.0</v>
      </c>
      <c r="AW13" s="22">
        <v>0.0</v>
      </c>
      <c r="AX13" s="22">
        <v>0.0</v>
      </c>
      <c r="AY13" s="22">
        <v>0.0</v>
      </c>
      <c r="AZ13" s="22">
        <v>0.0</v>
      </c>
      <c r="BA13" s="23">
        <v>4.0</v>
      </c>
      <c r="BB13" s="23">
        <v>4.0</v>
      </c>
      <c r="BC13" s="25">
        <v>20.0</v>
      </c>
    </row>
    <row r="14">
      <c r="A14" s="14">
        <v>94116.0</v>
      </c>
      <c r="B14" s="15">
        <v>66627.0</v>
      </c>
      <c r="C14" s="16">
        <f t="shared" si="1"/>
        <v>91592.00441</v>
      </c>
      <c r="D14" s="15">
        <v>84828.0</v>
      </c>
      <c r="E14" s="18">
        <f t="shared" si="2"/>
        <v>-0.07384928911</v>
      </c>
      <c r="F14" s="20"/>
      <c r="G14" s="22">
        <v>0.0</v>
      </c>
      <c r="H14" s="23">
        <v>1.0</v>
      </c>
      <c r="I14" s="23">
        <v>6.0</v>
      </c>
      <c r="J14" s="22">
        <v>0.0</v>
      </c>
      <c r="K14" s="23">
        <v>4.0</v>
      </c>
      <c r="L14" s="22">
        <v>0.0</v>
      </c>
      <c r="M14" s="22">
        <v>0.0</v>
      </c>
      <c r="N14" s="22">
        <v>0.0</v>
      </c>
      <c r="O14" s="22">
        <v>0.0</v>
      </c>
      <c r="P14" s="23">
        <v>1.0</v>
      </c>
      <c r="Q14" s="22">
        <v>0.0</v>
      </c>
      <c r="R14" s="23">
        <v>4.0</v>
      </c>
      <c r="S14" s="22">
        <v>0.0</v>
      </c>
      <c r="T14" s="22">
        <v>0.0</v>
      </c>
      <c r="U14" s="22">
        <v>0.0</v>
      </c>
      <c r="V14" s="22">
        <v>0.0</v>
      </c>
      <c r="W14" s="22">
        <v>0.0</v>
      </c>
      <c r="X14" s="22">
        <v>0.0</v>
      </c>
      <c r="Y14" s="23">
        <v>8.0</v>
      </c>
      <c r="Z14" s="22">
        <v>0.0</v>
      </c>
      <c r="AA14" s="22">
        <v>0.0</v>
      </c>
      <c r="AB14" s="22">
        <v>0.0</v>
      </c>
      <c r="AC14" s="22">
        <v>0.0</v>
      </c>
      <c r="AD14" s="23">
        <v>4.0</v>
      </c>
      <c r="AE14" s="22">
        <v>0.0</v>
      </c>
      <c r="AF14" s="22">
        <v>0.0</v>
      </c>
      <c r="AG14" s="23">
        <v>3.0</v>
      </c>
      <c r="AH14" s="23">
        <v>3.0</v>
      </c>
      <c r="AI14" s="22">
        <v>0.0</v>
      </c>
      <c r="AJ14" s="22">
        <v>0.0</v>
      </c>
      <c r="AK14" s="22">
        <v>0.0</v>
      </c>
      <c r="AL14" s="22">
        <v>0.0</v>
      </c>
      <c r="AM14" s="22">
        <v>0.0</v>
      </c>
      <c r="AN14" s="23">
        <v>1.0</v>
      </c>
      <c r="AO14" s="22">
        <v>0.0</v>
      </c>
      <c r="AP14" s="22">
        <v>0.0</v>
      </c>
      <c r="AQ14" s="22">
        <v>0.0</v>
      </c>
      <c r="AR14" s="22">
        <v>0.0</v>
      </c>
      <c r="AS14" s="22">
        <v>0.0</v>
      </c>
      <c r="AT14" s="22">
        <v>0.0</v>
      </c>
      <c r="AU14" s="23">
        <v>4.0</v>
      </c>
      <c r="AV14" s="22">
        <v>0.0</v>
      </c>
      <c r="AW14" s="22">
        <v>0.0</v>
      </c>
      <c r="AX14" s="22">
        <v>0.0</v>
      </c>
      <c r="AY14" s="22">
        <v>0.0</v>
      </c>
      <c r="AZ14" s="22">
        <v>0.0</v>
      </c>
      <c r="BA14" s="22">
        <v>0.0</v>
      </c>
      <c r="BB14" s="22">
        <v>0.0</v>
      </c>
      <c r="BC14" s="25">
        <v>2.0</v>
      </c>
    </row>
    <row r="15">
      <c r="A15" s="14">
        <v>94117.0</v>
      </c>
      <c r="B15" s="15">
        <v>63983.0</v>
      </c>
      <c r="C15" s="16">
        <f t="shared" si="1"/>
        <v>87957.30287</v>
      </c>
      <c r="D15" s="15">
        <v>103333.0</v>
      </c>
      <c r="E15" s="18">
        <f t="shared" si="2"/>
        <v>0.1748086472</v>
      </c>
      <c r="F15" s="20"/>
      <c r="G15" s="22">
        <v>0.0</v>
      </c>
      <c r="H15" s="22">
        <v>0.0</v>
      </c>
      <c r="I15" s="23">
        <v>10.0</v>
      </c>
      <c r="J15" s="22">
        <v>0.0</v>
      </c>
      <c r="K15" s="23">
        <v>7.0</v>
      </c>
      <c r="L15" s="22">
        <v>0.0</v>
      </c>
      <c r="M15" s="22">
        <v>0.0</v>
      </c>
      <c r="N15" s="22">
        <v>0.0</v>
      </c>
      <c r="O15" s="22">
        <v>0.0</v>
      </c>
      <c r="P15" s="23">
        <v>2.0</v>
      </c>
      <c r="Q15" s="23">
        <v>4.0</v>
      </c>
      <c r="R15" s="23">
        <v>11.0</v>
      </c>
      <c r="S15" s="23">
        <v>3.0</v>
      </c>
      <c r="T15" s="23">
        <v>8.0</v>
      </c>
      <c r="U15" s="23">
        <v>8.0</v>
      </c>
      <c r="V15" s="22">
        <v>0.0</v>
      </c>
      <c r="W15" s="22">
        <v>0.0</v>
      </c>
      <c r="X15" s="23">
        <v>4.0</v>
      </c>
      <c r="Y15" s="23">
        <v>27.0</v>
      </c>
      <c r="Z15" s="23">
        <v>1.0</v>
      </c>
      <c r="AA15" s="22">
        <v>0.0</v>
      </c>
      <c r="AB15" s="23">
        <v>6.0</v>
      </c>
      <c r="AC15" s="23">
        <v>2.0</v>
      </c>
      <c r="AD15" s="23">
        <v>6.0</v>
      </c>
      <c r="AE15" s="22">
        <v>0.0</v>
      </c>
      <c r="AF15" s="22">
        <v>0.0</v>
      </c>
      <c r="AG15" s="23">
        <v>7.0</v>
      </c>
      <c r="AH15" s="23">
        <v>13.0</v>
      </c>
      <c r="AI15" s="23">
        <v>8.0</v>
      </c>
      <c r="AJ15" s="22">
        <v>0.0</v>
      </c>
      <c r="AK15" s="22">
        <v>0.0</v>
      </c>
      <c r="AL15" s="22">
        <v>0.0</v>
      </c>
      <c r="AM15" s="22">
        <v>0.0</v>
      </c>
      <c r="AN15" s="23">
        <v>11.0</v>
      </c>
      <c r="AO15" s="22">
        <v>0.0</v>
      </c>
      <c r="AP15" s="23">
        <v>6.0</v>
      </c>
      <c r="AQ15" s="22">
        <v>0.0</v>
      </c>
      <c r="AR15" s="22">
        <v>0.0</v>
      </c>
      <c r="AS15" s="22">
        <v>0.0</v>
      </c>
      <c r="AT15" s="22">
        <v>0.0</v>
      </c>
      <c r="AU15" s="23">
        <v>6.0</v>
      </c>
      <c r="AV15" s="23">
        <v>1.0</v>
      </c>
      <c r="AW15" s="23">
        <v>9.0</v>
      </c>
      <c r="AX15" s="22">
        <v>0.0</v>
      </c>
      <c r="AY15" s="23">
        <v>2.0</v>
      </c>
      <c r="AZ15" s="22">
        <v>0.0</v>
      </c>
      <c r="BA15" s="23">
        <v>13.0</v>
      </c>
      <c r="BB15" s="23">
        <v>5.0</v>
      </c>
      <c r="BC15" s="25">
        <v>35.0</v>
      </c>
    </row>
    <row r="16">
      <c r="A16" s="14">
        <v>94118.0</v>
      </c>
      <c r="B16" s="15">
        <v>61609.0</v>
      </c>
      <c r="C16" s="16">
        <f t="shared" si="1"/>
        <v>84693.76979</v>
      </c>
      <c r="D16" s="15">
        <v>82993.0</v>
      </c>
      <c r="E16" s="18">
        <f t="shared" si="2"/>
        <v>-0.02008140382</v>
      </c>
      <c r="F16" s="20"/>
      <c r="G16" s="22">
        <v>0.0</v>
      </c>
      <c r="H16" s="22">
        <v>0.0</v>
      </c>
      <c r="I16" s="23">
        <v>2.0</v>
      </c>
      <c r="J16" s="22">
        <v>0.0</v>
      </c>
      <c r="K16" s="23">
        <v>8.0</v>
      </c>
      <c r="L16" s="22">
        <v>0.0</v>
      </c>
      <c r="M16" s="22">
        <v>0.0</v>
      </c>
      <c r="N16" s="22">
        <v>0.0</v>
      </c>
      <c r="O16" s="23">
        <v>2.0</v>
      </c>
      <c r="P16" s="23">
        <v>2.0</v>
      </c>
      <c r="Q16" s="22">
        <v>0.0</v>
      </c>
      <c r="R16" s="23">
        <v>7.0</v>
      </c>
      <c r="S16" s="22">
        <v>0.0</v>
      </c>
      <c r="T16" s="23">
        <v>7.0</v>
      </c>
      <c r="U16" s="23">
        <v>2.0</v>
      </c>
      <c r="V16" s="22">
        <v>0.0</v>
      </c>
      <c r="W16" s="22">
        <v>0.0</v>
      </c>
      <c r="X16" s="22">
        <v>0.0</v>
      </c>
      <c r="Y16" s="23">
        <v>29.0</v>
      </c>
      <c r="Z16" s="22">
        <v>0.0</v>
      </c>
      <c r="AA16" s="22">
        <v>0.0</v>
      </c>
      <c r="AB16" s="23">
        <v>4.0</v>
      </c>
      <c r="AC16" s="22">
        <v>0.0</v>
      </c>
      <c r="AD16" s="22">
        <v>0.0</v>
      </c>
      <c r="AE16" s="22">
        <v>0.0</v>
      </c>
      <c r="AF16" s="22">
        <v>0.0</v>
      </c>
      <c r="AG16" s="23">
        <v>17.0</v>
      </c>
      <c r="AH16" s="23">
        <v>8.0</v>
      </c>
      <c r="AI16" s="22">
        <v>0.0</v>
      </c>
      <c r="AJ16" s="22">
        <v>0.0</v>
      </c>
      <c r="AK16" s="23">
        <v>2.0</v>
      </c>
      <c r="AL16" s="22">
        <v>0.0</v>
      </c>
      <c r="AM16" s="22">
        <v>0.0</v>
      </c>
      <c r="AN16" s="23">
        <v>4.0</v>
      </c>
      <c r="AO16" s="22">
        <v>0.0</v>
      </c>
      <c r="AP16" s="23">
        <v>4.0</v>
      </c>
      <c r="AQ16" s="22">
        <v>0.0</v>
      </c>
      <c r="AR16" s="22">
        <v>0.0</v>
      </c>
      <c r="AS16" s="22">
        <v>0.0</v>
      </c>
      <c r="AT16" s="22">
        <v>0.0</v>
      </c>
      <c r="AU16" s="23">
        <v>6.0</v>
      </c>
      <c r="AV16" s="22">
        <v>0.0</v>
      </c>
      <c r="AW16" s="23">
        <v>3.0</v>
      </c>
      <c r="AX16" s="22">
        <v>0.0</v>
      </c>
      <c r="AY16" s="22">
        <v>0.0</v>
      </c>
      <c r="AZ16" s="22">
        <v>0.0</v>
      </c>
      <c r="BA16" s="23">
        <v>5.0</v>
      </c>
      <c r="BB16" s="23">
        <v>4.0</v>
      </c>
      <c r="BC16" s="25">
        <v>19.0</v>
      </c>
    </row>
    <row r="17">
      <c r="A17" s="14">
        <v>94121.0</v>
      </c>
      <c r="B17" s="15">
        <v>61776.0</v>
      </c>
      <c r="C17" s="16">
        <f t="shared" si="1"/>
        <v>84923.34436</v>
      </c>
      <c r="D17" s="15">
        <v>70220.0</v>
      </c>
      <c r="E17" s="18">
        <f t="shared" si="2"/>
        <v>-0.1731366619</v>
      </c>
      <c r="F17" s="20"/>
      <c r="G17" s="22">
        <v>0.0</v>
      </c>
      <c r="H17" s="22">
        <v>0.0</v>
      </c>
      <c r="I17" s="23">
        <v>7.0</v>
      </c>
      <c r="J17" s="22">
        <v>0.0</v>
      </c>
      <c r="K17" s="23">
        <v>1.0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  <c r="Q17" s="23">
        <v>2.0</v>
      </c>
      <c r="R17" s="23">
        <v>6.0</v>
      </c>
      <c r="S17" s="23">
        <v>2.0</v>
      </c>
      <c r="T17" s="23">
        <v>5.0</v>
      </c>
      <c r="U17" s="23">
        <v>1.0</v>
      </c>
      <c r="V17" s="22">
        <v>0.0</v>
      </c>
      <c r="W17" s="22">
        <v>0.0</v>
      </c>
      <c r="X17" s="22">
        <v>0.0</v>
      </c>
      <c r="Y17" s="23">
        <v>18.0</v>
      </c>
      <c r="Z17" s="23">
        <v>1.0</v>
      </c>
      <c r="AA17" s="22">
        <v>0.0</v>
      </c>
      <c r="AB17" s="23">
        <v>2.0</v>
      </c>
      <c r="AC17" s="23">
        <v>1.0</v>
      </c>
      <c r="AD17" s="23">
        <v>4.0</v>
      </c>
      <c r="AE17" s="22">
        <v>0.0</v>
      </c>
      <c r="AF17" s="22">
        <v>0.0</v>
      </c>
      <c r="AG17" s="23">
        <v>6.0</v>
      </c>
      <c r="AH17" s="23">
        <v>4.0</v>
      </c>
      <c r="AI17" s="23">
        <v>2.0</v>
      </c>
      <c r="AJ17" s="22">
        <v>0.0</v>
      </c>
      <c r="AK17" s="22">
        <v>0.0</v>
      </c>
      <c r="AL17" s="22">
        <v>0.0</v>
      </c>
      <c r="AM17" s="22">
        <v>0.0</v>
      </c>
      <c r="AN17" s="23">
        <v>5.0</v>
      </c>
      <c r="AO17" s="22">
        <v>0.0</v>
      </c>
      <c r="AP17" s="22">
        <v>0.0</v>
      </c>
      <c r="AQ17" s="22">
        <v>0.0</v>
      </c>
      <c r="AR17" s="22">
        <v>0.0</v>
      </c>
      <c r="AS17" s="22">
        <v>0.0</v>
      </c>
      <c r="AT17" s="22">
        <v>0.0</v>
      </c>
      <c r="AU17" s="23">
        <v>4.0</v>
      </c>
      <c r="AV17" s="22">
        <v>0.0</v>
      </c>
      <c r="AW17" s="22">
        <v>0.0</v>
      </c>
      <c r="AX17" s="22">
        <v>0.0</v>
      </c>
      <c r="AY17" s="22">
        <v>0.0</v>
      </c>
      <c r="AZ17" s="22">
        <v>0.0</v>
      </c>
      <c r="BA17" s="23">
        <v>2.0</v>
      </c>
      <c r="BB17" s="22">
        <v>0.0</v>
      </c>
      <c r="BC17" s="25">
        <v>7.0</v>
      </c>
    </row>
    <row r="18">
      <c r="A18" s="14">
        <v>94122.0</v>
      </c>
      <c r="B18" s="15">
        <v>60733.0</v>
      </c>
      <c r="C18" s="16">
        <f t="shared" si="1"/>
        <v>83489.53433</v>
      </c>
      <c r="D18" s="15">
        <v>86070.0</v>
      </c>
      <c r="E18" s="18">
        <f t="shared" si="2"/>
        <v>0.03090765432</v>
      </c>
      <c r="F18" s="20"/>
      <c r="G18" s="22">
        <v>0.0</v>
      </c>
      <c r="H18" s="23">
        <v>1.0</v>
      </c>
      <c r="I18" s="23">
        <v>9.0</v>
      </c>
      <c r="J18" s="23">
        <v>1.0</v>
      </c>
      <c r="K18" s="23">
        <v>3.0</v>
      </c>
      <c r="L18" s="22">
        <v>0.0</v>
      </c>
      <c r="M18" s="22">
        <v>0.0</v>
      </c>
      <c r="N18" s="22">
        <v>0.0</v>
      </c>
      <c r="O18" s="22">
        <v>0.0</v>
      </c>
      <c r="P18" s="22">
        <v>0.0</v>
      </c>
      <c r="Q18" s="23">
        <v>3.0</v>
      </c>
      <c r="R18" s="23">
        <v>7.0</v>
      </c>
      <c r="S18" s="23">
        <v>2.0</v>
      </c>
      <c r="T18" s="23">
        <v>6.0</v>
      </c>
      <c r="U18" s="22">
        <v>0.0</v>
      </c>
      <c r="V18" s="23">
        <v>1.0</v>
      </c>
      <c r="W18" s="22">
        <v>0.0</v>
      </c>
      <c r="X18" s="22">
        <v>0.0</v>
      </c>
      <c r="Y18" s="23">
        <v>33.0</v>
      </c>
      <c r="Z18" s="22">
        <v>0.0</v>
      </c>
      <c r="AA18" s="22">
        <v>0.0</v>
      </c>
      <c r="AB18" s="23">
        <v>3.0</v>
      </c>
      <c r="AC18" s="23">
        <v>2.0</v>
      </c>
      <c r="AD18" s="23">
        <v>5.0</v>
      </c>
      <c r="AE18" s="22">
        <v>0.0</v>
      </c>
      <c r="AF18" s="22">
        <v>0.0</v>
      </c>
      <c r="AG18" s="23">
        <v>7.0</v>
      </c>
      <c r="AH18" s="23">
        <v>4.0</v>
      </c>
      <c r="AI18" s="23">
        <v>3.0</v>
      </c>
      <c r="AJ18" s="22">
        <v>0.0</v>
      </c>
      <c r="AK18" s="23">
        <v>1.0</v>
      </c>
      <c r="AL18" s="23">
        <v>6.0</v>
      </c>
      <c r="AM18" s="22">
        <v>0.0</v>
      </c>
      <c r="AN18" s="23">
        <v>10.0</v>
      </c>
      <c r="AO18" s="22">
        <v>0.0</v>
      </c>
      <c r="AP18" s="23">
        <v>1.0</v>
      </c>
      <c r="AQ18" s="22">
        <v>0.0</v>
      </c>
      <c r="AR18" s="22">
        <v>0.0</v>
      </c>
      <c r="AS18" s="22">
        <v>0.0</v>
      </c>
      <c r="AT18" s="22">
        <v>0.0</v>
      </c>
      <c r="AU18" s="23">
        <v>4.0</v>
      </c>
      <c r="AV18" s="22">
        <v>0.0</v>
      </c>
      <c r="AW18" s="23">
        <v>6.0</v>
      </c>
      <c r="AX18" s="23">
        <v>1.0</v>
      </c>
      <c r="AY18" s="23">
        <v>3.0</v>
      </c>
      <c r="AZ18" s="22">
        <v>0.0</v>
      </c>
      <c r="BA18" s="23">
        <v>4.0</v>
      </c>
      <c r="BB18" s="23">
        <v>3.0</v>
      </c>
      <c r="BC18" s="25">
        <v>13.0</v>
      </c>
    </row>
    <row r="19">
      <c r="A19" s="14">
        <v>94123.0</v>
      </c>
      <c r="B19" s="15">
        <v>84710.0</v>
      </c>
      <c r="C19" s="16">
        <f t="shared" si="1"/>
        <v>116450.6686</v>
      </c>
      <c r="D19" s="15">
        <v>121200.0</v>
      </c>
      <c r="E19" s="18">
        <f t="shared" si="2"/>
        <v>0.04078406335</v>
      </c>
      <c r="F19" s="20"/>
      <c r="G19" s="22">
        <v>0.0</v>
      </c>
      <c r="H19" s="22">
        <v>0.0</v>
      </c>
      <c r="I19" s="23">
        <v>9.0</v>
      </c>
      <c r="J19" s="23">
        <v>6.0</v>
      </c>
      <c r="K19" s="23">
        <v>7.0</v>
      </c>
      <c r="L19" s="22">
        <v>0.0</v>
      </c>
      <c r="M19" s="22">
        <v>0.0</v>
      </c>
      <c r="N19" s="22">
        <v>0.0</v>
      </c>
      <c r="O19" s="23">
        <v>4.0</v>
      </c>
      <c r="P19" s="23">
        <v>2.0</v>
      </c>
      <c r="Q19" s="23">
        <v>3.0</v>
      </c>
      <c r="R19" s="23">
        <v>11.0</v>
      </c>
      <c r="S19" s="22">
        <v>0.0</v>
      </c>
      <c r="T19" s="23">
        <v>4.0</v>
      </c>
      <c r="U19" s="23">
        <v>1.0</v>
      </c>
      <c r="V19" s="22">
        <v>0.0</v>
      </c>
      <c r="W19" s="22">
        <v>0.0</v>
      </c>
      <c r="X19" s="23">
        <v>8.0</v>
      </c>
      <c r="Y19" s="23">
        <v>15.0</v>
      </c>
      <c r="Z19" s="23">
        <v>2.0</v>
      </c>
      <c r="AA19" s="23">
        <v>1.0</v>
      </c>
      <c r="AB19" s="23">
        <v>3.0</v>
      </c>
      <c r="AC19" s="22">
        <v>0.0</v>
      </c>
      <c r="AD19" s="23">
        <v>1.0</v>
      </c>
      <c r="AE19" s="22">
        <v>0.0</v>
      </c>
      <c r="AF19" s="22">
        <v>0.0</v>
      </c>
      <c r="AG19" s="23">
        <v>8.0</v>
      </c>
      <c r="AH19" s="23">
        <v>28.0</v>
      </c>
      <c r="AI19" s="22">
        <v>0.0</v>
      </c>
      <c r="AJ19" s="22">
        <v>0.0</v>
      </c>
      <c r="AK19" s="22">
        <v>0.0</v>
      </c>
      <c r="AL19" s="23">
        <v>5.0</v>
      </c>
      <c r="AM19" s="22">
        <v>0.0</v>
      </c>
      <c r="AN19" s="23">
        <v>10.0</v>
      </c>
      <c r="AO19" s="22">
        <v>0.0</v>
      </c>
      <c r="AP19" s="22">
        <v>0.0</v>
      </c>
      <c r="AQ19" s="23">
        <v>1.0</v>
      </c>
      <c r="AR19" s="22">
        <v>0.0</v>
      </c>
      <c r="AS19" s="23">
        <v>1.0</v>
      </c>
      <c r="AT19" s="22">
        <v>0.0</v>
      </c>
      <c r="AU19" s="23">
        <v>4.0</v>
      </c>
      <c r="AV19" s="22">
        <v>0.0</v>
      </c>
      <c r="AW19" s="22">
        <v>0.0</v>
      </c>
      <c r="AX19" s="22">
        <v>0.0</v>
      </c>
      <c r="AY19" s="23">
        <v>2.0</v>
      </c>
      <c r="AZ19" s="23">
        <v>1.0</v>
      </c>
      <c r="BA19" s="23">
        <v>4.0</v>
      </c>
      <c r="BB19" s="23">
        <v>7.0</v>
      </c>
      <c r="BC19" s="25">
        <v>13.0</v>
      </c>
    </row>
    <row r="20">
      <c r="A20" s="14">
        <v>94124.0</v>
      </c>
      <c r="B20" s="15">
        <v>37146.0</v>
      </c>
      <c r="C20" s="16">
        <f t="shared" si="1"/>
        <v>51064.53234</v>
      </c>
      <c r="D20" s="15">
        <v>49594.0</v>
      </c>
      <c r="E20" s="18">
        <f t="shared" si="2"/>
        <v>-0.02879752871</v>
      </c>
      <c r="F20" s="20"/>
      <c r="G20" s="23">
        <v>1.0</v>
      </c>
      <c r="H20" s="23">
        <v>8.0</v>
      </c>
      <c r="I20" s="23">
        <v>6.0</v>
      </c>
      <c r="J20" s="22">
        <v>0.0</v>
      </c>
      <c r="K20" s="23">
        <v>2.0</v>
      </c>
      <c r="L20" s="22">
        <v>0.0</v>
      </c>
      <c r="M20" s="22">
        <v>0.0</v>
      </c>
      <c r="N20" s="23">
        <v>1.0</v>
      </c>
      <c r="O20" s="22">
        <v>0.0</v>
      </c>
      <c r="P20" s="23">
        <v>25.0</v>
      </c>
      <c r="Q20" s="22">
        <v>0.0</v>
      </c>
      <c r="R20" s="23">
        <v>4.0</v>
      </c>
      <c r="S20" s="23">
        <v>4.0</v>
      </c>
      <c r="T20" s="23">
        <v>4.0</v>
      </c>
      <c r="U20" s="23">
        <v>1.0</v>
      </c>
      <c r="V20" s="22">
        <v>0.0</v>
      </c>
      <c r="W20" s="22">
        <v>0.0</v>
      </c>
      <c r="X20" s="22">
        <v>0.0</v>
      </c>
      <c r="Y20" s="23">
        <v>13.0</v>
      </c>
      <c r="Z20" s="22">
        <v>0.0</v>
      </c>
      <c r="AA20" s="22">
        <v>0.0</v>
      </c>
      <c r="AB20" s="22">
        <v>0.0</v>
      </c>
      <c r="AC20" s="22">
        <v>0.0</v>
      </c>
      <c r="AD20" s="22">
        <v>0.0</v>
      </c>
      <c r="AE20" s="22">
        <v>0.0</v>
      </c>
      <c r="AF20" s="22">
        <v>0.0</v>
      </c>
      <c r="AG20" s="23">
        <v>15.0</v>
      </c>
      <c r="AH20" s="22">
        <v>0.0</v>
      </c>
      <c r="AI20" s="23">
        <v>1.0</v>
      </c>
      <c r="AJ20" s="22">
        <v>0.0</v>
      </c>
      <c r="AK20" s="22">
        <v>0.0</v>
      </c>
      <c r="AL20" s="23">
        <v>1.0</v>
      </c>
      <c r="AM20" s="22">
        <v>0.0</v>
      </c>
      <c r="AN20" s="23">
        <v>17.0</v>
      </c>
      <c r="AO20" s="22">
        <v>0.0</v>
      </c>
      <c r="AP20" s="23">
        <v>2.0</v>
      </c>
      <c r="AQ20" s="22">
        <v>0.0</v>
      </c>
      <c r="AR20" s="22">
        <v>0.0</v>
      </c>
      <c r="AS20" s="22">
        <v>0.0</v>
      </c>
      <c r="AT20" s="22">
        <v>0.0</v>
      </c>
      <c r="AU20" s="22">
        <v>0.0</v>
      </c>
      <c r="AV20" s="23">
        <v>1.0</v>
      </c>
      <c r="AW20" s="23">
        <v>1.0</v>
      </c>
      <c r="AX20" s="23">
        <v>2.0</v>
      </c>
      <c r="AY20" s="22">
        <v>0.0</v>
      </c>
      <c r="AZ20" s="22">
        <v>0.0</v>
      </c>
      <c r="BA20" s="23">
        <v>2.0</v>
      </c>
      <c r="BB20" s="23">
        <v>1.0</v>
      </c>
      <c r="BC20" s="25">
        <v>2.0</v>
      </c>
    </row>
    <row r="21">
      <c r="A21" s="14">
        <v>94127.0</v>
      </c>
      <c r="B21" s="15">
        <v>95313.0</v>
      </c>
      <c r="C21" s="16">
        <f t="shared" si="1"/>
        <v>131026.5916</v>
      </c>
      <c r="D21" s="15">
        <v>131108.0</v>
      </c>
      <c r="E21" s="18">
        <f t="shared" si="2"/>
        <v>0.0006213122605</v>
      </c>
      <c r="F21" s="20"/>
      <c r="G21" s="22">
        <v>0.0</v>
      </c>
      <c r="H21" s="22">
        <v>0.0</v>
      </c>
      <c r="I21" s="23">
        <v>5.0</v>
      </c>
      <c r="J21" s="23">
        <v>2.0</v>
      </c>
      <c r="K21" s="22">
        <v>0.0</v>
      </c>
      <c r="L21" s="22">
        <v>0.0</v>
      </c>
      <c r="M21" s="22">
        <v>0.0</v>
      </c>
      <c r="N21" s="22">
        <v>0.0</v>
      </c>
      <c r="O21" s="23">
        <v>1.0</v>
      </c>
      <c r="P21" s="22">
        <v>0.0</v>
      </c>
      <c r="Q21" s="22">
        <v>0.0</v>
      </c>
      <c r="R21" s="23">
        <v>4.0</v>
      </c>
      <c r="S21" s="22">
        <v>0.0</v>
      </c>
      <c r="T21" s="22">
        <v>0.0</v>
      </c>
      <c r="U21" s="22">
        <v>0.0</v>
      </c>
      <c r="V21" s="23">
        <v>1.0</v>
      </c>
      <c r="W21" s="22">
        <v>0.0</v>
      </c>
      <c r="X21" s="22">
        <v>0.0</v>
      </c>
      <c r="Y21" s="23">
        <v>9.0</v>
      </c>
      <c r="Z21" s="22">
        <v>0.0</v>
      </c>
      <c r="AA21" s="22">
        <v>0.0</v>
      </c>
      <c r="AB21" s="23">
        <v>3.0</v>
      </c>
      <c r="AC21" s="22">
        <v>0.0</v>
      </c>
      <c r="AD21" s="23">
        <v>1.0</v>
      </c>
      <c r="AE21" s="22">
        <v>0.0</v>
      </c>
      <c r="AF21" s="22">
        <v>0.0</v>
      </c>
      <c r="AG21" s="22">
        <v>0.0</v>
      </c>
      <c r="AH21" s="23">
        <v>6.0</v>
      </c>
      <c r="AI21" s="22">
        <v>0.0</v>
      </c>
      <c r="AJ21" s="22">
        <v>0.0</v>
      </c>
      <c r="AK21" s="22">
        <v>0.0</v>
      </c>
      <c r="AL21" s="22">
        <v>0.0</v>
      </c>
      <c r="AM21" s="22">
        <v>0.0</v>
      </c>
      <c r="AN21" s="23">
        <v>5.0</v>
      </c>
      <c r="AO21" s="22">
        <v>0.0</v>
      </c>
      <c r="AP21" s="23">
        <v>1.0</v>
      </c>
      <c r="AQ21" s="22">
        <v>0.0</v>
      </c>
      <c r="AR21" s="22">
        <v>0.0</v>
      </c>
      <c r="AS21" s="23">
        <v>2.0</v>
      </c>
      <c r="AT21" s="22">
        <v>0.0</v>
      </c>
      <c r="AU21" s="23">
        <v>3.0</v>
      </c>
      <c r="AV21" s="22">
        <v>0.0</v>
      </c>
      <c r="AW21" s="23">
        <v>2.0</v>
      </c>
      <c r="AX21" s="22">
        <v>0.0</v>
      </c>
      <c r="AY21" s="22">
        <v>0.0</v>
      </c>
      <c r="AZ21" s="22">
        <v>0.0</v>
      </c>
      <c r="BA21" s="23">
        <v>2.0</v>
      </c>
      <c r="BB21" s="23">
        <v>2.0</v>
      </c>
      <c r="BC21" s="25">
        <v>6.0</v>
      </c>
    </row>
    <row r="22">
      <c r="A22" s="14">
        <v>94129.0</v>
      </c>
      <c r="B22" s="15">
        <v>73571.0</v>
      </c>
      <c r="C22" s="16">
        <f t="shared" si="1"/>
        <v>101137.9074</v>
      </c>
      <c r="D22" s="15">
        <v>144886.0</v>
      </c>
      <c r="E22" s="18">
        <f t="shared" si="2"/>
        <v>0.4325588072</v>
      </c>
      <c r="F22" s="20"/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2">
        <v>0.0</v>
      </c>
      <c r="M22" s="22">
        <v>0.0</v>
      </c>
      <c r="N22" s="22">
        <v>0.0</v>
      </c>
      <c r="O22" s="22">
        <v>0.0</v>
      </c>
      <c r="P22" s="22">
        <v>0.0</v>
      </c>
      <c r="Q22" s="22">
        <v>0.0</v>
      </c>
      <c r="R22" s="23">
        <v>4.0</v>
      </c>
      <c r="S22" s="22">
        <v>0.0</v>
      </c>
      <c r="T22" s="23">
        <v>3.0</v>
      </c>
      <c r="U22" s="22">
        <v>0.0</v>
      </c>
      <c r="V22" s="22">
        <v>0.0</v>
      </c>
      <c r="W22" s="22">
        <v>0.0</v>
      </c>
      <c r="X22" s="22">
        <v>0.0</v>
      </c>
      <c r="Y22" s="23">
        <v>5.0</v>
      </c>
      <c r="Z22" s="22">
        <v>0.0</v>
      </c>
      <c r="AA22" s="22">
        <v>0.0</v>
      </c>
      <c r="AB22" s="22">
        <v>0.0</v>
      </c>
      <c r="AC22" s="22">
        <v>0.0</v>
      </c>
      <c r="AD22" s="23">
        <v>1.0</v>
      </c>
      <c r="AE22" s="22">
        <v>0.0</v>
      </c>
      <c r="AF22" s="22">
        <v>0.0</v>
      </c>
      <c r="AG22" s="23">
        <v>6.0</v>
      </c>
      <c r="AH22" s="22">
        <v>0.0</v>
      </c>
      <c r="AI22" s="22">
        <v>0.0</v>
      </c>
      <c r="AJ22" s="22">
        <v>0.0</v>
      </c>
      <c r="AK22" s="22">
        <v>0.0</v>
      </c>
      <c r="AL22" s="22">
        <v>0.0</v>
      </c>
      <c r="AM22" s="22">
        <v>0.0</v>
      </c>
      <c r="AN22" s="23">
        <v>1.0</v>
      </c>
      <c r="AO22" s="22">
        <v>0.0</v>
      </c>
      <c r="AP22" s="22">
        <v>0.0</v>
      </c>
      <c r="AQ22" s="22">
        <v>0.0</v>
      </c>
      <c r="AR22" s="22">
        <v>0.0</v>
      </c>
      <c r="AS22" s="22">
        <v>0.0</v>
      </c>
      <c r="AT22" s="22">
        <v>0.0</v>
      </c>
      <c r="AU22" s="22">
        <v>0.0</v>
      </c>
      <c r="AV22" s="22">
        <v>0.0</v>
      </c>
      <c r="AW22" s="22">
        <v>0.0</v>
      </c>
      <c r="AX22" s="22">
        <v>0.0</v>
      </c>
      <c r="AY22" s="22">
        <v>0.0</v>
      </c>
      <c r="AZ22" s="22">
        <v>0.0</v>
      </c>
      <c r="BA22" s="22">
        <v>0.0</v>
      </c>
      <c r="BB22" s="22">
        <v>0.0</v>
      </c>
      <c r="BC22" s="25">
        <v>4.0</v>
      </c>
    </row>
    <row r="23">
      <c r="A23" s="14">
        <v>94130.0</v>
      </c>
      <c r="B23" s="15">
        <v>80959.0</v>
      </c>
      <c r="C23" s="16">
        <f t="shared" si="1"/>
        <v>111294.1763</v>
      </c>
      <c r="D23" s="15">
        <v>38077.0</v>
      </c>
      <c r="E23" s="18">
        <f t="shared" si="2"/>
        <v>-0.6578706878</v>
      </c>
      <c r="F23" s="20"/>
      <c r="G23" s="22">
        <v>0.0</v>
      </c>
      <c r="H23" s="22">
        <v>0.0</v>
      </c>
      <c r="I23" s="22">
        <v>0.0</v>
      </c>
      <c r="J23" s="22">
        <v>0.0</v>
      </c>
      <c r="K23" s="23">
        <v>1.0</v>
      </c>
      <c r="L23" s="22">
        <v>0.0</v>
      </c>
      <c r="M23" s="22">
        <v>0.0</v>
      </c>
      <c r="N23" s="22">
        <v>0.0</v>
      </c>
      <c r="O23" s="22">
        <v>0.0</v>
      </c>
      <c r="P23" s="22">
        <v>0.0</v>
      </c>
      <c r="Q23" s="22">
        <v>0.0</v>
      </c>
      <c r="R23" s="22">
        <v>0.0</v>
      </c>
      <c r="S23" s="22">
        <v>0.0</v>
      </c>
      <c r="T23" s="22">
        <v>0.0</v>
      </c>
      <c r="U23" s="22">
        <v>0.0</v>
      </c>
      <c r="V23" s="22">
        <v>0.0</v>
      </c>
      <c r="W23" s="22">
        <v>0.0</v>
      </c>
      <c r="X23" s="22">
        <v>0.0</v>
      </c>
      <c r="Y23" s="22">
        <v>0.0</v>
      </c>
      <c r="Z23" s="22">
        <v>0.0</v>
      </c>
      <c r="AA23" s="22">
        <v>0.0</v>
      </c>
      <c r="AB23" s="22">
        <v>0.0</v>
      </c>
      <c r="AC23" s="22">
        <v>0.0</v>
      </c>
      <c r="AD23" s="22">
        <v>0.0</v>
      </c>
      <c r="AE23" s="22">
        <v>0.0</v>
      </c>
      <c r="AF23" s="22">
        <v>0.0</v>
      </c>
      <c r="AG23" s="22">
        <v>0.0</v>
      </c>
      <c r="AH23" s="22">
        <v>0.0</v>
      </c>
      <c r="AI23" s="22">
        <v>0.0</v>
      </c>
      <c r="AJ23" s="22">
        <v>0.0</v>
      </c>
      <c r="AK23" s="22">
        <v>0.0</v>
      </c>
      <c r="AL23" s="22">
        <v>0.0</v>
      </c>
      <c r="AM23" s="22">
        <v>0.0</v>
      </c>
      <c r="AN23" s="23">
        <v>2.0</v>
      </c>
      <c r="AO23" s="22">
        <v>0.0</v>
      </c>
      <c r="AP23" s="22">
        <v>0.0</v>
      </c>
      <c r="AQ23" s="22">
        <v>0.0</v>
      </c>
      <c r="AR23" s="22">
        <v>0.0</v>
      </c>
      <c r="AS23" s="22">
        <v>0.0</v>
      </c>
      <c r="AT23" s="22">
        <v>0.0</v>
      </c>
      <c r="AU23" s="22">
        <v>0.0</v>
      </c>
      <c r="AV23" s="22">
        <v>0.0</v>
      </c>
      <c r="AW23" s="22">
        <v>0.0</v>
      </c>
      <c r="AX23" s="22">
        <v>0.0</v>
      </c>
      <c r="AY23" s="22">
        <v>0.0</v>
      </c>
      <c r="AZ23" s="22">
        <v>0.0</v>
      </c>
      <c r="BA23" s="22">
        <v>0.0</v>
      </c>
      <c r="BB23" s="22">
        <v>0.0</v>
      </c>
      <c r="BC23" s="27">
        <v>0.0</v>
      </c>
    </row>
    <row r="24">
      <c r="A24" s="14">
        <v>94131.0</v>
      </c>
      <c r="B24" s="15">
        <v>76044.0</v>
      </c>
      <c r="C24" s="16">
        <f t="shared" si="1"/>
        <v>104537.5356</v>
      </c>
      <c r="D24" s="15">
        <v>100114.0</v>
      </c>
      <c r="E24" s="18">
        <f t="shared" si="2"/>
        <v>-0.04231528478</v>
      </c>
      <c r="F24" s="20"/>
      <c r="G24" s="22">
        <v>0.0</v>
      </c>
      <c r="H24" s="22">
        <v>0.0</v>
      </c>
      <c r="I24" s="22">
        <v>0.0</v>
      </c>
      <c r="J24" s="22">
        <v>0.0</v>
      </c>
      <c r="K24" s="22">
        <v>0.0</v>
      </c>
      <c r="L24" s="22">
        <v>0.0</v>
      </c>
      <c r="M24" s="22">
        <v>0.0</v>
      </c>
      <c r="N24" s="22">
        <v>0.0</v>
      </c>
      <c r="O24" s="22">
        <v>0.0</v>
      </c>
      <c r="P24" s="23">
        <v>1.0</v>
      </c>
      <c r="Q24" s="22">
        <v>0.0</v>
      </c>
      <c r="R24" s="23">
        <v>4.0</v>
      </c>
      <c r="S24" s="22">
        <v>0.0</v>
      </c>
      <c r="T24" s="22">
        <v>0.0</v>
      </c>
      <c r="U24" s="22">
        <v>0.0</v>
      </c>
      <c r="V24" s="22">
        <v>0.0</v>
      </c>
      <c r="W24" s="22">
        <v>0.0</v>
      </c>
      <c r="X24" s="22">
        <v>0.0</v>
      </c>
      <c r="Y24" s="23">
        <v>10.0</v>
      </c>
      <c r="Z24" s="22">
        <v>0.0</v>
      </c>
      <c r="AA24" s="22">
        <v>0.0</v>
      </c>
      <c r="AB24" s="23">
        <v>1.0</v>
      </c>
      <c r="AC24" s="23">
        <v>3.0</v>
      </c>
      <c r="AD24" s="23">
        <v>2.0</v>
      </c>
      <c r="AE24" s="22">
        <v>0.0</v>
      </c>
      <c r="AF24" s="22">
        <v>0.0</v>
      </c>
      <c r="AG24" s="23">
        <v>4.0</v>
      </c>
      <c r="AH24" s="23">
        <v>4.0</v>
      </c>
      <c r="AI24" s="22">
        <v>0.0</v>
      </c>
      <c r="AJ24" s="22">
        <v>0.0</v>
      </c>
      <c r="AK24" s="22">
        <v>0.0</v>
      </c>
      <c r="AL24" s="23">
        <v>1.0</v>
      </c>
      <c r="AM24" s="22">
        <v>0.0</v>
      </c>
      <c r="AN24" s="23">
        <v>1.0</v>
      </c>
      <c r="AO24" s="22">
        <v>0.0</v>
      </c>
      <c r="AP24" s="22">
        <v>0.0</v>
      </c>
      <c r="AQ24" s="22">
        <v>0.0</v>
      </c>
      <c r="AR24" s="22">
        <v>0.0</v>
      </c>
      <c r="AS24" s="22">
        <v>0.0</v>
      </c>
      <c r="AT24" s="22">
        <v>0.0</v>
      </c>
      <c r="AU24" s="22">
        <v>0.0</v>
      </c>
      <c r="AV24" s="22">
        <v>0.0</v>
      </c>
      <c r="AW24" s="22">
        <v>0.0</v>
      </c>
      <c r="AX24" s="22">
        <v>0.0</v>
      </c>
      <c r="AY24" s="22">
        <v>0.0</v>
      </c>
      <c r="AZ24" s="22">
        <v>0.0</v>
      </c>
      <c r="BA24" s="22">
        <v>0.0</v>
      </c>
      <c r="BB24" s="22">
        <v>0.0</v>
      </c>
      <c r="BC24" s="25">
        <v>6.0</v>
      </c>
    </row>
    <row r="25">
      <c r="A25" s="14">
        <v>94132.0</v>
      </c>
      <c r="B25" s="15">
        <v>55000.0</v>
      </c>
      <c r="C25" s="16">
        <f t="shared" si="1"/>
        <v>75608.39063</v>
      </c>
      <c r="D25" s="15">
        <v>66607.0</v>
      </c>
      <c r="E25" s="18">
        <f t="shared" si="2"/>
        <v>-0.1190528003</v>
      </c>
      <c r="F25" s="20"/>
      <c r="G25" s="22">
        <v>0.0</v>
      </c>
      <c r="H25" s="22">
        <v>0.0</v>
      </c>
      <c r="I25" s="22">
        <v>0.0</v>
      </c>
      <c r="J25" s="22">
        <v>0.0</v>
      </c>
      <c r="K25" s="22">
        <v>0.0</v>
      </c>
      <c r="L25" s="22">
        <v>0.0</v>
      </c>
      <c r="M25" s="22">
        <v>0.0</v>
      </c>
      <c r="N25" s="22">
        <v>0.0</v>
      </c>
      <c r="O25" s="22">
        <v>0.0</v>
      </c>
      <c r="P25" s="23">
        <v>1.0</v>
      </c>
      <c r="Q25" s="23">
        <v>4.0</v>
      </c>
      <c r="R25" s="22">
        <v>0.0</v>
      </c>
      <c r="S25" s="22">
        <v>0.0</v>
      </c>
      <c r="T25" s="23">
        <v>3.0</v>
      </c>
      <c r="U25" s="23">
        <v>1.0</v>
      </c>
      <c r="V25" s="22">
        <v>0.0</v>
      </c>
      <c r="W25" s="22">
        <v>0.0</v>
      </c>
      <c r="X25" s="22">
        <v>0.0</v>
      </c>
      <c r="Y25" s="23">
        <v>16.0</v>
      </c>
      <c r="Z25" s="22">
        <v>0.0</v>
      </c>
      <c r="AA25" s="22">
        <v>0.0</v>
      </c>
      <c r="AB25" s="22">
        <v>0.0</v>
      </c>
      <c r="AC25" s="23">
        <v>2.0</v>
      </c>
      <c r="AD25" s="23">
        <v>1.0</v>
      </c>
      <c r="AE25" s="22">
        <v>0.0</v>
      </c>
      <c r="AF25" s="22">
        <v>0.0</v>
      </c>
      <c r="AG25" s="23">
        <v>1.0</v>
      </c>
      <c r="AH25" s="23">
        <v>1.0</v>
      </c>
      <c r="AI25" s="23">
        <v>3.0</v>
      </c>
      <c r="AJ25" s="22">
        <v>0.0</v>
      </c>
      <c r="AK25" s="22">
        <v>0.0</v>
      </c>
      <c r="AL25" s="22">
        <v>0.0</v>
      </c>
      <c r="AM25" s="22">
        <v>0.0</v>
      </c>
      <c r="AN25" s="23">
        <v>6.0</v>
      </c>
      <c r="AO25" s="22">
        <v>0.0</v>
      </c>
      <c r="AP25" s="22">
        <v>0.0</v>
      </c>
      <c r="AQ25" s="22">
        <v>0.0</v>
      </c>
      <c r="AR25" s="22">
        <v>0.0</v>
      </c>
      <c r="AS25" s="23">
        <v>1.0</v>
      </c>
      <c r="AT25" s="22">
        <v>0.0</v>
      </c>
      <c r="AU25" s="23">
        <v>1.0</v>
      </c>
      <c r="AV25" s="22">
        <v>0.0</v>
      </c>
      <c r="AW25" s="22">
        <v>0.0</v>
      </c>
      <c r="AX25" s="23">
        <v>1.0</v>
      </c>
      <c r="AY25" s="22">
        <v>0.0</v>
      </c>
      <c r="AZ25" s="22">
        <v>0.0</v>
      </c>
      <c r="BA25" s="22">
        <v>0.0</v>
      </c>
      <c r="BB25" s="22">
        <v>0.0</v>
      </c>
      <c r="BC25" s="25">
        <v>2.0</v>
      </c>
    </row>
    <row r="26">
      <c r="A26" s="14">
        <v>94133.0</v>
      </c>
      <c r="B26" s="15">
        <v>40990.0</v>
      </c>
      <c r="C26" s="16">
        <f t="shared" si="1"/>
        <v>56348.87149</v>
      </c>
      <c r="D26" s="15">
        <v>53150.0</v>
      </c>
      <c r="E26" s="18">
        <f t="shared" si="2"/>
        <v>-0.05676904271</v>
      </c>
      <c r="F26" s="20"/>
      <c r="G26" s="22">
        <v>0.0</v>
      </c>
      <c r="H26" s="22">
        <v>0.0</v>
      </c>
      <c r="I26" s="23">
        <v>6.0</v>
      </c>
      <c r="J26" s="22">
        <v>0.0</v>
      </c>
      <c r="K26" s="23">
        <v>18.0</v>
      </c>
      <c r="L26" s="22">
        <v>0.0</v>
      </c>
      <c r="M26" s="22">
        <v>0.0</v>
      </c>
      <c r="N26" s="23">
        <v>1.0</v>
      </c>
      <c r="O26" s="22">
        <v>0.0</v>
      </c>
      <c r="P26" s="22">
        <v>0.0</v>
      </c>
      <c r="Q26" s="22">
        <v>0.0</v>
      </c>
      <c r="R26" s="23">
        <v>15.0</v>
      </c>
      <c r="S26" s="22">
        <v>0.0</v>
      </c>
      <c r="T26" s="23">
        <v>14.0</v>
      </c>
      <c r="U26" s="22">
        <v>0.0</v>
      </c>
      <c r="V26" s="22">
        <v>0.0</v>
      </c>
      <c r="W26" s="22">
        <v>0.0</v>
      </c>
      <c r="X26" s="23">
        <v>10.0</v>
      </c>
      <c r="Y26" s="23">
        <v>33.0</v>
      </c>
      <c r="Z26" s="22">
        <v>0.0</v>
      </c>
      <c r="AA26" s="23">
        <v>1.0</v>
      </c>
      <c r="AB26" s="23">
        <v>8.0</v>
      </c>
      <c r="AC26" s="22">
        <v>0.0</v>
      </c>
      <c r="AD26" s="22">
        <v>0.0</v>
      </c>
      <c r="AE26" s="22">
        <v>0.0</v>
      </c>
      <c r="AF26" s="22">
        <v>0.0</v>
      </c>
      <c r="AG26" s="23">
        <v>25.0</v>
      </c>
      <c r="AH26" s="23">
        <v>4.0</v>
      </c>
      <c r="AI26" s="23">
        <v>5.0</v>
      </c>
      <c r="AJ26" s="22">
        <v>0.0</v>
      </c>
      <c r="AK26" s="23">
        <v>2.0</v>
      </c>
      <c r="AL26" s="23">
        <v>3.0</v>
      </c>
      <c r="AM26" s="22">
        <v>0.0</v>
      </c>
      <c r="AN26" s="23">
        <v>8.0</v>
      </c>
      <c r="AO26" s="23">
        <v>1.0</v>
      </c>
      <c r="AP26" s="23">
        <v>5.0</v>
      </c>
      <c r="AQ26" s="22">
        <v>0.0</v>
      </c>
      <c r="AR26" s="22">
        <v>0.0</v>
      </c>
      <c r="AS26" s="22">
        <v>0.0</v>
      </c>
      <c r="AT26" s="22">
        <v>0.0</v>
      </c>
      <c r="AU26" s="23">
        <v>7.0</v>
      </c>
      <c r="AV26" s="22">
        <v>0.0</v>
      </c>
      <c r="AW26" s="23">
        <v>5.0</v>
      </c>
      <c r="AX26" s="22">
        <v>0.0</v>
      </c>
      <c r="AY26" s="23">
        <v>1.0</v>
      </c>
      <c r="AZ26" s="22">
        <v>0.0</v>
      </c>
      <c r="BA26" s="23">
        <v>1.0</v>
      </c>
      <c r="BB26" s="23">
        <v>5.0</v>
      </c>
      <c r="BC26" s="25">
        <v>5.0</v>
      </c>
    </row>
    <row r="27">
      <c r="A27" s="14">
        <v>94134.0</v>
      </c>
      <c r="B27" s="15">
        <v>54342.0</v>
      </c>
      <c r="C27" s="16">
        <f t="shared" si="1"/>
        <v>74703.83934</v>
      </c>
      <c r="D27" s="15">
        <v>60230.0</v>
      </c>
      <c r="E27" s="18">
        <f t="shared" si="2"/>
        <v>-0.1937496047</v>
      </c>
      <c r="F27" s="20"/>
      <c r="G27" s="22">
        <v>0.0</v>
      </c>
      <c r="H27" s="23">
        <v>4.0</v>
      </c>
      <c r="I27" s="23">
        <v>2.0</v>
      </c>
      <c r="J27" s="22">
        <v>0.0</v>
      </c>
      <c r="K27" s="23">
        <v>2.0</v>
      </c>
      <c r="L27" s="22">
        <v>0.0</v>
      </c>
      <c r="M27" s="22">
        <v>0.0</v>
      </c>
      <c r="N27" s="22">
        <v>0.0</v>
      </c>
      <c r="O27" s="22">
        <v>0.0</v>
      </c>
      <c r="P27" s="22">
        <v>0.0</v>
      </c>
      <c r="Q27" s="22">
        <v>0.0</v>
      </c>
      <c r="R27" s="22">
        <v>0.0</v>
      </c>
      <c r="S27" s="23">
        <v>1.0</v>
      </c>
      <c r="T27" s="23">
        <v>2.0</v>
      </c>
      <c r="U27" s="22">
        <v>0.0</v>
      </c>
      <c r="V27" s="22">
        <v>0.0</v>
      </c>
      <c r="W27" s="22">
        <v>0.0</v>
      </c>
      <c r="X27" s="22">
        <v>0.0</v>
      </c>
      <c r="Y27" s="23">
        <v>8.0</v>
      </c>
      <c r="Z27" s="22">
        <v>0.0</v>
      </c>
      <c r="AA27" s="22">
        <v>0.0</v>
      </c>
      <c r="AB27" s="23">
        <v>1.0</v>
      </c>
      <c r="AC27" s="22">
        <v>0.0</v>
      </c>
      <c r="AD27" s="22">
        <v>0.0</v>
      </c>
      <c r="AE27" s="22">
        <v>0.0</v>
      </c>
      <c r="AF27" s="22">
        <v>0.0</v>
      </c>
      <c r="AG27" s="23">
        <v>1.0</v>
      </c>
      <c r="AH27" s="22">
        <v>0.0</v>
      </c>
      <c r="AI27" s="23">
        <v>2.0</v>
      </c>
      <c r="AJ27" s="22">
        <v>0.0</v>
      </c>
      <c r="AK27" s="22">
        <v>0.0</v>
      </c>
      <c r="AL27" s="22">
        <v>0.0</v>
      </c>
      <c r="AM27" s="22">
        <v>0.0</v>
      </c>
      <c r="AN27" s="23">
        <v>6.0</v>
      </c>
      <c r="AO27" s="22">
        <v>0.0</v>
      </c>
      <c r="AP27" s="22">
        <v>0.0</v>
      </c>
      <c r="AQ27" s="22">
        <v>0.0</v>
      </c>
      <c r="AR27" s="22">
        <v>0.0</v>
      </c>
      <c r="AS27" s="22">
        <v>0.0</v>
      </c>
      <c r="AT27" s="22">
        <v>0.0</v>
      </c>
      <c r="AU27" s="22">
        <v>0.0</v>
      </c>
      <c r="AV27" s="22">
        <v>0.0</v>
      </c>
      <c r="AW27" s="22">
        <v>0.0</v>
      </c>
      <c r="AX27" s="22">
        <v>0.0</v>
      </c>
      <c r="AY27" s="22">
        <v>0.0</v>
      </c>
      <c r="AZ27" s="22">
        <v>0.0</v>
      </c>
      <c r="BA27" s="22">
        <v>0.0</v>
      </c>
      <c r="BB27" s="22">
        <v>0.0</v>
      </c>
      <c r="BC27" s="27">
        <v>0.0</v>
      </c>
    </row>
    <row r="28">
      <c r="A28" s="28" t="s">
        <v>67</v>
      </c>
      <c r="B28" s="29">
        <f t="shared" ref="B28:E28" si="3">MEDIAN(B2:B27)</f>
        <v>59181</v>
      </c>
      <c r="C28" s="29">
        <f t="shared" si="3"/>
        <v>81356.00302</v>
      </c>
      <c r="D28" s="29">
        <f t="shared" si="3"/>
        <v>83740.5</v>
      </c>
      <c r="E28" s="30">
        <f t="shared" si="3"/>
        <v>-0.009730045778</v>
      </c>
      <c r="F28" s="20"/>
      <c r="G28" s="32">
        <f t="shared" ref="G28:BC28" si="4">MEDIAN(G2:G27)</f>
        <v>0</v>
      </c>
      <c r="H28" s="32">
        <f t="shared" si="4"/>
        <v>0</v>
      </c>
      <c r="I28" s="32">
        <f t="shared" si="4"/>
        <v>6.5</v>
      </c>
      <c r="J28" s="32">
        <f t="shared" si="4"/>
        <v>0</v>
      </c>
      <c r="K28" s="32">
        <f t="shared" si="4"/>
        <v>4.5</v>
      </c>
      <c r="L28" s="32">
        <f t="shared" si="4"/>
        <v>0</v>
      </c>
      <c r="M28" s="32">
        <f t="shared" si="4"/>
        <v>0</v>
      </c>
      <c r="N28" s="32">
        <f t="shared" si="4"/>
        <v>0</v>
      </c>
      <c r="O28" s="32">
        <f t="shared" si="4"/>
        <v>0</v>
      </c>
      <c r="P28" s="32">
        <f t="shared" si="4"/>
        <v>1</v>
      </c>
      <c r="Q28" s="32">
        <f t="shared" si="4"/>
        <v>0</v>
      </c>
      <c r="R28" s="32">
        <f t="shared" si="4"/>
        <v>6.5</v>
      </c>
      <c r="S28" s="32">
        <f t="shared" si="4"/>
        <v>0</v>
      </c>
      <c r="T28" s="32">
        <f t="shared" si="4"/>
        <v>5.5</v>
      </c>
      <c r="U28" s="32">
        <f t="shared" si="4"/>
        <v>1</v>
      </c>
      <c r="V28" s="32">
        <f t="shared" si="4"/>
        <v>0</v>
      </c>
      <c r="W28" s="32">
        <f t="shared" si="4"/>
        <v>0</v>
      </c>
      <c r="X28" s="32">
        <f t="shared" si="4"/>
        <v>0</v>
      </c>
      <c r="Y28" s="32">
        <f t="shared" si="4"/>
        <v>25.5</v>
      </c>
      <c r="Z28" s="32">
        <f t="shared" si="4"/>
        <v>0</v>
      </c>
      <c r="AA28" s="32">
        <f t="shared" si="4"/>
        <v>0</v>
      </c>
      <c r="AB28" s="32">
        <f t="shared" si="4"/>
        <v>2.5</v>
      </c>
      <c r="AC28" s="32">
        <f t="shared" si="4"/>
        <v>0</v>
      </c>
      <c r="AD28" s="32">
        <f t="shared" si="4"/>
        <v>1</v>
      </c>
      <c r="AE28" s="32">
        <f t="shared" si="4"/>
        <v>0</v>
      </c>
      <c r="AF28" s="32">
        <f t="shared" si="4"/>
        <v>0</v>
      </c>
      <c r="AG28" s="32">
        <f t="shared" si="4"/>
        <v>7</v>
      </c>
      <c r="AH28" s="32">
        <f t="shared" si="4"/>
        <v>6.5</v>
      </c>
      <c r="AI28" s="32">
        <f t="shared" si="4"/>
        <v>1</v>
      </c>
      <c r="AJ28" s="32">
        <f t="shared" si="4"/>
        <v>0</v>
      </c>
      <c r="AK28" s="32">
        <f t="shared" si="4"/>
        <v>0</v>
      </c>
      <c r="AL28" s="32">
        <f t="shared" si="4"/>
        <v>1.5</v>
      </c>
      <c r="AM28" s="32">
        <f t="shared" si="4"/>
        <v>0</v>
      </c>
      <c r="AN28" s="32">
        <f t="shared" si="4"/>
        <v>8</v>
      </c>
      <c r="AO28" s="32">
        <f t="shared" si="4"/>
        <v>0</v>
      </c>
      <c r="AP28" s="32">
        <f t="shared" si="4"/>
        <v>1.5</v>
      </c>
      <c r="AQ28" s="32">
        <f t="shared" si="4"/>
        <v>0</v>
      </c>
      <c r="AR28" s="32">
        <f t="shared" si="4"/>
        <v>0</v>
      </c>
      <c r="AS28" s="32">
        <f t="shared" si="4"/>
        <v>0</v>
      </c>
      <c r="AT28" s="32">
        <f t="shared" si="4"/>
        <v>0</v>
      </c>
      <c r="AU28" s="32">
        <f t="shared" si="4"/>
        <v>3</v>
      </c>
      <c r="AV28" s="32">
        <f t="shared" si="4"/>
        <v>0</v>
      </c>
      <c r="AW28" s="32">
        <f t="shared" si="4"/>
        <v>1</v>
      </c>
      <c r="AX28" s="32">
        <f t="shared" si="4"/>
        <v>0</v>
      </c>
      <c r="AY28" s="32">
        <f t="shared" si="4"/>
        <v>0</v>
      </c>
      <c r="AZ28" s="32">
        <f t="shared" si="4"/>
        <v>0</v>
      </c>
      <c r="BA28" s="32">
        <f t="shared" si="4"/>
        <v>2</v>
      </c>
      <c r="BB28" s="32">
        <f t="shared" si="4"/>
        <v>4</v>
      </c>
      <c r="BC28" s="32">
        <f t="shared" si="4"/>
        <v>6.5</v>
      </c>
    </row>
  </sheetData>
  <conditionalFormatting sqref="E2:E27">
    <cfRule type="cellIs" dxfId="0" priority="1" operator="greaterThan">
      <formula>10%</formula>
    </cfRule>
  </conditionalFormatting>
  <conditionalFormatting sqref="B1:B27">
    <cfRule type="cellIs" dxfId="1" priority="2" operator="lessThan">
      <formula>47344.8</formula>
    </cfRule>
  </conditionalFormatting>
  <conditionalFormatting sqref="C1:C27">
    <cfRule type="cellIs" dxfId="1" priority="3" operator="lessThan">
      <formula>65084.8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4" width="21.57"/>
    <col customWidth="1" min="5" max="6" width="15.86"/>
  </cols>
  <sheetData>
    <row r="1">
      <c r="A1" s="4" t="s">
        <v>0</v>
      </c>
      <c r="B1" s="4" t="s">
        <v>1</v>
      </c>
      <c r="C1" s="4" t="s">
        <v>2</v>
      </c>
      <c r="D1" s="4" t="s">
        <v>4</v>
      </c>
      <c r="E1" s="6" t="s">
        <v>5</v>
      </c>
      <c r="F1" s="8" t="s">
        <v>6</v>
      </c>
      <c r="G1" s="36" t="s">
        <v>7</v>
      </c>
      <c r="H1" s="36" t="s">
        <v>8</v>
      </c>
      <c r="I1" s="36" t="s">
        <v>9</v>
      </c>
      <c r="J1" s="36" t="s">
        <v>11</v>
      </c>
      <c r="K1" s="36" t="s">
        <v>12</v>
      </c>
      <c r="L1" s="36" t="s">
        <v>13</v>
      </c>
      <c r="M1" s="37" t="s">
        <v>14</v>
      </c>
      <c r="N1" s="37" t="s">
        <v>16</v>
      </c>
      <c r="O1" s="37" t="s">
        <v>17</v>
      </c>
      <c r="P1" s="37" t="s">
        <v>18</v>
      </c>
      <c r="Q1" s="37" t="s">
        <v>19</v>
      </c>
      <c r="R1" s="37" t="s">
        <v>20</v>
      </c>
      <c r="S1" s="37" t="s">
        <v>21</v>
      </c>
      <c r="T1" s="37" t="s">
        <v>22</v>
      </c>
      <c r="U1" s="37" t="s">
        <v>52</v>
      </c>
      <c r="V1" s="37" t="s">
        <v>53</v>
      </c>
      <c r="W1" s="37" t="s">
        <v>23</v>
      </c>
      <c r="X1" s="37" t="s">
        <v>54</v>
      </c>
      <c r="Y1" s="37" t="s">
        <v>24</v>
      </c>
      <c r="Z1" s="37" t="s">
        <v>55</v>
      </c>
      <c r="AA1" s="37" t="s">
        <v>25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34</v>
      </c>
      <c r="AH1" s="37" t="s">
        <v>35</v>
      </c>
      <c r="AI1" s="37" t="s">
        <v>36</v>
      </c>
      <c r="AJ1" s="37" t="s">
        <v>37</v>
      </c>
      <c r="AK1" s="37" t="s">
        <v>38</v>
      </c>
      <c r="AL1" s="37" t="s">
        <v>39</v>
      </c>
      <c r="AM1" s="37" t="s">
        <v>40</v>
      </c>
      <c r="AN1" s="37" t="s">
        <v>42</v>
      </c>
      <c r="AO1" s="37" t="s">
        <v>60</v>
      </c>
      <c r="AP1" s="37" t="s">
        <v>61</v>
      </c>
      <c r="AQ1" s="37" t="s">
        <v>44</v>
      </c>
      <c r="AR1" s="37" t="s">
        <v>45</v>
      </c>
      <c r="AS1" s="37" t="s">
        <v>46</v>
      </c>
      <c r="AT1" s="37" t="s">
        <v>47</v>
      </c>
      <c r="AU1" s="37" t="s">
        <v>48</v>
      </c>
      <c r="AV1" s="37" t="s">
        <v>49</v>
      </c>
      <c r="AW1" s="37" t="s">
        <v>50</v>
      </c>
      <c r="AX1" s="37" t="s">
        <v>51</v>
      </c>
    </row>
    <row r="2">
      <c r="A2" s="14">
        <v>94577.0</v>
      </c>
      <c r="B2" s="15">
        <v>50888.0</v>
      </c>
      <c r="C2" s="16">
        <f t="shared" ref="C2:C16" si="1">(236.712 / 172.192) * B2</f>
        <v>69955.63241</v>
      </c>
      <c r="D2" s="17">
        <v>64660.0</v>
      </c>
      <c r="E2" s="18">
        <f t="shared" ref="E2:E16" si="2">(D2-C2) / C2</f>
        <v>-0.07569987187</v>
      </c>
      <c r="F2" s="20"/>
      <c r="G2" s="24">
        <v>2.0</v>
      </c>
      <c r="H2" s="23">
        <v>0.0</v>
      </c>
      <c r="I2" s="23">
        <v>19.0</v>
      </c>
      <c r="J2" s="23">
        <v>23.0</v>
      </c>
      <c r="K2" s="24">
        <v>0.0</v>
      </c>
      <c r="L2" s="24">
        <v>0.0</v>
      </c>
      <c r="M2" s="23">
        <v>0.0</v>
      </c>
      <c r="N2" s="23">
        <v>4.0</v>
      </c>
      <c r="O2" s="23">
        <v>0.0</v>
      </c>
      <c r="P2" s="23">
        <v>12.0</v>
      </c>
      <c r="Q2" s="23">
        <v>3.0</v>
      </c>
      <c r="R2" s="23">
        <v>11.0</v>
      </c>
      <c r="S2" s="23">
        <v>3.0</v>
      </c>
      <c r="T2" s="23">
        <v>2.0</v>
      </c>
      <c r="U2" s="23">
        <v>0.0</v>
      </c>
      <c r="V2" s="23">
        <v>0.0</v>
      </c>
      <c r="W2" s="23">
        <v>0.0</v>
      </c>
      <c r="X2" s="23">
        <v>1.0</v>
      </c>
      <c r="Y2" s="23">
        <v>16.0</v>
      </c>
      <c r="Z2" s="23">
        <v>0.0</v>
      </c>
      <c r="AA2" s="23">
        <v>0.0</v>
      </c>
      <c r="AB2" s="23">
        <v>4.0</v>
      </c>
      <c r="AC2" s="23">
        <v>1.0</v>
      </c>
      <c r="AD2" s="23">
        <v>0.0</v>
      </c>
      <c r="AE2" s="23">
        <v>0.0</v>
      </c>
      <c r="AF2" s="23">
        <v>0.0</v>
      </c>
      <c r="AG2" s="23">
        <v>18.0</v>
      </c>
      <c r="AH2" s="23">
        <v>1.0</v>
      </c>
      <c r="AI2" s="23">
        <v>0.0</v>
      </c>
      <c r="AJ2" s="23">
        <v>1.0</v>
      </c>
      <c r="AK2" s="23">
        <v>25.0</v>
      </c>
      <c r="AL2" s="23">
        <v>0.0</v>
      </c>
      <c r="AM2" s="23">
        <v>0.0</v>
      </c>
      <c r="AN2" s="23">
        <v>0.0</v>
      </c>
      <c r="AO2" s="23">
        <v>0.0</v>
      </c>
      <c r="AP2" s="23">
        <v>0.0</v>
      </c>
      <c r="AQ2" s="23">
        <v>1.0</v>
      </c>
      <c r="AR2" s="23">
        <v>2.0</v>
      </c>
      <c r="AS2" s="23">
        <v>2.0</v>
      </c>
      <c r="AT2" s="23">
        <v>0.0</v>
      </c>
      <c r="AU2" s="23">
        <v>0.0</v>
      </c>
      <c r="AV2" s="23">
        <v>0.0</v>
      </c>
      <c r="AW2" s="23">
        <v>1.0</v>
      </c>
      <c r="AX2" s="23">
        <v>2.0</v>
      </c>
    </row>
    <row r="3">
      <c r="A3" s="14">
        <v>94601.0</v>
      </c>
      <c r="B3" s="15">
        <v>33152.0</v>
      </c>
      <c r="C3" s="16">
        <f t="shared" si="1"/>
        <v>45573.98848</v>
      </c>
      <c r="D3" s="17">
        <v>39601.0</v>
      </c>
      <c r="E3" s="18">
        <f t="shared" si="2"/>
        <v>-0.1310613505</v>
      </c>
      <c r="F3" s="20"/>
      <c r="G3" s="23">
        <v>2.0</v>
      </c>
      <c r="H3" s="23">
        <v>0.0</v>
      </c>
      <c r="I3" s="23">
        <v>10.0</v>
      </c>
      <c r="J3" s="24">
        <v>7.0</v>
      </c>
      <c r="K3" s="24">
        <v>0.0</v>
      </c>
      <c r="L3" s="24">
        <v>4.0</v>
      </c>
      <c r="M3" s="23">
        <v>0.0</v>
      </c>
      <c r="N3" s="23">
        <v>1.0</v>
      </c>
      <c r="O3" s="23">
        <v>0.0</v>
      </c>
      <c r="P3" s="23">
        <v>17.0</v>
      </c>
      <c r="Q3" s="23">
        <v>0.0</v>
      </c>
      <c r="R3" s="23">
        <v>5.0</v>
      </c>
      <c r="S3" s="23">
        <v>1.0</v>
      </c>
      <c r="T3" s="23">
        <v>3.0</v>
      </c>
      <c r="U3" s="23">
        <v>3.0</v>
      </c>
      <c r="V3" s="23">
        <v>0.0</v>
      </c>
      <c r="W3" s="23">
        <v>0.0</v>
      </c>
      <c r="X3" s="23">
        <v>0.0</v>
      </c>
      <c r="Y3" s="23">
        <v>8.0</v>
      </c>
      <c r="Z3" s="23">
        <v>1.0</v>
      </c>
      <c r="AA3" s="23">
        <v>0.0</v>
      </c>
      <c r="AB3" s="23">
        <v>3.0</v>
      </c>
      <c r="AC3" s="23">
        <v>0.0</v>
      </c>
      <c r="AD3" s="23">
        <v>1.0</v>
      </c>
      <c r="AE3" s="23">
        <v>0.0</v>
      </c>
      <c r="AF3" s="23">
        <v>7.0</v>
      </c>
      <c r="AG3" s="23">
        <v>6.0</v>
      </c>
      <c r="AH3" s="23">
        <v>0.0</v>
      </c>
      <c r="AI3" s="23">
        <v>3.0</v>
      </c>
      <c r="AJ3" s="23">
        <v>0.0</v>
      </c>
      <c r="AK3" s="23">
        <v>82.0</v>
      </c>
      <c r="AL3" s="23">
        <v>2.0</v>
      </c>
      <c r="AM3" s="23">
        <v>0.0</v>
      </c>
      <c r="AN3" s="23">
        <v>1.0</v>
      </c>
      <c r="AO3" s="23">
        <v>0.0</v>
      </c>
      <c r="AP3" s="23">
        <v>0.0</v>
      </c>
      <c r="AQ3" s="23">
        <v>0.0</v>
      </c>
      <c r="AR3" s="23">
        <v>8.0</v>
      </c>
      <c r="AS3" s="23">
        <v>2.0</v>
      </c>
      <c r="AT3" s="23">
        <v>0.0</v>
      </c>
      <c r="AU3" s="23">
        <v>0.0</v>
      </c>
      <c r="AV3" s="23">
        <v>1.0</v>
      </c>
      <c r="AW3" s="23">
        <v>0.0</v>
      </c>
      <c r="AX3" s="23">
        <v>0.0</v>
      </c>
    </row>
    <row r="4">
      <c r="A4" s="14">
        <v>94602.0</v>
      </c>
      <c r="B4" s="15">
        <v>55321.0</v>
      </c>
      <c r="C4" s="16">
        <f t="shared" si="1"/>
        <v>76049.6687</v>
      </c>
      <c r="D4" s="17">
        <v>68813.0</v>
      </c>
      <c r="E4" s="18">
        <f t="shared" si="2"/>
        <v>-0.09515713638</v>
      </c>
      <c r="F4" s="20"/>
      <c r="G4" s="24">
        <v>0.0</v>
      </c>
      <c r="H4" s="24">
        <v>0.0</v>
      </c>
      <c r="I4" s="23">
        <v>0.0</v>
      </c>
      <c r="J4" s="24">
        <v>6.0</v>
      </c>
      <c r="K4" s="23">
        <v>0.0</v>
      </c>
      <c r="L4" s="24">
        <v>0.0</v>
      </c>
      <c r="M4" s="23">
        <v>0.0</v>
      </c>
      <c r="N4" s="23">
        <v>0.0</v>
      </c>
      <c r="O4" s="23">
        <v>1.0</v>
      </c>
      <c r="P4" s="23">
        <v>1.0</v>
      </c>
      <c r="Q4" s="23">
        <v>0.0</v>
      </c>
      <c r="R4" s="23">
        <v>5.0</v>
      </c>
      <c r="S4" s="23">
        <v>0.0</v>
      </c>
      <c r="T4" s="23">
        <v>2.0</v>
      </c>
      <c r="U4" s="23">
        <v>1.0</v>
      </c>
      <c r="V4" s="23">
        <v>0.0</v>
      </c>
      <c r="W4" s="23">
        <v>0.0</v>
      </c>
      <c r="X4" s="23">
        <v>1.0</v>
      </c>
      <c r="Y4" s="23">
        <v>7.0</v>
      </c>
      <c r="Z4" s="23">
        <v>0.0</v>
      </c>
      <c r="AA4" s="23">
        <v>0.0</v>
      </c>
      <c r="AB4" s="23">
        <v>1.0</v>
      </c>
      <c r="AC4" s="23">
        <v>2.0</v>
      </c>
      <c r="AD4" s="23">
        <v>3.0</v>
      </c>
      <c r="AE4" s="23">
        <v>0.0</v>
      </c>
      <c r="AF4" s="23">
        <v>2.0</v>
      </c>
      <c r="AG4" s="23">
        <v>4.0</v>
      </c>
      <c r="AH4" s="23">
        <v>2.0</v>
      </c>
      <c r="AI4" s="23">
        <v>0.0</v>
      </c>
      <c r="AJ4" s="23">
        <v>0.0</v>
      </c>
      <c r="AK4" s="23">
        <v>6.0</v>
      </c>
      <c r="AL4" s="23">
        <v>0.0</v>
      </c>
      <c r="AM4" s="23">
        <v>0.0</v>
      </c>
      <c r="AN4" s="23">
        <v>0.0</v>
      </c>
      <c r="AO4" s="23">
        <v>0.0</v>
      </c>
      <c r="AP4" s="23">
        <v>0.0</v>
      </c>
      <c r="AQ4" s="23">
        <v>0.0</v>
      </c>
      <c r="AR4" s="23">
        <v>3.0</v>
      </c>
      <c r="AS4" s="23">
        <v>0.0</v>
      </c>
      <c r="AT4" s="23">
        <v>0.0</v>
      </c>
      <c r="AU4" s="23">
        <v>0.0</v>
      </c>
      <c r="AV4" s="23">
        <v>3.0</v>
      </c>
      <c r="AW4" s="23">
        <v>0.0</v>
      </c>
      <c r="AX4" s="23">
        <v>5.0</v>
      </c>
    </row>
    <row r="5">
      <c r="A5" s="14">
        <v>94603.0</v>
      </c>
      <c r="B5" s="15">
        <v>34755.0</v>
      </c>
      <c r="C5" s="16">
        <f t="shared" si="1"/>
        <v>47777.62939</v>
      </c>
      <c r="D5" s="17">
        <v>40962.0</v>
      </c>
      <c r="E5" s="18">
        <f t="shared" si="2"/>
        <v>-0.1426531512</v>
      </c>
      <c r="F5" s="20"/>
      <c r="G5" s="24">
        <v>0.0</v>
      </c>
      <c r="H5" s="24">
        <v>0.0</v>
      </c>
      <c r="I5" s="23">
        <v>3.0</v>
      </c>
      <c r="J5" s="24">
        <v>5.0</v>
      </c>
      <c r="K5" s="24">
        <v>0.0</v>
      </c>
      <c r="L5" s="24">
        <v>0.0</v>
      </c>
      <c r="M5" s="23">
        <v>0.0</v>
      </c>
      <c r="N5" s="23">
        <v>0.0</v>
      </c>
      <c r="O5" s="23">
        <v>0.0</v>
      </c>
      <c r="P5" s="23">
        <v>5.0</v>
      </c>
      <c r="Q5" s="23">
        <v>0.0</v>
      </c>
      <c r="R5" s="23">
        <v>0.0</v>
      </c>
      <c r="S5" s="23">
        <v>0.0</v>
      </c>
      <c r="T5" s="23">
        <v>0.0</v>
      </c>
      <c r="U5" s="23">
        <v>0.0</v>
      </c>
      <c r="V5" s="23">
        <v>0.0</v>
      </c>
      <c r="W5" s="23">
        <v>0.0</v>
      </c>
      <c r="X5" s="23">
        <v>0.0</v>
      </c>
      <c r="Y5" s="23">
        <v>1.0</v>
      </c>
      <c r="Z5" s="23">
        <v>0.0</v>
      </c>
      <c r="AA5" s="23">
        <v>0.0</v>
      </c>
      <c r="AB5" s="23">
        <v>0.0</v>
      </c>
      <c r="AC5" s="23">
        <v>0.0</v>
      </c>
      <c r="AD5" s="23">
        <v>0.0</v>
      </c>
      <c r="AE5" s="23">
        <v>0.0</v>
      </c>
      <c r="AF5" s="23">
        <v>0.0</v>
      </c>
      <c r="AG5" s="23">
        <v>1.0</v>
      </c>
      <c r="AH5" s="23">
        <v>0.0</v>
      </c>
      <c r="AI5" s="23">
        <v>0.0</v>
      </c>
      <c r="AJ5" s="23">
        <v>0.0</v>
      </c>
      <c r="AK5" s="23">
        <v>10.0</v>
      </c>
      <c r="AL5" s="23">
        <v>0.0</v>
      </c>
      <c r="AM5" s="23">
        <v>0.0</v>
      </c>
      <c r="AN5" s="23">
        <v>0.0</v>
      </c>
      <c r="AO5" s="23">
        <v>0.0</v>
      </c>
      <c r="AP5" s="23">
        <v>0.0</v>
      </c>
      <c r="AQ5" s="23">
        <v>0.0</v>
      </c>
      <c r="AR5" s="23">
        <v>1.0</v>
      </c>
      <c r="AS5" s="23">
        <v>0.0</v>
      </c>
      <c r="AT5" s="23">
        <v>0.0</v>
      </c>
      <c r="AU5" s="23">
        <v>0.0</v>
      </c>
      <c r="AV5" s="23">
        <v>0.0</v>
      </c>
      <c r="AW5" s="23">
        <v>0.0</v>
      </c>
      <c r="AX5" s="23">
        <v>1.0</v>
      </c>
    </row>
    <row r="6">
      <c r="A6" s="14">
        <v>94605.0</v>
      </c>
      <c r="B6" s="15">
        <v>47288.0</v>
      </c>
      <c r="C6" s="16">
        <f t="shared" si="1"/>
        <v>65006.71957</v>
      </c>
      <c r="D6" s="17">
        <v>57610.0</v>
      </c>
      <c r="E6" s="18">
        <f t="shared" si="2"/>
        <v>-0.1137839229</v>
      </c>
      <c r="F6" s="20"/>
      <c r="G6" s="24">
        <v>0.0</v>
      </c>
      <c r="H6" s="24">
        <v>1.0</v>
      </c>
      <c r="I6" s="23">
        <v>3.0</v>
      </c>
      <c r="J6" s="24">
        <v>10.0</v>
      </c>
      <c r="K6" s="24">
        <v>0.0</v>
      </c>
      <c r="L6" s="24">
        <v>1.0</v>
      </c>
      <c r="M6" s="23">
        <v>0.0</v>
      </c>
      <c r="N6" s="23">
        <v>0.0</v>
      </c>
      <c r="O6" s="23">
        <v>0.0</v>
      </c>
      <c r="P6" s="23">
        <v>4.0</v>
      </c>
      <c r="Q6" s="23">
        <v>0.0</v>
      </c>
      <c r="R6" s="23">
        <v>2.0</v>
      </c>
      <c r="S6" s="23">
        <v>0.0</v>
      </c>
      <c r="T6" s="23">
        <v>2.0</v>
      </c>
      <c r="U6" s="23">
        <v>1.0</v>
      </c>
      <c r="V6" s="23">
        <v>0.0</v>
      </c>
      <c r="W6" s="23">
        <v>0.0</v>
      </c>
      <c r="X6" s="23">
        <v>0.0</v>
      </c>
      <c r="Y6" s="23">
        <v>0.0</v>
      </c>
      <c r="Z6" s="23">
        <v>0.0</v>
      </c>
      <c r="AA6" s="23">
        <v>0.0</v>
      </c>
      <c r="AB6" s="23">
        <v>0.0</v>
      </c>
      <c r="AC6" s="23">
        <v>0.0</v>
      </c>
      <c r="AD6" s="23">
        <v>0.0</v>
      </c>
      <c r="AE6" s="23">
        <v>0.0</v>
      </c>
      <c r="AF6" s="23">
        <v>0.0</v>
      </c>
      <c r="AG6" s="23">
        <v>3.0</v>
      </c>
      <c r="AH6" s="23">
        <v>0.0</v>
      </c>
      <c r="AI6" s="23">
        <v>0.0</v>
      </c>
      <c r="AJ6" s="23">
        <v>0.0</v>
      </c>
      <c r="AK6" s="23">
        <v>5.0</v>
      </c>
      <c r="AL6" s="23">
        <v>2.0</v>
      </c>
      <c r="AM6" s="23">
        <v>0.0</v>
      </c>
      <c r="AN6" s="23">
        <v>0.0</v>
      </c>
      <c r="AO6" s="23">
        <v>0.0</v>
      </c>
      <c r="AP6" s="23">
        <v>0.0</v>
      </c>
      <c r="AQ6" s="23">
        <v>0.0</v>
      </c>
      <c r="AR6" s="23">
        <v>2.0</v>
      </c>
      <c r="AS6" s="23">
        <v>1.0</v>
      </c>
      <c r="AT6" s="23">
        <v>0.0</v>
      </c>
      <c r="AU6" s="23">
        <v>0.0</v>
      </c>
      <c r="AV6" s="23">
        <v>0.0</v>
      </c>
      <c r="AW6" s="23">
        <v>0.0</v>
      </c>
      <c r="AX6" s="23">
        <v>3.0</v>
      </c>
    </row>
    <row r="7">
      <c r="A7" s="14">
        <v>94606.0</v>
      </c>
      <c r="B7" s="15">
        <v>32273.0</v>
      </c>
      <c r="C7" s="16">
        <f t="shared" si="1"/>
        <v>44365.62893</v>
      </c>
      <c r="D7" s="17">
        <v>37288.0</v>
      </c>
      <c r="E7" s="18">
        <f t="shared" si="2"/>
        <v>-0.1595295524</v>
      </c>
      <c r="F7" s="20"/>
      <c r="G7" s="23">
        <v>0.0</v>
      </c>
      <c r="H7" s="24">
        <v>0.0</v>
      </c>
      <c r="I7" s="24">
        <v>9.0</v>
      </c>
      <c r="J7" s="23">
        <v>4.0</v>
      </c>
      <c r="K7" s="24">
        <v>0.0</v>
      </c>
      <c r="L7" s="24">
        <v>1.0</v>
      </c>
      <c r="M7" s="23">
        <v>0.0</v>
      </c>
      <c r="N7" s="23">
        <v>1.0</v>
      </c>
      <c r="O7" s="23">
        <v>0.0</v>
      </c>
      <c r="P7" s="23">
        <v>26.0</v>
      </c>
      <c r="Q7" s="23">
        <v>0.0</v>
      </c>
      <c r="R7" s="23">
        <v>0.0</v>
      </c>
      <c r="S7" s="23">
        <v>0.0</v>
      </c>
      <c r="T7" s="23">
        <v>2.0</v>
      </c>
      <c r="U7" s="23">
        <v>3.0</v>
      </c>
      <c r="V7" s="23">
        <v>0.0</v>
      </c>
      <c r="W7" s="23">
        <v>0.0</v>
      </c>
      <c r="X7" s="23">
        <v>0.0</v>
      </c>
      <c r="Y7" s="23">
        <v>20.0</v>
      </c>
      <c r="Z7" s="23">
        <v>0.0</v>
      </c>
      <c r="AA7" s="23">
        <v>0.0</v>
      </c>
      <c r="AB7" s="23">
        <v>3.0</v>
      </c>
      <c r="AC7" s="23">
        <v>0.0</v>
      </c>
      <c r="AD7" s="23">
        <v>1.0</v>
      </c>
      <c r="AE7" s="23">
        <v>0.0</v>
      </c>
      <c r="AF7" s="23">
        <v>5.0</v>
      </c>
      <c r="AG7" s="23">
        <v>3.0</v>
      </c>
      <c r="AH7" s="23">
        <v>0.0</v>
      </c>
      <c r="AI7" s="23">
        <v>0.0</v>
      </c>
      <c r="AJ7" s="23">
        <v>0.0</v>
      </c>
      <c r="AK7" s="23">
        <v>18.0</v>
      </c>
      <c r="AL7" s="23">
        <v>2.0</v>
      </c>
      <c r="AM7" s="23">
        <v>0.0</v>
      </c>
      <c r="AN7" s="23">
        <v>0.0</v>
      </c>
      <c r="AO7" s="23">
        <v>0.0</v>
      </c>
      <c r="AP7" s="23">
        <v>0.0</v>
      </c>
      <c r="AQ7" s="23">
        <v>0.0</v>
      </c>
      <c r="AR7" s="23">
        <v>2.0</v>
      </c>
      <c r="AS7" s="23">
        <v>2.0</v>
      </c>
      <c r="AT7" s="23">
        <v>0.0</v>
      </c>
      <c r="AU7" s="23">
        <v>0.0</v>
      </c>
      <c r="AV7" s="23">
        <v>1.0</v>
      </c>
      <c r="AW7" s="23">
        <v>0.0</v>
      </c>
      <c r="AX7" s="23">
        <v>3.0</v>
      </c>
    </row>
    <row r="8">
      <c r="A8" s="14">
        <v>94607.0</v>
      </c>
      <c r="B8" s="15">
        <v>21124.0</v>
      </c>
      <c r="C8" s="16">
        <f t="shared" si="1"/>
        <v>29039.1208</v>
      </c>
      <c r="D8" s="17">
        <v>34192.0</v>
      </c>
      <c r="E8" s="18">
        <f t="shared" si="2"/>
        <v>0.1774461163</v>
      </c>
      <c r="F8" s="26" t="s">
        <v>66</v>
      </c>
      <c r="G8" s="24">
        <v>1.0</v>
      </c>
      <c r="H8" s="23">
        <v>0.0</v>
      </c>
      <c r="I8" s="23">
        <v>9.0</v>
      </c>
      <c r="J8" s="23">
        <v>5.0</v>
      </c>
      <c r="K8" s="24">
        <v>0.0</v>
      </c>
      <c r="L8" s="24">
        <v>13.0</v>
      </c>
      <c r="M8" s="23">
        <v>0.0</v>
      </c>
      <c r="N8" s="23">
        <v>1.0</v>
      </c>
      <c r="O8" s="23">
        <v>0.0</v>
      </c>
      <c r="P8" s="23">
        <v>6.0</v>
      </c>
      <c r="Q8" s="23">
        <v>0.0</v>
      </c>
      <c r="R8" s="23">
        <v>12.0</v>
      </c>
      <c r="S8" s="23">
        <v>4.0</v>
      </c>
      <c r="T8" s="23">
        <v>10.0</v>
      </c>
      <c r="U8" s="23">
        <v>4.0</v>
      </c>
      <c r="V8" s="23">
        <v>0.0</v>
      </c>
      <c r="W8" s="23">
        <v>0.0</v>
      </c>
      <c r="X8" s="23">
        <v>0.0</v>
      </c>
      <c r="Y8" s="23">
        <v>33.0</v>
      </c>
      <c r="Z8" s="23">
        <v>2.0</v>
      </c>
      <c r="AA8" s="23">
        <v>0.0</v>
      </c>
      <c r="AB8" s="23">
        <v>1.0</v>
      </c>
      <c r="AC8" s="23">
        <v>2.0</v>
      </c>
      <c r="AD8" s="23">
        <v>1.0</v>
      </c>
      <c r="AE8" s="23">
        <v>0.0</v>
      </c>
      <c r="AF8" s="23">
        <v>11.0</v>
      </c>
      <c r="AG8" s="23">
        <v>11.0</v>
      </c>
      <c r="AH8" s="23">
        <v>3.0</v>
      </c>
      <c r="AI8" s="23">
        <v>6.0</v>
      </c>
      <c r="AJ8" s="23">
        <v>0.0</v>
      </c>
      <c r="AK8" s="23">
        <v>18.0</v>
      </c>
      <c r="AL8" s="23">
        <v>0.0</v>
      </c>
      <c r="AM8" s="23">
        <v>0.0</v>
      </c>
      <c r="AN8" s="23">
        <v>0.0</v>
      </c>
      <c r="AO8" s="23">
        <v>0.0</v>
      </c>
      <c r="AP8" s="23">
        <v>3.0</v>
      </c>
      <c r="AQ8" s="23">
        <v>0.0</v>
      </c>
      <c r="AR8" s="23">
        <v>1.0</v>
      </c>
      <c r="AS8" s="23">
        <v>2.0</v>
      </c>
      <c r="AT8" s="23">
        <v>3.0</v>
      </c>
      <c r="AU8" s="23">
        <v>2.0</v>
      </c>
      <c r="AV8" s="23">
        <v>0.0</v>
      </c>
      <c r="AW8" s="23">
        <v>4.0</v>
      </c>
      <c r="AX8" s="23">
        <v>2.0</v>
      </c>
    </row>
    <row r="9">
      <c r="A9" s="14">
        <v>94608.0</v>
      </c>
      <c r="B9" s="15">
        <v>33556.0</v>
      </c>
      <c r="C9" s="16">
        <f t="shared" si="1"/>
        <v>46129.36647</v>
      </c>
      <c r="D9" s="17">
        <v>55959.0</v>
      </c>
      <c r="E9" s="18">
        <f t="shared" si="2"/>
        <v>0.2130884137</v>
      </c>
      <c r="F9" s="20"/>
      <c r="G9" s="24">
        <v>0.0</v>
      </c>
      <c r="H9" s="23">
        <v>0.0</v>
      </c>
      <c r="I9" s="24">
        <v>6.0</v>
      </c>
      <c r="J9" s="24">
        <v>8.0</v>
      </c>
      <c r="K9" s="24">
        <v>0.0</v>
      </c>
      <c r="L9" s="24">
        <v>3.0</v>
      </c>
      <c r="M9" s="23">
        <v>0.0</v>
      </c>
      <c r="N9" s="23">
        <v>3.0</v>
      </c>
      <c r="O9" s="23">
        <v>0.0</v>
      </c>
      <c r="P9" s="23">
        <v>9.0</v>
      </c>
      <c r="Q9" s="23">
        <v>2.0</v>
      </c>
      <c r="R9" s="23">
        <v>10.0</v>
      </c>
      <c r="S9" s="23">
        <v>1.0</v>
      </c>
      <c r="T9" s="23">
        <v>0.0</v>
      </c>
      <c r="U9" s="23">
        <v>2.0</v>
      </c>
      <c r="V9" s="23">
        <v>0.0</v>
      </c>
      <c r="W9" s="23">
        <v>0.0</v>
      </c>
      <c r="X9" s="23">
        <v>0.0</v>
      </c>
      <c r="Y9" s="23">
        <v>21.0</v>
      </c>
      <c r="Z9" s="23">
        <v>3.0</v>
      </c>
      <c r="AA9" s="23">
        <v>0.0</v>
      </c>
      <c r="AB9" s="23">
        <v>1.0</v>
      </c>
      <c r="AC9" s="23">
        <v>0.0</v>
      </c>
      <c r="AD9" s="23">
        <v>2.0</v>
      </c>
      <c r="AE9" s="23">
        <v>1.0</v>
      </c>
      <c r="AF9" s="23">
        <v>11.0</v>
      </c>
      <c r="AG9" s="23">
        <v>6.0</v>
      </c>
      <c r="AH9" s="23">
        <v>2.0</v>
      </c>
      <c r="AI9" s="23">
        <v>3.0</v>
      </c>
      <c r="AJ9" s="23">
        <v>0.0</v>
      </c>
      <c r="AK9" s="23">
        <v>19.0</v>
      </c>
      <c r="AL9" s="23">
        <v>0.0</v>
      </c>
      <c r="AM9" s="23">
        <v>0.0</v>
      </c>
      <c r="AN9" s="23">
        <v>0.0</v>
      </c>
      <c r="AO9" s="23">
        <v>0.0</v>
      </c>
      <c r="AP9" s="23">
        <v>0.0</v>
      </c>
      <c r="AQ9" s="23">
        <v>1.0</v>
      </c>
      <c r="AR9" s="23">
        <v>0.0</v>
      </c>
      <c r="AS9" s="23">
        <v>2.0</v>
      </c>
      <c r="AT9" s="23">
        <v>0.0</v>
      </c>
      <c r="AU9" s="23">
        <v>1.0</v>
      </c>
      <c r="AV9" s="23">
        <v>0.0</v>
      </c>
      <c r="AW9" s="23">
        <v>0.0</v>
      </c>
      <c r="AX9" s="23">
        <v>15.0</v>
      </c>
    </row>
    <row r="10">
      <c r="A10" s="14">
        <v>94609.0</v>
      </c>
      <c r="B10" s="15">
        <v>34398.0</v>
      </c>
      <c r="C10" s="16">
        <f t="shared" si="1"/>
        <v>47286.8622</v>
      </c>
      <c r="D10" s="17">
        <v>56378.0</v>
      </c>
      <c r="E10" s="18">
        <f t="shared" si="2"/>
        <v>0.1922550446</v>
      </c>
      <c r="F10" s="20"/>
      <c r="G10" s="24">
        <v>0.0</v>
      </c>
      <c r="H10" s="23">
        <v>0.0</v>
      </c>
      <c r="I10" s="23">
        <v>0.0</v>
      </c>
      <c r="J10" s="23">
        <v>12.0</v>
      </c>
      <c r="K10" s="24">
        <v>0.0</v>
      </c>
      <c r="L10" s="23">
        <v>3.0</v>
      </c>
      <c r="M10" s="23">
        <v>1.0</v>
      </c>
      <c r="N10" s="23">
        <v>3.0</v>
      </c>
      <c r="O10" s="23">
        <v>0.0</v>
      </c>
      <c r="P10" s="23">
        <v>8.0</v>
      </c>
      <c r="Q10" s="23">
        <v>2.0</v>
      </c>
      <c r="R10" s="23">
        <v>6.0</v>
      </c>
      <c r="S10" s="23">
        <v>0.0</v>
      </c>
      <c r="T10" s="23">
        <v>3.0</v>
      </c>
      <c r="U10" s="23">
        <v>3.0</v>
      </c>
      <c r="V10" s="23">
        <v>0.0</v>
      </c>
      <c r="W10" s="23">
        <v>0.0</v>
      </c>
      <c r="X10" s="23">
        <v>4.0</v>
      </c>
      <c r="Y10" s="23">
        <v>18.0</v>
      </c>
      <c r="Z10" s="23">
        <v>0.0</v>
      </c>
      <c r="AA10" s="23">
        <v>0.0</v>
      </c>
      <c r="AB10" s="23">
        <v>2.0</v>
      </c>
      <c r="AC10" s="23">
        <v>1.0</v>
      </c>
      <c r="AD10" s="23">
        <v>4.0</v>
      </c>
      <c r="AE10" s="23">
        <v>0.0</v>
      </c>
      <c r="AF10" s="23">
        <v>8.0</v>
      </c>
      <c r="AG10" s="23">
        <v>7.0</v>
      </c>
      <c r="AH10" s="23">
        <v>2.0</v>
      </c>
      <c r="AI10" s="23">
        <v>2.0</v>
      </c>
      <c r="AJ10" s="23">
        <v>0.0</v>
      </c>
      <c r="AK10" s="23">
        <v>5.0</v>
      </c>
      <c r="AL10" s="23">
        <v>2.0</v>
      </c>
      <c r="AM10" s="23">
        <v>0.0</v>
      </c>
      <c r="AN10" s="23">
        <v>1.0</v>
      </c>
      <c r="AO10" s="23">
        <v>0.0</v>
      </c>
      <c r="AP10" s="23">
        <v>3.0</v>
      </c>
      <c r="AQ10" s="23">
        <v>0.0</v>
      </c>
      <c r="AR10" s="23">
        <v>3.0</v>
      </c>
      <c r="AS10" s="23">
        <v>1.0</v>
      </c>
      <c r="AT10" s="23">
        <v>1.0</v>
      </c>
      <c r="AU10" s="23">
        <v>0.0</v>
      </c>
      <c r="AV10" s="23">
        <v>3.0</v>
      </c>
      <c r="AW10" s="23">
        <v>1.0</v>
      </c>
      <c r="AX10" s="23">
        <v>15.0</v>
      </c>
    </row>
    <row r="11">
      <c r="A11" s="14">
        <v>94610.0</v>
      </c>
      <c r="B11" s="15">
        <v>49066.0</v>
      </c>
      <c r="C11" s="16">
        <f t="shared" si="1"/>
        <v>67450.93263</v>
      </c>
      <c r="D11" s="17">
        <v>73850.0</v>
      </c>
      <c r="E11" s="18">
        <f t="shared" si="2"/>
        <v>0.09486996127</v>
      </c>
      <c r="F11" s="20"/>
      <c r="G11" s="23">
        <v>0.0</v>
      </c>
      <c r="H11" s="24">
        <v>0.0</v>
      </c>
      <c r="I11" s="24">
        <v>0.0</v>
      </c>
      <c r="J11" s="24">
        <v>7.0</v>
      </c>
      <c r="K11" s="23">
        <v>2.0</v>
      </c>
      <c r="L11" s="24">
        <v>5.0</v>
      </c>
      <c r="M11" s="23">
        <v>0.0</v>
      </c>
      <c r="N11" s="23">
        <v>3.0</v>
      </c>
      <c r="O11" s="23">
        <v>2.0</v>
      </c>
      <c r="P11" s="23">
        <v>0.0</v>
      </c>
      <c r="Q11" s="23">
        <v>0.0</v>
      </c>
      <c r="R11" s="23">
        <v>5.0</v>
      </c>
      <c r="S11" s="23">
        <v>0.0</v>
      </c>
      <c r="T11" s="23">
        <v>3.0</v>
      </c>
      <c r="U11" s="23">
        <v>2.0</v>
      </c>
      <c r="V11" s="23">
        <v>0.0</v>
      </c>
      <c r="W11" s="23">
        <v>0.0</v>
      </c>
      <c r="X11" s="23">
        <v>2.0</v>
      </c>
      <c r="Y11" s="23">
        <v>14.0</v>
      </c>
      <c r="Z11" s="23">
        <v>0.0</v>
      </c>
      <c r="AA11" s="23">
        <v>0.0</v>
      </c>
      <c r="AB11" s="23">
        <v>3.0</v>
      </c>
      <c r="AC11" s="23">
        <v>0.0</v>
      </c>
      <c r="AD11" s="23">
        <v>4.0</v>
      </c>
      <c r="AE11" s="23">
        <v>0.0</v>
      </c>
      <c r="AF11" s="23">
        <v>4.0</v>
      </c>
      <c r="AG11" s="23">
        <v>10.0</v>
      </c>
      <c r="AH11" s="23">
        <v>2.0</v>
      </c>
      <c r="AI11" s="23">
        <v>3.0</v>
      </c>
      <c r="AJ11" s="23">
        <v>0.0</v>
      </c>
      <c r="AK11" s="23">
        <v>2.0</v>
      </c>
      <c r="AL11" s="23">
        <v>0.0</v>
      </c>
      <c r="AM11" s="23">
        <v>0.0</v>
      </c>
      <c r="AN11" s="23">
        <v>0.0</v>
      </c>
      <c r="AO11" s="23">
        <v>0.0</v>
      </c>
      <c r="AP11" s="23">
        <v>0.0</v>
      </c>
      <c r="AQ11" s="23">
        <v>0.0</v>
      </c>
      <c r="AR11" s="23">
        <v>3.0</v>
      </c>
      <c r="AS11" s="23">
        <v>1.0</v>
      </c>
      <c r="AT11" s="23">
        <v>0.0</v>
      </c>
      <c r="AU11" s="23">
        <v>0.0</v>
      </c>
      <c r="AV11" s="23">
        <v>6.0</v>
      </c>
      <c r="AW11" s="23">
        <v>2.0</v>
      </c>
      <c r="AX11" s="23">
        <v>14.0</v>
      </c>
    </row>
    <row r="12">
      <c r="A12" s="14">
        <v>94611.0</v>
      </c>
      <c r="B12" s="15">
        <v>68853.0</v>
      </c>
      <c r="C12" s="16">
        <f t="shared" si="1"/>
        <v>94652.08219</v>
      </c>
      <c r="D12" s="17">
        <v>107577.0</v>
      </c>
      <c r="E12" s="18">
        <f t="shared" si="2"/>
        <v>0.1365518593</v>
      </c>
      <c r="F12" s="20"/>
      <c r="G12" s="24">
        <v>0.0</v>
      </c>
      <c r="H12" s="23">
        <v>0.0</v>
      </c>
      <c r="I12" s="24">
        <v>3.0</v>
      </c>
      <c r="J12" s="24">
        <v>5.0</v>
      </c>
      <c r="K12" s="24">
        <v>2.0</v>
      </c>
      <c r="L12" s="23">
        <v>3.0</v>
      </c>
      <c r="M12" s="23">
        <v>0.0</v>
      </c>
      <c r="N12" s="23">
        <v>3.0</v>
      </c>
      <c r="O12" s="23">
        <v>0.0</v>
      </c>
      <c r="P12" s="23">
        <v>2.0</v>
      </c>
      <c r="Q12" s="23">
        <v>5.0</v>
      </c>
      <c r="R12" s="23">
        <v>5.0</v>
      </c>
      <c r="S12" s="23">
        <v>0.0</v>
      </c>
      <c r="T12" s="23">
        <v>4.0</v>
      </c>
      <c r="U12" s="23">
        <v>1.0</v>
      </c>
      <c r="V12" s="23">
        <v>0.0</v>
      </c>
      <c r="W12" s="23">
        <v>0.0</v>
      </c>
      <c r="X12" s="23">
        <v>1.0</v>
      </c>
      <c r="Y12" s="23">
        <v>22.0</v>
      </c>
      <c r="Z12" s="23">
        <v>0.0</v>
      </c>
      <c r="AA12" s="23">
        <v>0.0</v>
      </c>
      <c r="AB12" s="23">
        <v>2.0</v>
      </c>
      <c r="AC12" s="23">
        <v>0.0</v>
      </c>
      <c r="AD12" s="23">
        <v>6.0</v>
      </c>
      <c r="AE12" s="23">
        <v>0.0</v>
      </c>
      <c r="AF12" s="23">
        <v>6.0</v>
      </c>
      <c r="AG12" s="23">
        <v>21.0</v>
      </c>
      <c r="AH12" s="23">
        <v>0.0</v>
      </c>
      <c r="AI12" s="23">
        <v>3.0</v>
      </c>
      <c r="AJ12" s="23">
        <v>0.0</v>
      </c>
      <c r="AK12" s="23">
        <v>8.0</v>
      </c>
      <c r="AL12" s="23">
        <v>0.0</v>
      </c>
      <c r="AM12" s="23">
        <v>0.0</v>
      </c>
      <c r="AN12" s="23">
        <v>0.0</v>
      </c>
      <c r="AO12" s="23">
        <v>0.0</v>
      </c>
      <c r="AP12" s="23">
        <v>1.0</v>
      </c>
      <c r="AQ12" s="23">
        <v>0.0</v>
      </c>
      <c r="AR12" s="23">
        <v>2.0</v>
      </c>
      <c r="AS12" s="23">
        <v>0.0</v>
      </c>
      <c r="AT12" s="23">
        <v>0.0</v>
      </c>
      <c r="AU12" s="23">
        <v>0.0</v>
      </c>
      <c r="AV12" s="23">
        <v>7.0</v>
      </c>
      <c r="AW12" s="23">
        <v>2.0</v>
      </c>
      <c r="AX12" s="23">
        <v>12.0</v>
      </c>
    </row>
    <row r="13">
      <c r="A13" s="14">
        <v>94612.0</v>
      </c>
      <c r="B13" s="15">
        <v>20034.0</v>
      </c>
      <c r="C13" s="16">
        <f t="shared" si="1"/>
        <v>27540.69996</v>
      </c>
      <c r="D13" s="17">
        <v>30879.0</v>
      </c>
      <c r="E13" s="18">
        <f t="shared" si="2"/>
        <v>0.1212133331</v>
      </c>
      <c r="F13" s="26" t="s">
        <v>66</v>
      </c>
      <c r="G13" s="23">
        <v>0.0</v>
      </c>
      <c r="H13" s="23">
        <v>0.0</v>
      </c>
      <c r="I13" s="23">
        <v>3.0</v>
      </c>
      <c r="J13" s="23">
        <v>14.0</v>
      </c>
      <c r="K13" s="24">
        <v>0.0</v>
      </c>
      <c r="L13" s="24">
        <v>13.0</v>
      </c>
      <c r="M13" s="23">
        <v>4.0</v>
      </c>
      <c r="N13" s="23">
        <v>3.0</v>
      </c>
      <c r="O13" s="23">
        <v>0.0</v>
      </c>
      <c r="P13" s="23">
        <v>7.0</v>
      </c>
      <c r="Q13" s="23">
        <v>4.0</v>
      </c>
      <c r="R13" s="23">
        <v>8.0</v>
      </c>
      <c r="S13" s="23">
        <v>2.0</v>
      </c>
      <c r="T13" s="23">
        <v>15.0</v>
      </c>
      <c r="U13" s="23">
        <v>9.0</v>
      </c>
      <c r="V13" s="23">
        <v>1.0</v>
      </c>
      <c r="W13" s="23">
        <v>0.0</v>
      </c>
      <c r="X13" s="23">
        <v>9.0</v>
      </c>
      <c r="Y13" s="23">
        <v>34.0</v>
      </c>
      <c r="Z13" s="23">
        <v>2.0</v>
      </c>
      <c r="AA13" s="23">
        <v>1.0</v>
      </c>
      <c r="AB13" s="23">
        <v>5.0</v>
      </c>
      <c r="AC13" s="23">
        <v>0.0</v>
      </c>
      <c r="AD13" s="23">
        <v>3.0</v>
      </c>
      <c r="AE13" s="23">
        <v>0.0</v>
      </c>
      <c r="AF13" s="23">
        <v>30.0</v>
      </c>
      <c r="AG13" s="23">
        <v>8.0</v>
      </c>
      <c r="AH13" s="23">
        <v>0.0</v>
      </c>
      <c r="AI13" s="23">
        <v>5.0</v>
      </c>
      <c r="AJ13" s="23">
        <v>0.0</v>
      </c>
      <c r="AK13" s="23">
        <v>21.0</v>
      </c>
      <c r="AL13" s="23">
        <v>13.0</v>
      </c>
      <c r="AM13" s="23">
        <v>0.0</v>
      </c>
      <c r="AN13" s="23">
        <v>2.0</v>
      </c>
      <c r="AO13" s="23">
        <v>0.0</v>
      </c>
      <c r="AP13" s="23">
        <v>2.0</v>
      </c>
      <c r="AQ13" s="23">
        <v>0.0</v>
      </c>
      <c r="AR13" s="23">
        <v>4.0</v>
      </c>
      <c r="AS13" s="23">
        <v>1.0</v>
      </c>
      <c r="AT13" s="23">
        <v>3.0</v>
      </c>
      <c r="AU13" s="23">
        <v>1.0</v>
      </c>
      <c r="AV13" s="23">
        <v>4.0</v>
      </c>
      <c r="AW13" s="23">
        <v>2.0</v>
      </c>
      <c r="AX13" s="23">
        <v>17.0</v>
      </c>
    </row>
    <row r="14">
      <c r="A14" s="14">
        <v>94618.0</v>
      </c>
      <c r="B14" s="15">
        <v>77952.0</v>
      </c>
      <c r="C14" s="16">
        <f t="shared" si="1"/>
        <v>107160.4594</v>
      </c>
      <c r="D14" s="17">
        <v>123575.0</v>
      </c>
      <c r="E14" s="18">
        <f t="shared" si="2"/>
        <v>0.1531772139</v>
      </c>
      <c r="F14" s="20"/>
      <c r="G14" s="24">
        <v>0.0</v>
      </c>
      <c r="H14" s="23">
        <v>0.0</v>
      </c>
      <c r="I14" s="24">
        <v>0.0</v>
      </c>
      <c r="J14" s="24">
        <v>6.0</v>
      </c>
      <c r="K14" s="23">
        <v>1.0</v>
      </c>
      <c r="L14" s="24">
        <v>3.0</v>
      </c>
      <c r="M14" s="23">
        <v>0.0</v>
      </c>
      <c r="N14" s="23">
        <v>1.0</v>
      </c>
      <c r="O14" s="23">
        <v>0.0</v>
      </c>
      <c r="P14" s="23">
        <v>0.0</v>
      </c>
      <c r="Q14" s="23">
        <v>2.0</v>
      </c>
      <c r="R14" s="23">
        <v>2.0</v>
      </c>
      <c r="S14" s="23">
        <v>0.0</v>
      </c>
      <c r="T14" s="23">
        <v>2.0</v>
      </c>
      <c r="U14" s="23">
        <v>0.0</v>
      </c>
      <c r="V14" s="23">
        <v>0.0</v>
      </c>
      <c r="W14" s="23">
        <v>1.0</v>
      </c>
      <c r="X14" s="23">
        <v>0.0</v>
      </c>
      <c r="Y14" s="23">
        <v>12.0</v>
      </c>
      <c r="Z14" s="23">
        <v>0.0</v>
      </c>
      <c r="AA14" s="23">
        <v>0.0</v>
      </c>
      <c r="AB14" s="23">
        <v>2.0</v>
      </c>
      <c r="AC14" s="23">
        <v>0.0</v>
      </c>
      <c r="AD14" s="23">
        <v>3.0</v>
      </c>
      <c r="AE14" s="23">
        <v>0.0</v>
      </c>
      <c r="AF14" s="23">
        <v>3.0</v>
      </c>
      <c r="AG14" s="23">
        <v>12.0</v>
      </c>
      <c r="AH14" s="23">
        <v>0.0</v>
      </c>
      <c r="AI14" s="23">
        <v>0.0</v>
      </c>
      <c r="AJ14" s="23">
        <v>0.0</v>
      </c>
      <c r="AK14" s="23">
        <v>2.0</v>
      </c>
      <c r="AL14" s="23">
        <v>1.0</v>
      </c>
      <c r="AM14" s="23">
        <v>0.0</v>
      </c>
      <c r="AN14" s="23">
        <v>0.0</v>
      </c>
      <c r="AO14" s="23">
        <v>1.0</v>
      </c>
      <c r="AP14" s="23">
        <v>1.0</v>
      </c>
      <c r="AQ14" s="23">
        <v>1.0</v>
      </c>
      <c r="AR14" s="23">
        <v>0.0</v>
      </c>
      <c r="AS14" s="23">
        <v>0.0</v>
      </c>
      <c r="AT14" s="23">
        <v>1.0</v>
      </c>
      <c r="AU14" s="23">
        <v>0.0</v>
      </c>
      <c r="AV14" s="23">
        <v>5.0</v>
      </c>
      <c r="AW14" s="23">
        <v>2.0</v>
      </c>
      <c r="AX14" s="23">
        <v>4.0</v>
      </c>
    </row>
    <row r="15">
      <c r="A15" s="14">
        <v>94619.0</v>
      </c>
      <c r="B15" s="15">
        <v>54174.0</v>
      </c>
      <c r="C15" s="16">
        <f t="shared" si="1"/>
        <v>74472.89008</v>
      </c>
      <c r="D15" s="17">
        <v>78676.0</v>
      </c>
      <c r="E15" s="18">
        <f t="shared" si="2"/>
        <v>0.05643812023</v>
      </c>
      <c r="F15" s="20"/>
      <c r="G15" s="24">
        <v>0.0</v>
      </c>
      <c r="H15" s="23">
        <v>0.0</v>
      </c>
      <c r="I15" s="24">
        <v>1.0</v>
      </c>
      <c r="J15" s="23">
        <v>5.0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3">
        <v>5.0</v>
      </c>
      <c r="S15" s="23">
        <v>0.0</v>
      </c>
      <c r="T15" s="23">
        <v>0.0</v>
      </c>
      <c r="U15" s="23">
        <v>0.0</v>
      </c>
      <c r="V15" s="23">
        <v>0.0</v>
      </c>
      <c r="W15" s="23">
        <v>0.0</v>
      </c>
      <c r="X15" s="23">
        <v>0.0</v>
      </c>
      <c r="Y15" s="23">
        <v>2.0</v>
      </c>
      <c r="Z15" s="23">
        <v>0.0</v>
      </c>
      <c r="AA15" s="23">
        <v>0.0</v>
      </c>
      <c r="AB15" s="23">
        <v>0.0</v>
      </c>
      <c r="AC15" s="23">
        <v>0.0</v>
      </c>
      <c r="AD15" s="23">
        <v>2.0</v>
      </c>
      <c r="AE15" s="23">
        <v>0.0</v>
      </c>
      <c r="AF15" s="23">
        <v>2.0</v>
      </c>
      <c r="AG15" s="23">
        <v>11.0</v>
      </c>
      <c r="AH15" s="23">
        <v>0.0</v>
      </c>
      <c r="AI15" s="23">
        <v>1.0</v>
      </c>
      <c r="AJ15" s="23">
        <v>0.0</v>
      </c>
      <c r="AK15" s="23">
        <v>3.0</v>
      </c>
      <c r="AL15" s="23">
        <v>0.0</v>
      </c>
      <c r="AM15" s="23">
        <v>0.0</v>
      </c>
      <c r="AN15" s="23">
        <v>0.0</v>
      </c>
      <c r="AO15" s="23">
        <v>0.0</v>
      </c>
      <c r="AP15" s="23">
        <v>0.0</v>
      </c>
      <c r="AQ15" s="23">
        <v>0.0</v>
      </c>
      <c r="AR15" s="23">
        <v>1.0</v>
      </c>
      <c r="AS15" s="23">
        <v>1.0</v>
      </c>
      <c r="AT15" s="23">
        <v>0.0</v>
      </c>
      <c r="AU15" s="23">
        <v>0.0</v>
      </c>
      <c r="AV15" s="23">
        <v>0.0</v>
      </c>
      <c r="AW15" s="23">
        <v>0.0</v>
      </c>
      <c r="AX15" s="23">
        <v>2.0</v>
      </c>
    </row>
    <row r="16">
      <c r="A16" s="14">
        <v>94621.0</v>
      </c>
      <c r="B16" s="15">
        <v>29181.0</v>
      </c>
      <c r="C16" s="16">
        <f t="shared" si="1"/>
        <v>40115.06267</v>
      </c>
      <c r="D16" s="17">
        <v>30528.0</v>
      </c>
      <c r="E16" s="18">
        <f t="shared" si="2"/>
        <v>-0.2389890987</v>
      </c>
      <c r="F16" s="20"/>
      <c r="G16" s="24">
        <v>0.0</v>
      </c>
      <c r="H16" s="23">
        <v>0.0</v>
      </c>
      <c r="I16" s="24">
        <v>5.0</v>
      </c>
      <c r="J16" s="24">
        <v>4.0</v>
      </c>
      <c r="K16" s="24">
        <v>0.0</v>
      </c>
      <c r="L16" s="24">
        <v>4.0</v>
      </c>
      <c r="M16" s="23">
        <v>0.0</v>
      </c>
      <c r="N16" s="23">
        <v>0.0</v>
      </c>
      <c r="O16" s="23">
        <v>0.0</v>
      </c>
      <c r="P16" s="23">
        <v>7.0</v>
      </c>
      <c r="Q16" s="23">
        <v>0.0</v>
      </c>
      <c r="R16" s="23">
        <v>0.0</v>
      </c>
      <c r="S16" s="23">
        <v>1.0</v>
      </c>
      <c r="T16" s="23">
        <v>3.0</v>
      </c>
      <c r="U16" s="23">
        <v>3.0</v>
      </c>
      <c r="V16" s="23">
        <v>0.0</v>
      </c>
      <c r="W16" s="23">
        <v>0.0</v>
      </c>
      <c r="X16" s="23">
        <v>0.0</v>
      </c>
      <c r="Y16" s="23">
        <v>8.0</v>
      </c>
      <c r="Z16" s="23">
        <v>0.0</v>
      </c>
      <c r="AA16" s="23">
        <v>0.0</v>
      </c>
      <c r="AB16" s="23">
        <v>0.0</v>
      </c>
      <c r="AC16" s="23">
        <v>0.0</v>
      </c>
      <c r="AD16" s="23">
        <v>0.0</v>
      </c>
      <c r="AE16" s="23">
        <v>0.0</v>
      </c>
      <c r="AF16" s="23">
        <v>0.0</v>
      </c>
      <c r="AG16" s="23">
        <v>0.0</v>
      </c>
      <c r="AH16" s="23">
        <v>1.0</v>
      </c>
      <c r="AI16" s="23">
        <v>3.0</v>
      </c>
      <c r="AJ16" s="23">
        <v>0.0</v>
      </c>
      <c r="AK16" s="23">
        <v>18.0</v>
      </c>
      <c r="AL16" s="23">
        <v>2.0</v>
      </c>
      <c r="AM16" s="23">
        <v>1.0</v>
      </c>
      <c r="AN16" s="23">
        <v>0.0</v>
      </c>
      <c r="AO16" s="23">
        <v>0.0</v>
      </c>
      <c r="AP16" s="23">
        <v>2.0</v>
      </c>
      <c r="AQ16" s="23">
        <v>0.0</v>
      </c>
      <c r="AR16" s="23">
        <v>0.0</v>
      </c>
      <c r="AS16" s="23">
        <v>0.0</v>
      </c>
      <c r="AT16" s="23">
        <v>0.0</v>
      </c>
      <c r="AU16" s="23">
        <v>0.0</v>
      </c>
      <c r="AV16" s="23">
        <v>0.0</v>
      </c>
      <c r="AW16" s="23">
        <v>1.0</v>
      </c>
      <c r="AX16" s="23">
        <v>0.0</v>
      </c>
    </row>
    <row r="17">
      <c r="A17" s="28" t="s">
        <v>67</v>
      </c>
      <c r="B17" s="29">
        <f t="shared" ref="B17:E17" si="3">MEDIAN(B2:B16)</f>
        <v>34755</v>
      </c>
      <c r="C17" s="29">
        <f t="shared" si="3"/>
        <v>47777.62939</v>
      </c>
      <c r="D17" s="29">
        <f t="shared" si="3"/>
        <v>56378</v>
      </c>
      <c r="E17" s="30">
        <f t="shared" si="3"/>
        <v>0.05643812023</v>
      </c>
      <c r="F17" s="20"/>
      <c r="G17" s="32">
        <f t="shared" ref="G17:AX17" si="4">MEDIAN(G2:G16)</f>
        <v>0</v>
      </c>
      <c r="H17" s="32">
        <f t="shared" si="4"/>
        <v>0</v>
      </c>
      <c r="I17" s="32">
        <f t="shared" si="4"/>
        <v>3</v>
      </c>
      <c r="J17" s="32">
        <f t="shared" si="4"/>
        <v>6</v>
      </c>
      <c r="K17" s="32">
        <f t="shared" si="4"/>
        <v>0</v>
      </c>
      <c r="L17" s="32">
        <f t="shared" si="4"/>
        <v>3</v>
      </c>
      <c r="M17" s="32">
        <f t="shared" si="4"/>
        <v>0</v>
      </c>
      <c r="N17" s="32">
        <f t="shared" si="4"/>
        <v>1</v>
      </c>
      <c r="O17" s="32">
        <f t="shared" si="4"/>
        <v>0</v>
      </c>
      <c r="P17" s="32">
        <f t="shared" si="4"/>
        <v>6</v>
      </c>
      <c r="Q17" s="32">
        <f t="shared" si="4"/>
        <v>0</v>
      </c>
      <c r="R17" s="32">
        <f t="shared" si="4"/>
        <v>5</v>
      </c>
      <c r="S17" s="32">
        <f t="shared" si="4"/>
        <v>0</v>
      </c>
      <c r="T17" s="32">
        <f t="shared" si="4"/>
        <v>2</v>
      </c>
      <c r="U17" s="32">
        <f t="shared" si="4"/>
        <v>2</v>
      </c>
      <c r="V17" s="32">
        <f t="shared" si="4"/>
        <v>0</v>
      </c>
      <c r="W17" s="32">
        <f t="shared" si="4"/>
        <v>0</v>
      </c>
      <c r="X17" s="32">
        <f t="shared" si="4"/>
        <v>0</v>
      </c>
      <c r="Y17" s="32">
        <f t="shared" si="4"/>
        <v>14</v>
      </c>
      <c r="Z17" s="32">
        <f t="shared" si="4"/>
        <v>0</v>
      </c>
      <c r="AA17" s="32">
        <f t="shared" si="4"/>
        <v>0</v>
      </c>
      <c r="AB17" s="32">
        <f t="shared" si="4"/>
        <v>2</v>
      </c>
      <c r="AC17" s="32">
        <f t="shared" si="4"/>
        <v>0</v>
      </c>
      <c r="AD17" s="32">
        <f t="shared" si="4"/>
        <v>2</v>
      </c>
      <c r="AE17" s="32">
        <f t="shared" si="4"/>
        <v>0</v>
      </c>
      <c r="AF17" s="32">
        <f t="shared" si="4"/>
        <v>4</v>
      </c>
      <c r="AG17" s="32">
        <f t="shared" si="4"/>
        <v>7</v>
      </c>
      <c r="AH17" s="32">
        <f t="shared" si="4"/>
        <v>0</v>
      </c>
      <c r="AI17" s="32">
        <f t="shared" si="4"/>
        <v>2</v>
      </c>
      <c r="AJ17" s="32">
        <f t="shared" si="4"/>
        <v>0</v>
      </c>
      <c r="AK17" s="32">
        <f t="shared" si="4"/>
        <v>10</v>
      </c>
      <c r="AL17" s="32">
        <f t="shared" si="4"/>
        <v>0</v>
      </c>
      <c r="AM17" s="32">
        <f t="shared" si="4"/>
        <v>0</v>
      </c>
      <c r="AN17" s="32">
        <f t="shared" si="4"/>
        <v>0</v>
      </c>
      <c r="AO17" s="32">
        <f t="shared" si="4"/>
        <v>0</v>
      </c>
      <c r="AP17" s="32">
        <f t="shared" si="4"/>
        <v>0</v>
      </c>
      <c r="AQ17" s="32">
        <f t="shared" si="4"/>
        <v>0</v>
      </c>
      <c r="AR17" s="32">
        <f t="shared" si="4"/>
        <v>2</v>
      </c>
      <c r="AS17" s="32">
        <f t="shared" si="4"/>
        <v>1</v>
      </c>
      <c r="AT17" s="32">
        <f t="shared" si="4"/>
        <v>0</v>
      </c>
      <c r="AU17" s="32">
        <f t="shared" si="4"/>
        <v>0</v>
      </c>
      <c r="AV17" s="32">
        <f t="shared" si="4"/>
        <v>1</v>
      </c>
      <c r="AW17" s="32">
        <f t="shared" si="4"/>
        <v>1</v>
      </c>
      <c r="AX17" s="32">
        <f t="shared" si="4"/>
        <v>3</v>
      </c>
    </row>
  </sheetData>
  <conditionalFormatting sqref="B1:B16">
    <cfRule type="cellIs" dxfId="1" priority="1" operator="lessThan">
      <formula>27804</formula>
    </cfRule>
  </conditionalFormatting>
  <conditionalFormatting sqref="E1:E16">
    <cfRule type="cellIs" dxfId="0" priority="2" operator="greaterThan">
      <formula>10%</formula>
    </cfRule>
  </conditionalFormatting>
  <conditionalFormatting sqref="G1:G16">
    <cfRule type="cellIs" dxfId="3" priority="3" operator="greaterThan">
      <formula>1</formula>
    </cfRule>
  </conditionalFormatting>
  <conditionalFormatting sqref="H1:H16">
    <cfRule type="cellIs" dxfId="3" priority="4" operator="greaterThan">
      <formula>1</formula>
    </cfRule>
  </conditionalFormatting>
  <conditionalFormatting sqref="I1:I16">
    <cfRule type="cellIs" dxfId="3" priority="5" operator="greaterThan">
      <formula>2</formula>
    </cfRule>
  </conditionalFormatting>
  <conditionalFormatting sqref="J1:J16">
    <cfRule type="cellIs" dxfId="3" priority="6" operator="greaterThan">
      <formula>3</formula>
    </cfRule>
  </conditionalFormatting>
  <conditionalFormatting sqref="K1:K16">
    <cfRule type="cellIs" dxfId="3" priority="7" operator="greaterThan">
      <formula>11</formula>
    </cfRule>
  </conditionalFormatting>
  <conditionalFormatting sqref="C1:C16">
    <cfRule type="cellIs" dxfId="1" priority="8" operator="lessThan">
      <formula>38222.1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4" width="21.57"/>
    <col customWidth="1" min="5" max="51" width="15.86"/>
  </cols>
  <sheetData>
    <row r="1">
      <c r="A1" s="4" t="s">
        <v>0</v>
      </c>
      <c r="B1" s="35" t="s">
        <v>1</v>
      </c>
      <c r="C1" s="35" t="s">
        <v>2</v>
      </c>
      <c r="D1" s="35" t="s">
        <v>4</v>
      </c>
      <c r="E1" s="6" t="s">
        <v>5</v>
      </c>
      <c r="F1" s="8" t="s">
        <v>6</v>
      </c>
      <c r="G1" s="13" t="s">
        <v>9</v>
      </c>
      <c r="H1" s="13" t="s">
        <v>12</v>
      </c>
      <c r="I1" s="13" t="s">
        <v>13</v>
      </c>
      <c r="J1" s="13" t="s">
        <v>14</v>
      </c>
      <c r="K1" s="13" t="s">
        <v>15</v>
      </c>
      <c r="L1" s="13" t="s">
        <v>16</v>
      </c>
      <c r="M1" s="13" t="s">
        <v>18</v>
      </c>
      <c r="N1" s="13" t="s">
        <v>19</v>
      </c>
      <c r="O1" s="13" t="s">
        <v>20</v>
      </c>
      <c r="P1" s="13" t="s">
        <v>21</v>
      </c>
      <c r="Q1" s="13" t="s">
        <v>22</v>
      </c>
      <c r="R1" s="13" t="s">
        <v>52</v>
      </c>
      <c r="S1" s="13" t="s">
        <v>53</v>
      </c>
      <c r="T1" s="13" t="s">
        <v>68</v>
      </c>
      <c r="U1" s="13" t="s">
        <v>54</v>
      </c>
      <c r="V1" s="13" t="s">
        <v>24</v>
      </c>
      <c r="W1" s="13" t="s">
        <v>55</v>
      </c>
      <c r="X1" s="13" t="s">
        <v>25</v>
      </c>
      <c r="Y1" s="13" t="s">
        <v>27</v>
      </c>
      <c r="Z1" s="13" t="s">
        <v>28</v>
      </c>
      <c r="AA1" s="13" t="s">
        <v>29</v>
      </c>
      <c r="AB1" s="13" t="s">
        <v>30</v>
      </c>
      <c r="AC1" s="13" t="s">
        <v>31</v>
      </c>
      <c r="AD1" s="13" t="s">
        <v>32</v>
      </c>
      <c r="AE1" s="13" t="s">
        <v>35</v>
      </c>
      <c r="AF1" s="13" t="s">
        <v>57</v>
      </c>
      <c r="AG1" s="13" t="s">
        <v>58</v>
      </c>
      <c r="AH1" s="13" t="s">
        <v>36</v>
      </c>
      <c r="AI1" s="13" t="s">
        <v>37</v>
      </c>
      <c r="AJ1" s="13" t="s">
        <v>38</v>
      </c>
      <c r="AK1" s="13" t="s">
        <v>59</v>
      </c>
      <c r="AL1" s="13" t="s">
        <v>39</v>
      </c>
      <c r="AM1" s="13" t="s">
        <v>40</v>
      </c>
      <c r="AN1" s="13" t="s">
        <v>41</v>
      </c>
      <c r="AO1" s="13" t="s">
        <v>42</v>
      </c>
      <c r="AP1" s="13" t="s">
        <v>61</v>
      </c>
      <c r="AQ1" s="13" t="s">
        <v>44</v>
      </c>
      <c r="AR1" s="13" t="s">
        <v>45</v>
      </c>
      <c r="AS1" s="13" t="s">
        <v>46</v>
      </c>
      <c r="AT1" s="13" t="s">
        <v>65</v>
      </c>
      <c r="AU1" s="13" t="s">
        <v>47</v>
      </c>
      <c r="AV1" s="13" t="s">
        <v>48</v>
      </c>
      <c r="AW1" s="13" t="s">
        <v>49</v>
      </c>
      <c r="AX1" s="13" t="s">
        <v>50</v>
      </c>
      <c r="AY1" s="13" t="s">
        <v>51</v>
      </c>
    </row>
    <row r="2">
      <c r="A2" s="14">
        <v>97034.0</v>
      </c>
      <c r="B2" s="15">
        <v>84192.0</v>
      </c>
      <c r="C2" s="15">
        <f t="shared" ref="C2:C34" si="1">(236.712 / 172.192) * B2</f>
        <v>115738.575</v>
      </c>
      <c r="D2" s="15">
        <v>104020.0</v>
      </c>
      <c r="E2" s="19">
        <f t="shared" ref="E2:E34" si="2">(D2-C2)/C2</f>
        <v>-0.1012503825</v>
      </c>
      <c r="F2" s="26"/>
      <c r="G2" s="22">
        <v>0.0</v>
      </c>
      <c r="H2" s="23">
        <v>1.0</v>
      </c>
      <c r="I2" s="22">
        <v>0.0</v>
      </c>
      <c r="J2" s="22">
        <v>0.0</v>
      </c>
      <c r="K2" s="22">
        <v>0.0</v>
      </c>
      <c r="L2" s="23">
        <v>2.0</v>
      </c>
      <c r="M2" s="23">
        <v>1.0</v>
      </c>
      <c r="N2" s="22">
        <v>0.0</v>
      </c>
      <c r="O2" s="22">
        <v>0.0</v>
      </c>
      <c r="P2" s="22">
        <v>0.0</v>
      </c>
      <c r="Q2" s="22">
        <v>0.0</v>
      </c>
      <c r="R2" s="22">
        <v>0.0</v>
      </c>
      <c r="S2" s="22">
        <v>0.0</v>
      </c>
      <c r="T2" s="22">
        <v>0.0</v>
      </c>
      <c r="U2" s="23">
        <v>2.0</v>
      </c>
      <c r="V2" s="23">
        <v>8.0</v>
      </c>
      <c r="W2" s="22">
        <v>0.0</v>
      </c>
      <c r="X2" s="22">
        <v>0.0</v>
      </c>
      <c r="Y2" s="22">
        <v>0.0</v>
      </c>
      <c r="Z2" s="23">
        <v>1.0</v>
      </c>
      <c r="AA2" s="22">
        <v>0.0</v>
      </c>
      <c r="AB2" s="22">
        <v>0.0</v>
      </c>
      <c r="AC2" s="23">
        <v>2.0</v>
      </c>
      <c r="AD2" s="22">
        <v>0.0</v>
      </c>
      <c r="AE2" s="22">
        <v>0.0</v>
      </c>
      <c r="AF2" s="22">
        <v>0.0</v>
      </c>
      <c r="AG2" s="22">
        <v>0.0</v>
      </c>
      <c r="AH2" s="22">
        <v>0.0</v>
      </c>
      <c r="AI2" s="22">
        <v>0.0</v>
      </c>
      <c r="AJ2" s="23">
        <v>3.0</v>
      </c>
      <c r="AK2" s="22">
        <v>0.0</v>
      </c>
      <c r="AL2" s="22">
        <v>0.0</v>
      </c>
      <c r="AM2" s="23">
        <v>1.0</v>
      </c>
      <c r="AN2" s="22">
        <v>0.0</v>
      </c>
      <c r="AO2" s="22">
        <v>0.0</v>
      </c>
      <c r="AP2" s="23">
        <v>2.0</v>
      </c>
      <c r="AQ2" s="22">
        <v>0.0</v>
      </c>
      <c r="AR2" s="22">
        <v>0.0</v>
      </c>
      <c r="AS2" s="22">
        <v>0.0</v>
      </c>
      <c r="AT2" s="22">
        <v>0.0</v>
      </c>
      <c r="AU2" s="22">
        <v>0.0</v>
      </c>
      <c r="AV2" s="22">
        <v>0.0</v>
      </c>
      <c r="AW2" s="23">
        <v>3.0</v>
      </c>
      <c r="AX2" s="22">
        <v>0.0</v>
      </c>
      <c r="AY2" s="23">
        <v>4.0</v>
      </c>
    </row>
    <row r="3">
      <c r="A3" s="14">
        <v>97035.0</v>
      </c>
      <c r="B3" s="15">
        <v>62089.0</v>
      </c>
      <c r="C3" s="15">
        <f t="shared" si="1"/>
        <v>85353.62484</v>
      </c>
      <c r="D3" s="15">
        <v>73330.0</v>
      </c>
      <c r="E3" s="19">
        <f t="shared" si="2"/>
        <v>-0.1408683563</v>
      </c>
      <c r="F3" s="26"/>
      <c r="G3" s="22">
        <v>0.0</v>
      </c>
      <c r="H3" s="23">
        <v>2.0</v>
      </c>
      <c r="I3" s="23">
        <v>4.0</v>
      </c>
      <c r="J3" s="22">
        <v>0.0</v>
      </c>
      <c r="K3" s="22">
        <v>0.0</v>
      </c>
      <c r="L3" s="22">
        <v>0.0</v>
      </c>
      <c r="M3" s="22">
        <v>0.0</v>
      </c>
      <c r="N3" s="23">
        <v>3.0</v>
      </c>
      <c r="O3" s="23">
        <v>2.0</v>
      </c>
      <c r="P3" s="22">
        <v>0.0</v>
      </c>
      <c r="Q3" s="22">
        <v>0.0</v>
      </c>
      <c r="R3" s="22">
        <v>0.0</v>
      </c>
      <c r="S3" s="22">
        <v>0.0</v>
      </c>
      <c r="T3" s="22">
        <v>0.0</v>
      </c>
      <c r="U3" s="22">
        <v>0.0</v>
      </c>
      <c r="V3" s="23">
        <v>12.0</v>
      </c>
      <c r="W3" s="22">
        <v>0.0</v>
      </c>
      <c r="X3" s="23">
        <v>1.0</v>
      </c>
      <c r="Y3" s="22">
        <v>0.0</v>
      </c>
      <c r="Z3" s="22">
        <v>0.0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2">
        <v>0.0</v>
      </c>
      <c r="AG3" s="22">
        <v>0.0</v>
      </c>
      <c r="AH3" s="22">
        <v>0.0</v>
      </c>
      <c r="AI3" s="22">
        <v>0.0</v>
      </c>
      <c r="AJ3" s="23">
        <v>5.0</v>
      </c>
      <c r="AK3" s="22">
        <v>0.0</v>
      </c>
      <c r="AL3" s="22">
        <v>0.0</v>
      </c>
      <c r="AM3" s="22">
        <v>0.0</v>
      </c>
      <c r="AN3" s="22">
        <v>0.0</v>
      </c>
      <c r="AO3" s="22">
        <v>0.0</v>
      </c>
      <c r="AP3" s="23">
        <v>2.0</v>
      </c>
      <c r="AQ3" s="22">
        <v>0.0</v>
      </c>
      <c r="AR3" s="22">
        <v>0.0</v>
      </c>
      <c r="AS3" s="22">
        <v>0.0</v>
      </c>
      <c r="AT3" s="22">
        <v>0.0</v>
      </c>
      <c r="AU3" s="22">
        <v>0.0</v>
      </c>
      <c r="AV3" s="22">
        <v>0.0</v>
      </c>
      <c r="AW3" s="22">
        <v>0.0</v>
      </c>
      <c r="AX3" s="23">
        <v>3.0</v>
      </c>
      <c r="AY3" s="23">
        <v>4.0</v>
      </c>
    </row>
    <row r="4">
      <c r="A4" s="14">
        <v>97080.0</v>
      </c>
      <c r="B4" s="15">
        <v>56742.0</v>
      </c>
      <c r="C4" s="15">
        <f t="shared" si="1"/>
        <v>78003.11457</v>
      </c>
      <c r="D4" s="15">
        <v>63032.0</v>
      </c>
      <c r="E4" s="19">
        <f t="shared" si="2"/>
        <v>-0.1919297025</v>
      </c>
      <c r="F4" s="26"/>
      <c r="G4" s="22">
        <v>0.0</v>
      </c>
      <c r="H4" s="22">
        <v>0.0</v>
      </c>
      <c r="I4" s="23">
        <v>1.0</v>
      </c>
      <c r="J4" s="22">
        <v>0.0</v>
      </c>
      <c r="K4" s="22">
        <v>0.0</v>
      </c>
      <c r="L4" s="22">
        <v>0.0</v>
      </c>
      <c r="M4" s="23">
        <v>4.0</v>
      </c>
      <c r="N4" s="22">
        <v>0.0</v>
      </c>
      <c r="O4" s="22">
        <v>0.0</v>
      </c>
      <c r="P4" s="22">
        <v>0.0</v>
      </c>
      <c r="Q4" s="22">
        <v>0.0</v>
      </c>
      <c r="R4" s="22">
        <v>0.0</v>
      </c>
      <c r="S4" s="22">
        <v>0.0</v>
      </c>
      <c r="T4" s="22">
        <v>0.0</v>
      </c>
      <c r="U4" s="22">
        <v>0.0</v>
      </c>
      <c r="V4" s="23">
        <v>1.0</v>
      </c>
      <c r="W4" s="22">
        <v>0.0</v>
      </c>
      <c r="X4" s="22">
        <v>0.0</v>
      </c>
      <c r="Y4" s="22">
        <v>0.0</v>
      </c>
      <c r="Z4" s="22">
        <v>0.0</v>
      </c>
      <c r="AA4" s="22">
        <v>0.0</v>
      </c>
      <c r="AB4" s="22">
        <v>0.0</v>
      </c>
      <c r="AC4" s="22">
        <v>0.0</v>
      </c>
      <c r="AD4" s="22">
        <v>0.0</v>
      </c>
      <c r="AE4" s="22">
        <v>0.0</v>
      </c>
      <c r="AF4" s="22">
        <v>0.0</v>
      </c>
      <c r="AG4" s="22">
        <v>0.0</v>
      </c>
      <c r="AH4" s="22">
        <v>0.0</v>
      </c>
      <c r="AI4" s="22">
        <v>0.0</v>
      </c>
      <c r="AJ4" s="23">
        <v>1.0</v>
      </c>
      <c r="AK4" s="22">
        <v>0.0</v>
      </c>
      <c r="AL4" s="22">
        <v>0.0</v>
      </c>
      <c r="AM4" s="22">
        <v>0.0</v>
      </c>
      <c r="AN4" s="22">
        <v>0.0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0.0</v>
      </c>
      <c r="AU4" s="22">
        <v>0.0</v>
      </c>
      <c r="AV4" s="22">
        <v>0.0</v>
      </c>
      <c r="AW4" s="22">
        <v>0.0</v>
      </c>
      <c r="AX4" s="22">
        <v>0.0</v>
      </c>
      <c r="AY4" s="22">
        <v>0.0</v>
      </c>
    </row>
    <row r="5">
      <c r="A5" s="14">
        <v>97201.0</v>
      </c>
      <c r="B5" s="15">
        <v>42569.0</v>
      </c>
      <c r="C5" s="15">
        <f t="shared" si="1"/>
        <v>58519.51965</v>
      </c>
      <c r="D5" s="15">
        <v>44393.0</v>
      </c>
      <c r="E5" s="19">
        <f t="shared" si="2"/>
        <v>-0.2413984212</v>
      </c>
      <c r="F5" s="26"/>
      <c r="G5" s="22">
        <v>0.0</v>
      </c>
      <c r="H5" s="22">
        <v>0.0</v>
      </c>
      <c r="I5" s="23">
        <v>3.0</v>
      </c>
      <c r="J5" s="22">
        <v>0.0</v>
      </c>
      <c r="K5" s="22">
        <v>0.0</v>
      </c>
      <c r="L5" s="23">
        <v>4.0</v>
      </c>
      <c r="M5" s="22">
        <v>0.0</v>
      </c>
      <c r="N5" s="23">
        <v>1.0</v>
      </c>
      <c r="O5" s="23">
        <v>7.0</v>
      </c>
      <c r="P5" s="22">
        <v>0.0</v>
      </c>
      <c r="Q5" s="23">
        <v>6.0</v>
      </c>
      <c r="R5" s="23">
        <v>1.0</v>
      </c>
      <c r="S5" s="22">
        <v>0.0</v>
      </c>
      <c r="T5" s="22">
        <v>0.0</v>
      </c>
      <c r="U5" s="23">
        <v>1.0</v>
      </c>
      <c r="V5" s="23">
        <v>27.0</v>
      </c>
      <c r="W5" s="22">
        <v>0.0</v>
      </c>
      <c r="X5" s="22">
        <v>0.0</v>
      </c>
      <c r="Y5" s="23">
        <v>1.0</v>
      </c>
      <c r="Z5" s="22">
        <v>0.0</v>
      </c>
      <c r="AA5" s="22">
        <v>0.0</v>
      </c>
      <c r="AB5" s="22">
        <v>0.0</v>
      </c>
      <c r="AC5" s="23">
        <v>2.0</v>
      </c>
      <c r="AD5" s="22">
        <v>0.0</v>
      </c>
      <c r="AE5" s="23">
        <v>2.0</v>
      </c>
      <c r="AF5" s="22">
        <v>0.0</v>
      </c>
      <c r="AG5" s="22">
        <v>0.0</v>
      </c>
      <c r="AH5" s="23">
        <v>2.0</v>
      </c>
      <c r="AI5" s="22">
        <v>0.0</v>
      </c>
      <c r="AJ5" s="23">
        <v>14.0</v>
      </c>
      <c r="AK5" s="22">
        <v>0.0</v>
      </c>
      <c r="AL5" s="23">
        <v>5.0</v>
      </c>
      <c r="AM5" s="22">
        <v>0.0</v>
      </c>
      <c r="AN5" s="23">
        <v>2.0</v>
      </c>
      <c r="AO5" s="22">
        <v>0.0</v>
      </c>
      <c r="AP5" s="23">
        <v>4.0</v>
      </c>
      <c r="AQ5" s="22">
        <v>0.0</v>
      </c>
      <c r="AR5" s="22">
        <v>0.0</v>
      </c>
      <c r="AS5" s="22">
        <v>0.0</v>
      </c>
      <c r="AT5" s="22">
        <v>0.0</v>
      </c>
      <c r="AU5" s="23">
        <v>5.0</v>
      </c>
      <c r="AV5" s="23">
        <v>1.0</v>
      </c>
      <c r="AW5" s="22">
        <v>0.0</v>
      </c>
      <c r="AX5" s="22">
        <v>0.0</v>
      </c>
      <c r="AY5" s="23">
        <v>3.0</v>
      </c>
    </row>
    <row r="6">
      <c r="A6" s="14">
        <v>97202.0</v>
      </c>
      <c r="B6" s="15">
        <v>39879.0</v>
      </c>
      <c r="C6" s="15">
        <f t="shared" si="1"/>
        <v>54821.582</v>
      </c>
      <c r="D6" s="15">
        <v>55606.0</v>
      </c>
      <c r="E6" s="19">
        <f t="shared" si="2"/>
        <v>0.01430856188</v>
      </c>
      <c r="F6" s="26"/>
      <c r="G6" s="22">
        <v>0.0</v>
      </c>
      <c r="H6" s="23">
        <v>3.0</v>
      </c>
      <c r="I6" s="23">
        <v>12.0</v>
      </c>
      <c r="J6" s="22">
        <v>0.0</v>
      </c>
      <c r="K6" s="22">
        <v>0.0</v>
      </c>
      <c r="L6" s="23">
        <v>9.0</v>
      </c>
      <c r="M6" s="23">
        <v>4.0</v>
      </c>
      <c r="N6" s="23">
        <v>2.0</v>
      </c>
      <c r="O6" s="23">
        <v>13.0</v>
      </c>
      <c r="P6" s="23">
        <v>3.0</v>
      </c>
      <c r="Q6" s="23">
        <v>6.0</v>
      </c>
      <c r="R6" s="23">
        <v>8.0</v>
      </c>
      <c r="S6" s="22">
        <v>0.0</v>
      </c>
      <c r="T6" s="22">
        <v>0.0</v>
      </c>
      <c r="U6" s="23">
        <v>2.0</v>
      </c>
      <c r="V6" s="23">
        <v>32.0</v>
      </c>
      <c r="W6" s="22">
        <v>0.0</v>
      </c>
      <c r="X6" s="22">
        <v>0.0</v>
      </c>
      <c r="Y6" s="23">
        <v>8.0</v>
      </c>
      <c r="Z6" s="22">
        <v>0.0</v>
      </c>
      <c r="AA6" s="23">
        <v>2.0</v>
      </c>
      <c r="AB6" s="22">
        <v>0.0</v>
      </c>
      <c r="AC6" s="23">
        <v>11.0</v>
      </c>
      <c r="AD6" s="22">
        <v>0.0</v>
      </c>
      <c r="AE6" s="23">
        <v>3.0</v>
      </c>
      <c r="AF6" s="22">
        <v>0.0</v>
      </c>
      <c r="AG6" s="22">
        <v>0.0</v>
      </c>
      <c r="AH6" s="23">
        <v>5.0</v>
      </c>
      <c r="AI6" s="23">
        <v>3.0</v>
      </c>
      <c r="AJ6" s="23">
        <v>18.0</v>
      </c>
      <c r="AK6" s="22">
        <v>0.0</v>
      </c>
      <c r="AL6" s="23">
        <v>4.0</v>
      </c>
      <c r="AM6" s="22">
        <v>0.0</v>
      </c>
      <c r="AN6" s="23">
        <v>1.0</v>
      </c>
      <c r="AO6" s="22">
        <v>0.0</v>
      </c>
      <c r="AP6" s="23">
        <v>13.0</v>
      </c>
      <c r="AQ6" s="22">
        <v>0.0</v>
      </c>
      <c r="AR6" s="22">
        <v>0.0</v>
      </c>
      <c r="AS6" s="23">
        <v>2.0</v>
      </c>
      <c r="AT6" s="22">
        <v>0.0</v>
      </c>
      <c r="AU6" s="23">
        <v>11.0</v>
      </c>
      <c r="AV6" s="22">
        <v>0.0</v>
      </c>
      <c r="AW6" s="23">
        <v>10.0</v>
      </c>
      <c r="AX6" s="23">
        <v>3.0</v>
      </c>
      <c r="AY6" s="23">
        <v>18.0</v>
      </c>
    </row>
    <row r="7">
      <c r="A7" s="14">
        <v>97203.0</v>
      </c>
      <c r="B7" s="15">
        <v>35266.0</v>
      </c>
      <c r="C7" s="15">
        <f t="shared" si="1"/>
        <v>48480.10007</v>
      </c>
      <c r="D7" s="15">
        <v>42912.0</v>
      </c>
      <c r="E7" s="19">
        <f t="shared" si="2"/>
        <v>-0.1148533123</v>
      </c>
      <c r="F7" s="26"/>
      <c r="G7" s="22">
        <v>0.0</v>
      </c>
      <c r="H7" s="22">
        <v>0.0</v>
      </c>
      <c r="I7" s="23">
        <v>7.0</v>
      </c>
      <c r="J7" s="22">
        <v>0.0</v>
      </c>
      <c r="K7" s="22">
        <v>0.0</v>
      </c>
      <c r="L7" s="23">
        <v>2.0</v>
      </c>
      <c r="M7" s="23">
        <v>1.0</v>
      </c>
      <c r="N7" s="22">
        <v>0.0</v>
      </c>
      <c r="O7" s="23">
        <v>5.0</v>
      </c>
      <c r="P7" s="22">
        <v>0.0</v>
      </c>
      <c r="Q7" s="23">
        <v>3.0</v>
      </c>
      <c r="R7" s="23">
        <v>3.0</v>
      </c>
      <c r="S7" s="22">
        <v>0.0</v>
      </c>
      <c r="T7" s="22">
        <v>0.0</v>
      </c>
      <c r="U7" s="22">
        <v>0.0</v>
      </c>
      <c r="V7" s="23">
        <v>12.0</v>
      </c>
      <c r="W7" s="22">
        <v>0.0</v>
      </c>
      <c r="X7" s="22">
        <v>0.0</v>
      </c>
      <c r="Y7" s="23">
        <v>3.0</v>
      </c>
      <c r="Z7" s="22">
        <v>0.0</v>
      </c>
      <c r="AA7" s="22">
        <v>0.0</v>
      </c>
      <c r="AB7" s="22">
        <v>0.0</v>
      </c>
      <c r="AC7" s="23">
        <v>5.0</v>
      </c>
      <c r="AD7" s="23">
        <v>1.0</v>
      </c>
      <c r="AE7" s="22">
        <v>0.0</v>
      </c>
      <c r="AF7" s="22">
        <v>0.0</v>
      </c>
      <c r="AG7" s="22">
        <v>0.0</v>
      </c>
      <c r="AH7" s="22">
        <v>0.0</v>
      </c>
      <c r="AI7" s="23">
        <v>1.0</v>
      </c>
      <c r="AJ7" s="23">
        <v>8.0</v>
      </c>
      <c r="AK7" s="22">
        <v>0.0</v>
      </c>
      <c r="AL7" s="22">
        <v>0.0</v>
      </c>
      <c r="AM7" s="22">
        <v>0.0</v>
      </c>
      <c r="AN7" s="22">
        <v>0.0</v>
      </c>
      <c r="AO7" s="23">
        <v>1.0</v>
      </c>
      <c r="AP7" s="23">
        <v>8.0</v>
      </c>
      <c r="AQ7" s="22">
        <v>0.0</v>
      </c>
      <c r="AR7" s="22">
        <v>0.0</v>
      </c>
      <c r="AS7" s="23">
        <v>1.0</v>
      </c>
      <c r="AT7" s="22">
        <v>0.0</v>
      </c>
      <c r="AU7" s="23">
        <v>1.0</v>
      </c>
      <c r="AV7" s="22">
        <v>0.0</v>
      </c>
      <c r="AW7" s="23">
        <v>2.0</v>
      </c>
      <c r="AX7" s="22">
        <v>0.0</v>
      </c>
      <c r="AY7" s="23">
        <v>1.0</v>
      </c>
    </row>
    <row r="8">
      <c r="A8" s="14">
        <v>97204.0</v>
      </c>
      <c r="B8" s="15">
        <v>10465.0</v>
      </c>
      <c r="C8" s="15">
        <f t="shared" si="1"/>
        <v>14386.21469</v>
      </c>
      <c r="D8" s="15">
        <v>13576.0</v>
      </c>
      <c r="E8" s="19">
        <f t="shared" si="2"/>
        <v>-0.05631882382</v>
      </c>
      <c r="F8" s="26"/>
      <c r="G8" s="22">
        <v>0.0</v>
      </c>
      <c r="H8" s="22">
        <v>0.0</v>
      </c>
      <c r="I8" s="23">
        <v>11.0</v>
      </c>
      <c r="J8" s="22">
        <v>0.0</v>
      </c>
      <c r="K8" s="22">
        <v>0.0</v>
      </c>
      <c r="L8" s="23">
        <v>1.0</v>
      </c>
      <c r="M8" s="22">
        <v>0.0</v>
      </c>
      <c r="N8" s="23">
        <v>2.0</v>
      </c>
      <c r="O8" s="23">
        <v>2.0</v>
      </c>
      <c r="P8" s="22">
        <v>0.0</v>
      </c>
      <c r="Q8" s="23">
        <v>5.0</v>
      </c>
      <c r="R8" s="22">
        <v>0.0</v>
      </c>
      <c r="S8" s="23">
        <v>3.0</v>
      </c>
      <c r="T8" s="22">
        <v>0.0</v>
      </c>
      <c r="U8" s="23">
        <v>6.0</v>
      </c>
      <c r="V8" s="23">
        <v>36.0</v>
      </c>
      <c r="W8" s="22">
        <v>0.0</v>
      </c>
      <c r="X8" s="22">
        <v>0.0</v>
      </c>
      <c r="Y8" s="23">
        <v>5.0</v>
      </c>
      <c r="Z8" s="22">
        <v>0.0</v>
      </c>
      <c r="AA8" s="22">
        <v>0.0</v>
      </c>
      <c r="AB8" s="22">
        <v>0.0</v>
      </c>
      <c r="AC8" s="23">
        <v>12.0</v>
      </c>
      <c r="AD8" s="22">
        <v>0.0</v>
      </c>
      <c r="AE8" s="23">
        <v>2.0</v>
      </c>
      <c r="AF8" s="22">
        <v>0.0</v>
      </c>
      <c r="AG8" s="22">
        <v>0.0</v>
      </c>
      <c r="AH8" s="23">
        <v>3.0</v>
      </c>
      <c r="AI8" s="22">
        <v>0.0</v>
      </c>
      <c r="AJ8" s="23">
        <v>11.0</v>
      </c>
      <c r="AK8" s="22">
        <v>0.0</v>
      </c>
      <c r="AL8" s="23">
        <v>5.0</v>
      </c>
      <c r="AM8" s="22">
        <v>0.0</v>
      </c>
      <c r="AN8" s="22">
        <v>0.0</v>
      </c>
      <c r="AO8" s="23">
        <v>1.0</v>
      </c>
      <c r="AP8" s="23">
        <v>4.0</v>
      </c>
      <c r="AQ8" s="22">
        <v>0.0</v>
      </c>
      <c r="AR8" s="22">
        <v>0.0</v>
      </c>
      <c r="AS8" s="22">
        <v>0.0</v>
      </c>
      <c r="AT8" s="22">
        <v>0.0</v>
      </c>
      <c r="AU8" s="23">
        <v>4.0</v>
      </c>
      <c r="AV8" s="23">
        <v>5.0</v>
      </c>
      <c r="AW8" s="22">
        <v>0.0</v>
      </c>
      <c r="AX8" s="23">
        <v>1.0</v>
      </c>
      <c r="AY8" s="23">
        <v>3.0</v>
      </c>
    </row>
    <row r="9">
      <c r="A9" s="14">
        <v>97205.0</v>
      </c>
      <c r="B9" s="15">
        <v>18158.0</v>
      </c>
      <c r="C9" s="15">
        <f t="shared" si="1"/>
        <v>24961.76649</v>
      </c>
      <c r="D9" s="15">
        <v>29782.0</v>
      </c>
      <c r="E9" s="19">
        <f t="shared" si="2"/>
        <v>0.193104663</v>
      </c>
      <c r="F9" s="26" t="s">
        <v>66</v>
      </c>
      <c r="G9" s="22">
        <v>0.0</v>
      </c>
      <c r="H9" s="22">
        <v>0.0</v>
      </c>
      <c r="I9" s="23">
        <v>15.0</v>
      </c>
      <c r="J9" s="22">
        <v>0.0</v>
      </c>
      <c r="K9" s="23">
        <v>2.0</v>
      </c>
      <c r="L9" s="23">
        <v>1.0</v>
      </c>
      <c r="M9" s="22">
        <v>0.0</v>
      </c>
      <c r="N9" s="22">
        <v>0.0</v>
      </c>
      <c r="O9" s="23">
        <v>4.0</v>
      </c>
      <c r="P9" s="22">
        <v>0.0</v>
      </c>
      <c r="Q9" s="23">
        <v>2.0</v>
      </c>
      <c r="R9" s="22">
        <v>0.0</v>
      </c>
      <c r="S9" s="22">
        <v>0.0</v>
      </c>
      <c r="T9" s="22">
        <v>0.0</v>
      </c>
      <c r="U9" s="23">
        <v>5.0</v>
      </c>
      <c r="V9" s="23">
        <v>31.0</v>
      </c>
      <c r="W9" s="23">
        <v>1.0</v>
      </c>
      <c r="X9" s="22">
        <v>0.0</v>
      </c>
      <c r="Y9" s="23">
        <v>3.0</v>
      </c>
      <c r="Z9" s="22">
        <v>0.0</v>
      </c>
      <c r="AA9" s="22">
        <v>0.0</v>
      </c>
      <c r="AB9" s="22">
        <v>0.0</v>
      </c>
      <c r="AC9" s="23">
        <v>2.0</v>
      </c>
      <c r="AD9" s="22">
        <v>0.0</v>
      </c>
      <c r="AE9" s="22">
        <v>0.0</v>
      </c>
      <c r="AF9" s="22">
        <v>0.0</v>
      </c>
      <c r="AG9" s="22">
        <v>0.0</v>
      </c>
      <c r="AH9" s="23">
        <v>3.0</v>
      </c>
      <c r="AI9" s="22">
        <v>0.0</v>
      </c>
      <c r="AJ9" s="23">
        <v>8.0</v>
      </c>
      <c r="AK9" s="23">
        <v>1.0</v>
      </c>
      <c r="AL9" s="23">
        <v>3.0</v>
      </c>
      <c r="AM9" s="22">
        <v>0.0</v>
      </c>
      <c r="AN9" s="22">
        <v>0.0</v>
      </c>
      <c r="AO9" s="22">
        <v>0.0</v>
      </c>
      <c r="AP9" s="23">
        <v>3.0</v>
      </c>
      <c r="AQ9" s="22">
        <v>0.0</v>
      </c>
      <c r="AR9" s="22">
        <v>0.0</v>
      </c>
      <c r="AS9" s="22">
        <v>0.0</v>
      </c>
      <c r="AT9" s="22">
        <v>0.0</v>
      </c>
      <c r="AU9" s="22">
        <v>0.0</v>
      </c>
      <c r="AV9" s="23">
        <v>1.0</v>
      </c>
      <c r="AW9" s="23">
        <v>3.0</v>
      </c>
      <c r="AX9" s="22">
        <v>0.0</v>
      </c>
      <c r="AY9" s="23">
        <v>7.0</v>
      </c>
    </row>
    <row r="10">
      <c r="A10" s="14">
        <v>97206.0</v>
      </c>
      <c r="B10" s="15">
        <v>38040.0</v>
      </c>
      <c r="C10" s="15">
        <f t="shared" si="1"/>
        <v>52293.51236</v>
      </c>
      <c r="D10" s="15">
        <v>52414.0</v>
      </c>
      <c r="E10" s="19">
        <f t="shared" si="2"/>
        <v>0.002304064812</v>
      </c>
      <c r="F10" s="26"/>
      <c r="G10" s="22">
        <v>0.0</v>
      </c>
      <c r="H10" s="22">
        <v>0.0</v>
      </c>
      <c r="I10" s="23">
        <v>12.0</v>
      </c>
      <c r="J10" s="23">
        <v>1.0</v>
      </c>
      <c r="K10" s="22">
        <v>0.0</v>
      </c>
      <c r="L10" s="23">
        <v>5.0</v>
      </c>
      <c r="M10" s="23">
        <v>3.0</v>
      </c>
      <c r="N10" s="22">
        <v>0.0</v>
      </c>
      <c r="O10" s="23">
        <v>10.0</v>
      </c>
      <c r="P10" s="22">
        <v>0.0</v>
      </c>
      <c r="Q10" s="23">
        <v>6.0</v>
      </c>
      <c r="R10" s="23">
        <v>5.0</v>
      </c>
      <c r="S10" s="23">
        <v>3.0</v>
      </c>
      <c r="T10" s="22">
        <v>0.0</v>
      </c>
      <c r="U10" s="22">
        <v>0.0</v>
      </c>
      <c r="V10" s="23">
        <v>21.0</v>
      </c>
      <c r="W10" s="22">
        <v>0.0</v>
      </c>
      <c r="X10" s="22">
        <v>0.0</v>
      </c>
      <c r="Y10" s="23">
        <v>5.0</v>
      </c>
      <c r="Z10" s="23">
        <v>3.0</v>
      </c>
      <c r="AA10" s="23">
        <v>3.0</v>
      </c>
      <c r="AB10" s="22">
        <v>0.0</v>
      </c>
      <c r="AC10" s="23">
        <v>2.0</v>
      </c>
      <c r="AD10" s="22">
        <v>0.0</v>
      </c>
      <c r="AE10" s="23">
        <v>2.0</v>
      </c>
      <c r="AF10" s="22">
        <v>0.0</v>
      </c>
      <c r="AG10" s="22">
        <v>0.0</v>
      </c>
      <c r="AH10" s="23">
        <v>2.0</v>
      </c>
      <c r="AI10" s="22">
        <v>0.0</v>
      </c>
      <c r="AJ10" s="23">
        <v>24.0</v>
      </c>
      <c r="AK10" s="22">
        <v>0.0</v>
      </c>
      <c r="AL10" s="23">
        <v>3.0</v>
      </c>
      <c r="AM10" s="22">
        <v>0.0</v>
      </c>
      <c r="AN10" s="22">
        <v>0.0</v>
      </c>
      <c r="AO10" s="23">
        <v>2.0</v>
      </c>
      <c r="AP10" s="23">
        <v>4.0</v>
      </c>
      <c r="AQ10" s="23">
        <v>1.0</v>
      </c>
      <c r="AR10" s="22">
        <v>0.0</v>
      </c>
      <c r="AS10" s="23">
        <v>5.0</v>
      </c>
      <c r="AT10" s="22">
        <v>0.0</v>
      </c>
      <c r="AU10" s="22">
        <v>0.0</v>
      </c>
      <c r="AV10" s="22">
        <v>0.0</v>
      </c>
      <c r="AW10" s="23">
        <v>5.0</v>
      </c>
      <c r="AX10" s="23">
        <v>1.0</v>
      </c>
      <c r="AY10" s="23">
        <v>6.0</v>
      </c>
    </row>
    <row r="11">
      <c r="A11" s="14">
        <v>97209.0</v>
      </c>
      <c r="B11" s="15">
        <v>22185.0</v>
      </c>
      <c r="C11" s="15">
        <f t="shared" si="1"/>
        <v>30497.67539</v>
      </c>
      <c r="D11" s="15">
        <v>42936.0</v>
      </c>
      <c r="E11" s="19">
        <f t="shared" si="2"/>
        <v>0.4078450065</v>
      </c>
      <c r="F11" s="26" t="s">
        <v>66</v>
      </c>
      <c r="G11" s="22">
        <v>0.0</v>
      </c>
      <c r="H11" s="23">
        <v>3.0</v>
      </c>
      <c r="I11" s="23">
        <v>19.0</v>
      </c>
      <c r="J11" s="22">
        <v>0.0</v>
      </c>
      <c r="K11" s="22">
        <v>0.0</v>
      </c>
      <c r="L11" s="23">
        <v>7.0</v>
      </c>
      <c r="M11" s="23">
        <v>1.0</v>
      </c>
      <c r="N11" s="23">
        <v>4.0</v>
      </c>
      <c r="O11" s="23">
        <v>11.0</v>
      </c>
      <c r="P11" s="23">
        <v>5.0</v>
      </c>
      <c r="Q11" s="23">
        <v>9.0</v>
      </c>
      <c r="R11" s="23">
        <v>2.0</v>
      </c>
      <c r="S11" s="23">
        <v>2.0</v>
      </c>
      <c r="T11" s="22">
        <v>0.0</v>
      </c>
      <c r="U11" s="23">
        <v>8.0</v>
      </c>
      <c r="V11" s="23">
        <v>38.0</v>
      </c>
      <c r="W11" s="22">
        <v>0.0</v>
      </c>
      <c r="X11" s="23">
        <v>3.0</v>
      </c>
      <c r="Y11" s="23">
        <v>7.0</v>
      </c>
      <c r="Z11" s="22">
        <v>0.0</v>
      </c>
      <c r="AA11" s="23">
        <v>2.0</v>
      </c>
      <c r="AB11" s="22">
        <v>0.0</v>
      </c>
      <c r="AC11" s="23">
        <v>37.0</v>
      </c>
      <c r="AD11" s="22">
        <v>0.0</v>
      </c>
      <c r="AE11" s="23">
        <v>2.0</v>
      </c>
      <c r="AF11" s="22">
        <v>0.0</v>
      </c>
      <c r="AG11" s="22">
        <v>0.0</v>
      </c>
      <c r="AH11" s="23">
        <v>2.0</v>
      </c>
      <c r="AI11" s="22">
        <v>0.0</v>
      </c>
      <c r="AJ11" s="23">
        <v>16.0</v>
      </c>
      <c r="AK11" s="23">
        <v>1.0</v>
      </c>
      <c r="AL11" s="23">
        <v>6.0</v>
      </c>
      <c r="AM11" s="22">
        <v>0.0</v>
      </c>
      <c r="AN11" s="22">
        <v>0.0</v>
      </c>
      <c r="AO11" s="22">
        <v>0.0</v>
      </c>
      <c r="AP11" s="23">
        <v>13.0</v>
      </c>
      <c r="AQ11" s="22">
        <v>0.0</v>
      </c>
      <c r="AR11" s="23">
        <v>2.0</v>
      </c>
      <c r="AS11" s="23">
        <v>1.0</v>
      </c>
      <c r="AT11" s="22">
        <v>0.0</v>
      </c>
      <c r="AU11" s="22">
        <v>0.0</v>
      </c>
      <c r="AV11" s="23">
        <v>3.0</v>
      </c>
      <c r="AW11" s="23">
        <v>8.0</v>
      </c>
      <c r="AX11" s="23">
        <v>6.0</v>
      </c>
      <c r="AY11" s="23">
        <v>5.0</v>
      </c>
    </row>
    <row r="12">
      <c r="A12" s="14">
        <v>97210.0</v>
      </c>
      <c r="B12" s="15">
        <v>42759.0</v>
      </c>
      <c r="C12" s="15">
        <f t="shared" si="1"/>
        <v>58780.71227</v>
      </c>
      <c r="D12" s="15">
        <v>71949.0</v>
      </c>
      <c r="E12" s="19">
        <f t="shared" si="2"/>
        <v>0.2240239564</v>
      </c>
      <c r="F12" s="26"/>
      <c r="G12" s="22">
        <v>0.0</v>
      </c>
      <c r="H12" s="22">
        <v>0.0</v>
      </c>
      <c r="I12" s="23">
        <v>5.0</v>
      </c>
      <c r="J12" s="22">
        <v>0.0</v>
      </c>
      <c r="K12" s="22">
        <v>0.0</v>
      </c>
      <c r="L12" s="23">
        <v>2.0</v>
      </c>
      <c r="M12" s="23">
        <v>2.0</v>
      </c>
      <c r="N12" s="22">
        <v>0.0</v>
      </c>
      <c r="O12" s="22">
        <v>0.0</v>
      </c>
      <c r="P12" s="22">
        <v>0.0</v>
      </c>
      <c r="Q12" s="23">
        <v>1.0</v>
      </c>
      <c r="R12" s="23">
        <v>3.0</v>
      </c>
      <c r="S12" s="22">
        <v>0.0</v>
      </c>
      <c r="T12" s="22">
        <v>0.0</v>
      </c>
      <c r="U12" s="23">
        <v>2.0</v>
      </c>
      <c r="V12" s="23">
        <v>24.0</v>
      </c>
      <c r="W12" s="22">
        <v>0.0</v>
      </c>
      <c r="X12" s="22">
        <v>0.0</v>
      </c>
      <c r="Y12" s="22">
        <v>0.0</v>
      </c>
      <c r="Z12" s="23">
        <v>1.0</v>
      </c>
      <c r="AA12" s="22">
        <v>0.0</v>
      </c>
      <c r="AB12" s="23">
        <v>1.0</v>
      </c>
      <c r="AC12" s="23">
        <v>9.0</v>
      </c>
      <c r="AD12" s="22">
        <v>0.0</v>
      </c>
      <c r="AE12" s="22">
        <v>0.0</v>
      </c>
      <c r="AF12" s="22">
        <v>0.0</v>
      </c>
      <c r="AG12" s="22">
        <v>0.0</v>
      </c>
      <c r="AH12" s="23">
        <v>1.0</v>
      </c>
      <c r="AI12" s="22">
        <v>0.0</v>
      </c>
      <c r="AJ12" s="23">
        <v>8.0</v>
      </c>
      <c r="AK12" s="22">
        <v>0.0</v>
      </c>
      <c r="AL12" s="22">
        <v>0.0</v>
      </c>
      <c r="AM12" s="22">
        <v>0.0</v>
      </c>
      <c r="AN12" s="23">
        <v>1.0</v>
      </c>
      <c r="AO12" s="22">
        <v>0.0</v>
      </c>
      <c r="AP12" s="23">
        <v>1.0</v>
      </c>
      <c r="AQ12" s="22">
        <v>0.0</v>
      </c>
      <c r="AR12" s="22">
        <v>0.0</v>
      </c>
      <c r="AS12" s="23">
        <v>2.0</v>
      </c>
      <c r="AT12" s="22">
        <v>0.0</v>
      </c>
      <c r="AU12" s="22">
        <v>0.0</v>
      </c>
      <c r="AV12" s="22">
        <v>0.0</v>
      </c>
      <c r="AW12" s="23">
        <v>4.0</v>
      </c>
      <c r="AX12" s="23">
        <v>3.0</v>
      </c>
      <c r="AY12" s="23">
        <v>6.0</v>
      </c>
    </row>
    <row r="13">
      <c r="A13" s="14">
        <v>97211.0</v>
      </c>
      <c r="B13" s="15">
        <v>40582.0</v>
      </c>
      <c r="C13" s="15">
        <f t="shared" si="1"/>
        <v>55787.9947</v>
      </c>
      <c r="D13" s="15">
        <v>62938.0</v>
      </c>
      <c r="E13" s="19">
        <f t="shared" si="2"/>
        <v>0.1281638699</v>
      </c>
      <c r="F13" s="26"/>
      <c r="G13" s="22">
        <v>0.0</v>
      </c>
      <c r="H13" s="23">
        <v>1.0</v>
      </c>
      <c r="I13" s="23">
        <v>12.0</v>
      </c>
      <c r="J13" s="23">
        <v>1.0</v>
      </c>
      <c r="K13" s="22">
        <v>0.0</v>
      </c>
      <c r="L13" s="23">
        <v>2.0</v>
      </c>
      <c r="M13" s="23">
        <v>5.0</v>
      </c>
      <c r="N13" s="22">
        <v>0.0</v>
      </c>
      <c r="O13" s="23">
        <v>9.0</v>
      </c>
      <c r="P13" s="22">
        <v>0.0</v>
      </c>
      <c r="Q13" s="23">
        <v>5.0</v>
      </c>
      <c r="R13" s="23">
        <v>5.0</v>
      </c>
      <c r="S13" s="22">
        <v>0.0</v>
      </c>
      <c r="T13" s="22">
        <v>0.0</v>
      </c>
      <c r="U13" s="23">
        <v>2.0</v>
      </c>
      <c r="V13" s="23">
        <v>24.0</v>
      </c>
      <c r="W13" s="22">
        <v>0.0</v>
      </c>
      <c r="X13" s="22">
        <v>0.0</v>
      </c>
      <c r="Y13" s="23">
        <v>2.0</v>
      </c>
      <c r="Z13" s="22">
        <v>0.0</v>
      </c>
      <c r="AA13" s="23">
        <v>1.0</v>
      </c>
      <c r="AB13" s="23">
        <v>1.0</v>
      </c>
      <c r="AC13" s="23">
        <v>8.0</v>
      </c>
      <c r="AD13" s="22">
        <v>0.0</v>
      </c>
      <c r="AE13" s="22">
        <v>0.0</v>
      </c>
      <c r="AF13" s="22">
        <v>0.0</v>
      </c>
      <c r="AG13" s="22">
        <v>0.0</v>
      </c>
      <c r="AH13" s="23">
        <v>3.0</v>
      </c>
      <c r="AI13" s="22">
        <v>0.0</v>
      </c>
      <c r="AJ13" s="23">
        <v>17.0</v>
      </c>
      <c r="AK13" s="22">
        <v>0.0</v>
      </c>
      <c r="AL13" s="23">
        <v>6.0</v>
      </c>
      <c r="AM13" s="22">
        <v>0.0</v>
      </c>
      <c r="AN13" s="22">
        <v>0.0</v>
      </c>
      <c r="AO13" s="22">
        <v>0.0</v>
      </c>
      <c r="AP13" s="23">
        <v>5.0</v>
      </c>
      <c r="AQ13" s="22">
        <v>0.0</v>
      </c>
      <c r="AR13" s="22">
        <v>0.0</v>
      </c>
      <c r="AS13" s="23">
        <v>1.0</v>
      </c>
      <c r="AT13" s="22">
        <v>0.0</v>
      </c>
      <c r="AU13" s="23">
        <v>7.0</v>
      </c>
      <c r="AV13" s="23">
        <v>1.0</v>
      </c>
      <c r="AW13" s="23">
        <v>5.0</v>
      </c>
      <c r="AX13" s="23">
        <v>2.0</v>
      </c>
      <c r="AY13" s="23">
        <v>9.0</v>
      </c>
    </row>
    <row r="14">
      <c r="A14" s="14">
        <v>97212.0</v>
      </c>
      <c r="B14" s="15">
        <v>53679.0</v>
      </c>
      <c r="C14" s="15">
        <f t="shared" si="1"/>
        <v>73792.41456</v>
      </c>
      <c r="D14" s="15">
        <v>84100.0</v>
      </c>
      <c r="E14" s="19">
        <f t="shared" si="2"/>
        <v>0.1396835366</v>
      </c>
      <c r="F14" s="26"/>
      <c r="G14" s="22">
        <v>0.0</v>
      </c>
      <c r="H14" s="22">
        <v>0.0</v>
      </c>
      <c r="I14" s="23">
        <v>5.0</v>
      </c>
      <c r="J14" s="22">
        <v>0.0</v>
      </c>
      <c r="K14" s="22">
        <v>0.0</v>
      </c>
      <c r="L14" s="23">
        <v>3.0</v>
      </c>
      <c r="M14" s="22">
        <v>0.0</v>
      </c>
      <c r="N14" s="23">
        <v>6.0</v>
      </c>
      <c r="O14" s="23">
        <v>5.0</v>
      </c>
      <c r="P14" s="22">
        <v>0.0</v>
      </c>
      <c r="Q14" s="22">
        <v>0.0</v>
      </c>
      <c r="R14" s="23">
        <v>4.0</v>
      </c>
      <c r="S14" s="22">
        <v>0.0</v>
      </c>
      <c r="T14" s="22">
        <v>0.0</v>
      </c>
      <c r="U14" s="22">
        <v>0.0</v>
      </c>
      <c r="V14" s="23">
        <v>10.0</v>
      </c>
      <c r="W14" s="22">
        <v>0.0</v>
      </c>
      <c r="X14" s="22">
        <v>0.0</v>
      </c>
      <c r="Y14" s="23">
        <v>3.0</v>
      </c>
      <c r="Z14" s="22">
        <v>0.0</v>
      </c>
      <c r="AA14" s="22">
        <v>0.0</v>
      </c>
      <c r="AB14" s="22">
        <v>0.0</v>
      </c>
      <c r="AC14" s="23">
        <v>2.0</v>
      </c>
      <c r="AD14" s="22">
        <v>0.0</v>
      </c>
      <c r="AE14" s="22">
        <v>0.0</v>
      </c>
      <c r="AF14" s="22">
        <v>0.0</v>
      </c>
      <c r="AG14" s="22">
        <v>0.0</v>
      </c>
      <c r="AH14" s="22">
        <v>0.0</v>
      </c>
      <c r="AI14" s="22">
        <v>0.0</v>
      </c>
      <c r="AJ14" s="23">
        <v>1.0</v>
      </c>
      <c r="AK14" s="22">
        <v>0.0</v>
      </c>
      <c r="AL14" s="23">
        <v>3.0</v>
      </c>
      <c r="AM14" s="22">
        <v>0.0</v>
      </c>
      <c r="AN14" s="23">
        <v>1.0</v>
      </c>
      <c r="AO14" s="22">
        <v>0.0</v>
      </c>
      <c r="AP14" s="23">
        <v>3.0</v>
      </c>
      <c r="AQ14" s="22">
        <v>0.0</v>
      </c>
      <c r="AR14" s="22">
        <v>0.0</v>
      </c>
      <c r="AS14" s="23">
        <v>2.0</v>
      </c>
      <c r="AT14" s="22">
        <v>0.0</v>
      </c>
      <c r="AU14" s="23">
        <v>2.0</v>
      </c>
      <c r="AV14" s="23">
        <v>1.0</v>
      </c>
      <c r="AW14" s="23">
        <v>4.0</v>
      </c>
      <c r="AX14" s="23">
        <v>1.0</v>
      </c>
      <c r="AY14" s="23">
        <v>9.0</v>
      </c>
    </row>
    <row r="15">
      <c r="A15" s="14">
        <v>97213.0</v>
      </c>
      <c r="B15" s="15">
        <v>44395.0</v>
      </c>
      <c r="C15" s="15">
        <f t="shared" si="1"/>
        <v>61029.71822</v>
      </c>
      <c r="D15" s="15">
        <v>58176.0</v>
      </c>
      <c r="E15" s="19">
        <f t="shared" si="2"/>
        <v>-0.04675948546</v>
      </c>
      <c r="F15" s="26"/>
      <c r="G15" s="22">
        <v>0.0</v>
      </c>
      <c r="H15" s="22">
        <v>0.0</v>
      </c>
      <c r="I15" s="23">
        <v>5.0</v>
      </c>
      <c r="J15" s="22">
        <v>0.0</v>
      </c>
      <c r="K15" s="22">
        <v>0.0</v>
      </c>
      <c r="L15" s="23">
        <v>4.0</v>
      </c>
      <c r="M15" s="23">
        <v>5.0</v>
      </c>
      <c r="N15" s="22">
        <v>0.0</v>
      </c>
      <c r="O15" s="23">
        <v>8.0</v>
      </c>
      <c r="P15" s="23">
        <v>1.0</v>
      </c>
      <c r="Q15" s="23">
        <v>2.0</v>
      </c>
      <c r="R15" s="23">
        <v>4.0</v>
      </c>
      <c r="S15" s="23">
        <v>2.0</v>
      </c>
      <c r="T15" s="22">
        <v>0.0</v>
      </c>
      <c r="U15" s="22">
        <v>0.0</v>
      </c>
      <c r="V15" s="23">
        <v>19.0</v>
      </c>
      <c r="W15" s="23">
        <v>1.0</v>
      </c>
      <c r="X15" s="22">
        <v>0.0</v>
      </c>
      <c r="Y15" s="23">
        <v>2.0</v>
      </c>
      <c r="Z15" s="23">
        <v>1.0</v>
      </c>
      <c r="AA15" s="22">
        <v>0.0</v>
      </c>
      <c r="AB15" s="22">
        <v>0.0</v>
      </c>
      <c r="AC15" s="23">
        <v>4.0</v>
      </c>
      <c r="AD15" s="22">
        <v>0.0</v>
      </c>
      <c r="AE15" s="22">
        <v>0.0</v>
      </c>
      <c r="AF15" s="22">
        <v>0.0</v>
      </c>
      <c r="AG15" s="22">
        <v>0.0</v>
      </c>
      <c r="AH15" s="22">
        <v>0.0</v>
      </c>
      <c r="AI15" s="22">
        <v>0.0</v>
      </c>
      <c r="AJ15" s="23">
        <v>4.0</v>
      </c>
      <c r="AK15" s="22">
        <v>0.0</v>
      </c>
      <c r="AL15" s="22">
        <v>0.0</v>
      </c>
      <c r="AM15" s="22">
        <v>0.0</v>
      </c>
      <c r="AN15" s="22">
        <v>0.0</v>
      </c>
      <c r="AO15" s="23">
        <v>1.0</v>
      </c>
      <c r="AP15" s="23">
        <v>8.0</v>
      </c>
      <c r="AQ15" s="22">
        <v>0.0</v>
      </c>
      <c r="AR15" s="22">
        <v>0.0</v>
      </c>
      <c r="AS15" s="23">
        <v>5.0</v>
      </c>
      <c r="AT15" s="22">
        <v>0.0</v>
      </c>
      <c r="AU15" s="22">
        <v>0.0</v>
      </c>
      <c r="AV15" s="23">
        <v>1.0</v>
      </c>
      <c r="AW15" s="23">
        <v>8.0</v>
      </c>
      <c r="AX15" s="23">
        <v>1.0</v>
      </c>
      <c r="AY15" s="23">
        <v>8.0</v>
      </c>
    </row>
    <row r="16">
      <c r="A16" s="14">
        <v>97214.0</v>
      </c>
      <c r="B16" s="15">
        <v>35013.0</v>
      </c>
      <c r="C16" s="15">
        <f t="shared" si="1"/>
        <v>48132.30148</v>
      </c>
      <c r="D16" s="15">
        <v>52440.0</v>
      </c>
      <c r="E16" s="19">
        <f t="shared" si="2"/>
        <v>0.08949704025</v>
      </c>
      <c r="F16" s="26"/>
      <c r="G16" s="23">
        <v>1.0</v>
      </c>
      <c r="H16" s="22">
        <v>0.0</v>
      </c>
      <c r="I16" s="23">
        <v>26.0</v>
      </c>
      <c r="J16" s="22">
        <v>0.0</v>
      </c>
      <c r="K16" s="22">
        <v>0.0</v>
      </c>
      <c r="L16" s="23">
        <v>17.0</v>
      </c>
      <c r="M16" s="23">
        <v>8.0</v>
      </c>
      <c r="N16" s="22">
        <v>0.0</v>
      </c>
      <c r="O16" s="23">
        <v>25.0</v>
      </c>
      <c r="P16" s="23">
        <v>4.0</v>
      </c>
      <c r="Q16" s="23">
        <v>6.0</v>
      </c>
      <c r="R16" s="23">
        <v>8.0</v>
      </c>
      <c r="S16" s="23">
        <v>3.0</v>
      </c>
      <c r="T16" s="23">
        <v>1.0</v>
      </c>
      <c r="U16" s="23">
        <v>8.0</v>
      </c>
      <c r="V16" s="23">
        <v>46.0</v>
      </c>
      <c r="W16" s="22">
        <v>0.0</v>
      </c>
      <c r="X16" s="22">
        <v>0.0</v>
      </c>
      <c r="Y16" s="23">
        <v>10.0</v>
      </c>
      <c r="Z16" s="22">
        <v>0.0</v>
      </c>
      <c r="AA16" s="23">
        <v>1.0</v>
      </c>
      <c r="AB16" s="22">
        <v>0.0</v>
      </c>
      <c r="AC16" s="23">
        <v>20.0</v>
      </c>
      <c r="AD16" s="22">
        <v>0.0</v>
      </c>
      <c r="AE16" s="23">
        <v>4.0</v>
      </c>
      <c r="AF16" s="23">
        <v>1.0</v>
      </c>
      <c r="AG16" s="22">
        <v>0.0</v>
      </c>
      <c r="AH16" s="23">
        <v>6.0</v>
      </c>
      <c r="AI16" s="22">
        <v>0.0</v>
      </c>
      <c r="AJ16" s="23">
        <v>27.0</v>
      </c>
      <c r="AK16" s="23">
        <v>1.0</v>
      </c>
      <c r="AL16" s="23">
        <v>7.0</v>
      </c>
      <c r="AM16" s="22">
        <v>0.0</v>
      </c>
      <c r="AN16" s="22">
        <v>0.0</v>
      </c>
      <c r="AO16" s="22">
        <v>0.0</v>
      </c>
      <c r="AP16" s="23">
        <v>9.0</v>
      </c>
      <c r="AQ16" s="22">
        <v>0.0</v>
      </c>
      <c r="AR16" s="22">
        <v>0.0</v>
      </c>
      <c r="AS16" s="23">
        <v>7.0</v>
      </c>
      <c r="AT16" s="22">
        <v>0.0</v>
      </c>
      <c r="AU16" s="23">
        <v>13.0</v>
      </c>
      <c r="AV16" s="23">
        <v>3.0</v>
      </c>
      <c r="AW16" s="23">
        <v>22.0</v>
      </c>
      <c r="AX16" s="23">
        <v>7.0</v>
      </c>
      <c r="AY16" s="23">
        <v>13.0</v>
      </c>
    </row>
    <row r="17">
      <c r="A17" s="14">
        <v>97215.0</v>
      </c>
      <c r="B17" s="15">
        <v>48262.0</v>
      </c>
      <c r="C17" s="15">
        <f t="shared" si="1"/>
        <v>66345.67543</v>
      </c>
      <c r="D17" s="15">
        <v>68016.0</v>
      </c>
      <c r="E17" s="19">
        <f t="shared" si="2"/>
        <v>0.02517608807</v>
      </c>
      <c r="F17" s="26"/>
      <c r="G17" s="22">
        <v>0.0</v>
      </c>
      <c r="H17" s="22">
        <v>0.0</v>
      </c>
      <c r="I17" s="23">
        <v>4.0</v>
      </c>
      <c r="J17" s="23">
        <v>1.0</v>
      </c>
      <c r="K17" s="22">
        <v>0.0</v>
      </c>
      <c r="L17" s="23">
        <v>1.0</v>
      </c>
      <c r="M17" s="23">
        <v>2.0</v>
      </c>
      <c r="N17" s="22">
        <v>0.0</v>
      </c>
      <c r="O17" s="23">
        <v>5.0</v>
      </c>
      <c r="P17" s="22">
        <v>0.0</v>
      </c>
      <c r="Q17" s="23">
        <v>4.0</v>
      </c>
      <c r="R17" s="22">
        <v>0.0</v>
      </c>
      <c r="S17" s="22">
        <v>0.0</v>
      </c>
      <c r="T17" s="22">
        <v>0.0</v>
      </c>
      <c r="U17" s="22">
        <v>0.0</v>
      </c>
      <c r="V17" s="23">
        <v>12.0</v>
      </c>
      <c r="W17" s="22">
        <v>0.0</v>
      </c>
      <c r="X17" s="22">
        <v>0.0</v>
      </c>
      <c r="Y17" s="23">
        <v>7.0</v>
      </c>
      <c r="Z17" s="22">
        <v>0.0</v>
      </c>
      <c r="AA17" s="22">
        <v>0.0</v>
      </c>
      <c r="AB17" s="22">
        <v>0.0</v>
      </c>
      <c r="AC17" s="23">
        <v>2.0</v>
      </c>
      <c r="AD17" s="22">
        <v>0.0</v>
      </c>
      <c r="AE17" s="22">
        <v>0.0</v>
      </c>
      <c r="AF17" s="22">
        <v>0.0</v>
      </c>
      <c r="AG17" s="22">
        <v>0.0</v>
      </c>
      <c r="AH17" s="23">
        <v>2.0</v>
      </c>
      <c r="AI17" s="22">
        <v>0.0</v>
      </c>
      <c r="AJ17" s="23">
        <v>5.0</v>
      </c>
      <c r="AK17" s="22">
        <v>0.0</v>
      </c>
      <c r="AL17" s="22">
        <v>0.0</v>
      </c>
      <c r="AM17" s="22">
        <v>0.0</v>
      </c>
      <c r="AN17" s="22">
        <v>0.0</v>
      </c>
      <c r="AO17" s="22">
        <v>0.0</v>
      </c>
      <c r="AP17" s="23">
        <v>6.0</v>
      </c>
      <c r="AQ17" s="22">
        <v>0.0</v>
      </c>
      <c r="AR17" s="22">
        <v>0.0</v>
      </c>
      <c r="AS17" s="22">
        <v>0.0</v>
      </c>
      <c r="AT17" s="22">
        <v>0.0</v>
      </c>
      <c r="AU17" s="22">
        <v>0.0</v>
      </c>
      <c r="AV17" s="23">
        <v>2.0</v>
      </c>
      <c r="AW17" s="23">
        <v>5.0</v>
      </c>
      <c r="AX17" s="23">
        <v>1.0</v>
      </c>
      <c r="AY17" s="23">
        <v>8.0</v>
      </c>
    </row>
    <row r="18">
      <c r="A18" s="14">
        <v>97216.0</v>
      </c>
      <c r="B18" s="15">
        <v>38066.0</v>
      </c>
      <c r="C18" s="15">
        <f t="shared" si="1"/>
        <v>52329.25451</v>
      </c>
      <c r="D18" s="15">
        <v>44919.0</v>
      </c>
      <c r="E18" s="19">
        <f t="shared" si="2"/>
        <v>-0.1416082567</v>
      </c>
      <c r="F18" s="26"/>
      <c r="G18" s="22">
        <v>0.0</v>
      </c>
      <c r="H18" s="22">
        <v>0.0</v>
      </c>
      <c r="I18" s="23">
        <v>1.0</v>
      </c>
      <c r="J18" s="22">
        <v>0.0</v>
      </c>
      <c r="K18" s="22">
        <v>0.0</v>
      </c>
      <c r="L18" s="23">
        <v>1.0</v>
      </c>
      <c r="M18" s="23">
        <v>9.0</v>
      </c>
      <c r="N18" s="22">
        <v>0.0</v>
      </c>
      <c r="O18" s="23">
        <v>3.0</v>
      </c>
      <c r="P18" s="22">
        <v>0.0</v>
      </c>
      <c r="Q18" s="23">
        <v>3.0</v>
      </c>
      <c r="R18" s="23">
        <v>2.0</v>
      </c>
      <c r="S18" s="22">
        <v>0.0</v>
      </c>
      <c r="T18" s="22">
        <v>0.0</v>
      </c>
      <c r="U18" s="22">
        <v>0.0</v>
      </c>
      <c r="V18" s="23">
        <v>4.0</v>
      </c>
      <c r="W18" s="22">
        <v>0.0</v>
      </c>
      <c r="X18" s="22">
        <v>0.0</v>
      </c>
      <c r="Y18" s="23">
        <v>2.0</v>
      </c>
      <c r="Z18" s="22">
        <v>0.0</v>
      </c>
      <c r="AA18" s="22">
        <v>0.0</v>
      </c>
      <c r="AB18" s="22">
        <v>0.0</v>
      </c>
      <c r="AC18" s="22">
        <v>0.0</v>
      </c>
      <c r="AD18" s="22">
        <v>0.0</v>
      </c>
      <c r="AE18" s="22">
        <v>0.0</v>
      </c>
      <c r="AF18" s="22">
        <v>0.0</v>
      </c>
      <c r="AG18" s="22">
        <v>0.0</v>
      </c>
      <c r="AH18" s="22">
        <v>0.0</v>
      </c>
      <c r="AI18" s="22">
        <v>0.0</v>
      </c>
      <c r="AJ18" s="23">
        <v>8.0</v>
      </c>
      <c r="AK18" s="22">
        <v>0.0</v>
      </c>
      <c r="AL18" s="22">
        <v>0.0</v>
      </c>
      <c r="AM18" s="22">
        <v>0.0</v>
      </c>
      <c r="AN18" s="22">
        <v>0.0</v>
      </c>
      <c r="AO18" s="22">
        <v>0.0</v>
      </c>
      <c r="AP18" s="23">
        <v>2.0</v>
      </c>
      <c r="AQ18" s="22">
        <v>0.0</v>
      </c>
      <c r="AR18" s="22">
        <v>0.0</v>
      </c>
      <c r="AS18" s="22">
        <v>0.0</v>
      </c>
      <c r="AT18" s="22">
        <v>0.0</v>
      </c>
      <c r="AU18" s="22">
        <v>0.0</v>
      </c>
      <c r="AV18" s="22">
        <v>0.0</v>
      </c>
      <c r="AW18" s="23">
        <v>1.0</v>
      </c>
      <c r="AX18" s="22">
        <v>0.0</v>
      </c>
      <c r="AY18" s="22">
        <v>0.0</v>
      </c>
    </row>
    <row r="19">
      <c r="A19" s="14">
        <v>97217.0</v>
      </c>
      <c r="B19" s="15">
        <v>38442.0</v>
      </c>
      <c r="C19" s="15">
        <f t="shared" si="1"/>
        <v>52846.14096</v>
      </c>
      <c r="D19" s="15">
        <v>53704.0</v>
      </c>
      <c r="E19" s="19">
        <f t="shared" si="2"/>
        <v>0.01623314447</v>
      </c>
      <c r="F19" s="26"/>
      <c r="G19" s="22">
        <v>0.0</v>
      </c>
      <c r="H19" s="22">
        <v>0.0</v>
      </c>
      <c r="I19" s="23">
        <v>16.0</v>
      </c>
      <c r="J19" s="22">
        <v>0.0</v>
      </c>
      <c r="K19" s="22">
        <v>0.0</v>
      </c>
      <c r="L19" s="23">
        <v>3.0</v>
      </c>
      <c r="M19" s="23">
        <v>2.0</v>
      </c>
      <c r="N19" s="23">
        <v>1.0</v>
      </c>
      <c r="O19" s="23">
        <v>13.0</v>
      </c>
      <c r="P19" s="22">
        <v>0.0</v>
      </c>
      <c r="Q19" s="23">
        <v>4.0</v>
      </c>
      <c r="R19" s="23">
        <v>5.0</v>
      </c>
      <c r="S19" s="23">
        <v>3.0</v>
      </c>
      <c r="T19" s="22">
        <v>0.0</v>
      </c>
      <c r="U19" s="23">
        <v>4.0</v>
      </c>
      <c r="V19" s="23">
        <v>19.0</v>
      </c>
      <c r="W19" s="22">
        <v>0.0</v>
      </c>
      <c r="X19" s="22">
        <v>0.0</v>
      </c>
      <c r="Y19" s="23">
        <v>3.0</v>
      </c>
      <c r="Z19" s="23">
        <v>1.0</v>
      </c>
      <c r="AA19" s="22">
        <v>0.0</v>
      </c>
      <c r="AB19" s="22">
        <v>0.0</v>
      </c>
      <c r="AC19" s="23">
        <v>3.0</v>
      </c>
      <c r="AD19" s="22">
        <v>0.0</v>
      </c>
      <c r="AE19" s="23">
        <v>2.0</v>
      </c>
      <c r="AF19" s="22">
        <v>0.0</v>
      </c>
      <c r="AG19" s="22">
        <v>0.0</v>
      </c>
      <c r="AH19" s="22">
        <v>0.0</v>
      </c>
      <c r="AI19" s="23">
        <v>1.0</v>
      </c>
      <c r="AJ19" s="23">
        <v>22.0</v>
      </c>
      <c r="AK19" s="22">
        <v>0.0</v>
      </c>
      <c r="AL19" s="23">
        <v>4.0</v>
      </c>
      <c r="AM19" s="22">
        <v>0.0</v>
      </c>
      <c r="AN19" s="22">
        <v>0.0</v>
      </c>
      <c r="AO19" s="23">
        <v>1.0</v>
      </c>
      <c r="AP19" s="23">
        <v>9.0</v>
      </c>
      <c r="AQ19" s="22">
        <v>0.0</v>
      </c>
      <c r="AR19" s="22">
        <v>0.0</v>
      </c>
      <c r="AS19" s="22">
        <v>0.0</v>
      </c>
      <c r="AT19" s="22">
        <v>0.0</v>
      </c>
      <c r="AU19" s="23">
        <v>6.0</v>
      </c>
      <c r="AV19" s="22">
        <v>0.0</v>
      </c>
      <c r="AW19" s="23">
        <v>5.0</v>
      </c>
      <c r="AX19" s="23">
        <v>4.0</v>
      </c>
      <c r="AY19" s="23">
        <v>3.0</v>
      </c>
    </row>
    <row r="20">
      <c r="A20" s="14">
        <v>97218.0</v>
      </c>
      <c r="B20" s="15">
        <v>37011.0</v>
      </c>
      <c r="C20" s="15">
        <f t="shared" si="1"/>
        <v>50878.9481</v>
      </c>
      <c r="D20" s="15">
        <v>48448.0</v>
      </c>
      <c r="E20" s="19">
        <f t="shared" si="2"/>
        <v>-0.04777905588</v>
      </c>
      <c r="F20" s="26"/>
      <c r="G20" s="22">
        <v>0.0</v>
      </c>
      <c r="H20" s="22">
        <v>0.0</v>
      </c>
      <c r="I20" s="23">
        <v>6.0</v>
      </c>
      <c r="J20" s="22">
        <v>0.0</v>
      </c>
      <c r="K20" s="22">
        <v>0.0</v>
      </c>
      <c r="L20" s="23">
        <v>2.0</v>
      </c>
      <c r="M20" s="23">
        <v>3.0</v>
      </c>
      <c r="N20" s="22">
        <v>0.0</v>
      </c>
      <c r="O20" s="23">
        <v>5.0</v>
      </c>
      <c r="P20" s="22">
        <v>0.0</v>
      </c>
      <c r="Q20" s="23">
        <v>2.0</v>
      </c>
      <c r="R20" s="23">
        <v>1.0</v>
      </c>
      <c r="S20" s="22">
        <v>0.0</v>
      </c>
      <c r="T20" s="22">
        <v>0.0</v>
      </c>
      <c r="U20" s="22">
        <v>0.0</v>
      </c>
      <c r="V20" s="23">
        <v>10.0</v>
      </c>
      <c r="W20" s="23">
        <v>2.0</v>
      </c>
      <c r="X20" s="22">
        <v>0.0</v>
      </c>
      <c r="Y20" s="22">
        <v>0.0</v>
      </c>
      <c r="Z20" s="23">
        <v>1.0</v>
      </c>
      <c r="AA20" s="22">
        <v>0.0</v>
      </c>
      <c r="AB20" s="22">
        <v>0.0</v>
      </c>
      <c r="AC20" s="23">
        <v>2.0</v>
      </c>
      <c r="AD20" s="22">
        <v>0.0</v>
      </c>
      <c r="AE20" s="22">
        <v>0.0</v>
      </c>
      <c r="AF20" s="22">
        <v>0.0</v>
      </c>
      <c r="AG20" s="22">
        <v>0.0</v>
      </c>
      <c r="AH20" s="22">
        <v>0.0</v>
      </c>
      <c r="AI20" s="22">
        <v>0.0</v>
      </c>
      <c r="AJ20" s="23">
        <v>8.0</v>
      </c>
      <c r="AK20" s="22">
        <v>0.0</v>
      </c>
      <c r="AL20" s="22">
        <v>0.0</v>
      </c>
      <c r="AM20" s="22">
        <v>0.0</v>
      </c>
      <c r="AN20" s="22">
        <v>0.0</v>
      </c>
      <c r="AO20" s="22">
        <v>0.0</v>
      </c>
      <c r="AP20" s="23">
        <v>4.0</v>
      </c>
      <c r="AQ20" s="22">
        <v>0.0</v>
      </c>
      <c r="AR20" s="22">
        <v>0.0</v>
      </c>
      <c r="AS20" s="22">
        <v>0.0</v>
      </c>
      <c r="AT20" s="22">
        <v>0.0</v>
      </c>
      <c r="AU20" s="22">
        <v>0.0</v>
      </c>
      <c r="AV20" s="22">
        <v>0.0</v>
      </c>
      <c r="AW20" s="22">
        <v>0.0</v>
      </c>
      <c r="AX20" s="23">
        <v>1.0</v>
      </c>
      <c r="AY20" s="23">
        <v>1.0</v>
      </c>
    </row>
    <row r="21">
      <c r="A21" s="14">
        <v>97219.0</v>
      </c>
      <c r="B21" s="15">
        <v>58461.0</v>
      </c>
      <c r="C21" s="15">
        <f t="shared" si="1"/>
        <v>80366.22045</v>
      </c>
      <c r="D21" s="15">
        <v>77598.0</v>
      </c>
      <c r="E21" s="19">
        <f t="shared" si="2"/>
        <v>-0.03444507451</v>
      </c>
      <c r="F21" s="26"/>
      <c r="G21" s="22">
        <v>0.0</v>
      </c>
      <c r="H21" s="22">
        <v>0.0</v>
      </c>
      <c r="I21" s="23">
        <v>3.0</v>
      </c>
      <c r="J21" s="22">
        <v>0.0</v>
      </c>
      <c r="K21" s="22">
        <v>0.0</v>
      </c>
      <c r="L21" s="23">
        <v>2.0</v>
      </c>
      <c r="M21" s="23">
        <v>3.0</v>
      </c>
      <c r="N21" s="22">
        <v>0.0</v>
      </c>
      <c r="O21" s="23">
        <v>4.0</v>
      </c>
      <c r="P21" s="22">
        <v>0.0</v>
      </c>
      <c r="Q21" s="23">
        <v>4.0</v>
      </c>
      <c r="R21" s="23">
        <v>7.0</v>
      </c>
      <c r="S21" s="23">
        <v>4.0</v>
      </c>
      <c r="T21" s="22">
        <v>0.0</v>
      </c>
      <c r="U21" s="22">
        <v>0.0</v>
      </c>
      <c r="V21" s="23">
        <v>12.0</v>
      </c>
      <c r="W21" s="22">
        <v>0.0</v>
      </c>
      <c r="X21" s="22">
        <v>0.0</v>
      </c>
      <c r="Y21" s="23">
        <v>1.0</v>
      </c>
      <c r="Z21" s="23">
        <v>1.0</v>
      </c>
      <c r="AA21" s="23">
        <v>1.0</v>
      </c>
      <c r="AB21" s="23">
        <v>1.0</v>
      </c>
      <c r="AC21" s="22">
        <v>0.0</v>
      </c>
      <c r="AD21" s="23">
        <v>1.0</v>
      </c>
      <c r="AE21" s="22">
        <v>0.0</v>
      </c>
      <c r="AF21" s="22">
        <v>0.0</v>
      </c>
      <c r="AG21" s="22">
        <v>0.0</v>
      </c>
      <c r="AH21" s="22">
        <v>0.0</v>
      </c>
      <c r="AI21" s="22">
        <v>0.0</v>
      </c>
      <c r="AJ21" s="23">
        <v>8.0</v>
      </c>
      <c r="AK21" s="22">
        <v>0.0</v>
      </c>
      <c r="AL21" s="22">
        <v>0.0</v>
      </c>
      <c r="AM21" s="22">
        <v>0.0</v>
      </c>
      <c r="AN21" s="22">
        <v>0.0</v>
      </c>
      <c r="AO21" s="22">
        <v>0.0</v>
      </c>
      <c r="AP21" s="23">
        <v>5.0</v>
      </c>
      <c r="AQ21" s="22">
        <v>0.0</v>
      </c>
      <c r="AR21" s="22">
        <v>0.0</v>
      </c>
      <c r="AS21" s="22">
        <v>0.0</v>
      </c>
      <c r="AT21" s="22">
        <v>0.0</v>
      </c>
      <c r="AU21" s="23">
        <v>2.0</v>
      </c>
      <c r="AV21" s="22">
        <v>0.0</v>
      </c>
      <c r="AW21" s="23">
        <v>1.0</v>
      </c>
      <c r="AX21" s="22">
        <v>0.0</v>
      </c>
      <c r="AY21" s="23">
        <v>3.0</v>
      </c>
    </row>
    <row r="22">
      <c r="A22" s="14">
        <v>97220.0</v>
      </c>
      <c r="B22" s="15">
        <v>39649.0</v>
      </c>
      <c r="C22" s="15">
        <f t="shared" si="1"/>
        <v>54505.40146</v>
      </c>
      <c r="D22" s="15">
        <v>46908.0</v>
      </c>
      <c r="E22" s="19">
        <f t="shared" si="2"/>
        <v>-0.139388047</v>
      </c>
      <c r="F22" s="26"/>
      <c r="G22" s="22">
        <v>0.0</v>
      </c>
      <c r="H22" s="22">
        <v>0.0</v>
      </c>
      <c r="I22" s="23">
        <v>9.0</v>
      </c>
      <c r="J22" s="22">
        <v>0.0</v>
      </c>
      <c r="K22" s="22">
        <v>0.0</v>
      </c>
      <c r="L22" s="23">
        <v>2.0</v>
      </c>
      <c r="M22" s="23">
        <v>4.0</v>
      </c>
      <c r="N22" s="22">
        <v>0.0</v>
      </c>
      <c r="O22" s="23">
        <v>4.0</v>
      </c>
      <c r="P22" s="22">
        <v>0.0</v>
      </c>
      <c r="Q22" s="23">
        <v>1.0</v>
      </c>
      <c r="R22" s="23">
        <v>5.0</v>
      </c>
      <c r="S22" s="23">
        <v>4.0</v>
      </c>
      <c r="T22" s="22">
        <v>0.0</v>
      </c>
      <c r="U22" s="22">
        <v>0.0</v>
      </c>
      <c r="V22" s="23">
        <v>9.0</v>
      </c>
      <c r="W22" s="22">
        <v>0.0</v>
      </c>
      <c r="X22" s="22">
        <v>0.0</v>
      </c>
      <c r="Y22" s="23">
        <v>3.0</v>
      </c>
      <c r="Z22" s="22">
        <v>0.0</v>
      </c>
      <c r="AA22" s="22">
        <v>0.0</v>
      </c>
      <c r="AB22" s="22">
        <v>0.0</v>
      </c>
      <c r="AC22" s="22">
        <v>0.0</v>
      </c>
      <c r="AD22" s="22">
        <v>0.0</v>
      </c>
      <c r="AE22" s="22">
        <v>0.0</v>
      </c>
      <c r="AF22" s="22">
        <v>0.0</v>
      </c>
      <c r="AG22" s="23">
        <v>1.0</v>
      </c>
      <c r="AH22" s="23">
        <v>2.0</v>
      </c>
      <c r="AI22" s="22">
        <v>0.0</v>
      </c>
      <c r="AJ22" s="23">
        <v>13.0</v>
      </c>
      <c r="AK22" s="22">
        <v>0.0</v>
      </c>
      <c r="AL22" s="22">
        <v>0.0</v>
      </c>
      <c r="AM22" s="22">
        <v>0.0</v>
      </c>
      <c r="AN22" s="22">
        <v>0.0</v>
      </c>
      <c r="AO22" s="23">
        <v>3.0</v>
      </c>
      <c r="AP22" s="23">
        <v>1.0</v>
      </c>
      <c r="AQ22" s="23">
        <v>1.0</v>
      </c>
      <c r="AR22" s="22">
        <v>0.0</v>
      </c>
      <c r="AS22" s="23">
        <v>2.0</v>
      </c>
      <c r="AT22" s="22">
        <v>0.0</v>
      </c>
      <c r="AU22" s="22">
        <v>0.0</v>
      </c>
      <c r="AV22" s="22">
        <v>0.0</v>
      </c>
      <c r="AW22" s="23">
        <v>1.0</v>
      </c>
      <c r="AX22" s="22">
        <v>0.0</v>
      </c>
      <c r="AY22" s="22">
        <v>0.0</v>
      </c>
    </row>
    <row r="23">
      <c r="A23" s="14">
        <v>97221.0</v>
      </c>
      <c r="B23" s="15">
        <v>65229.0</v>
      </c>
      <c r="C23" s="15">
        <f t="shared" si="1"/>
        <v>89670.17659</v>
      </c>
      <c r="D23" s="15">
        <v>92174.0</v>
      </c>
      <c r="E23" s="19">
        <f t="shared" si="2"/>
        <v>0.02792258811</v>
      </c>
      <c r="F23" s="26"/>
      <c r="G23" s="22">
        <v>0.0</v>
      </c>
      <c r="H23" s="22">
        <v>0.0</v>
      </c>
      <c r="I23" s="22">
        <v>0.0</v>
      </c>
      <c r="J23" s="22">
        <v>0.0</v>
      </c>
      <c r="K23" s="22">
        <v>0.0</v>
      </c>
      <c r="L23" s="22">
        <v>0.0</v>
      </c>
      <c r="M23" s="23">
        <v>1.0</v>
      </c>
      <c r="N23" s="22">
        <v>0.0</v>
      </c>
      <c r="O23" s="22">
        <v>0.0</v>
      </c>
      <c r="P23" s="22">
        <v>0.0</v>
      </c>
      <c r="Q23" s="23">
        <v>1.0</v>
      </c>
      <c r="R23" s="23">
        <v>2.0</v>
      </c>
      <c r="S23" s="23">
        <v>1.0</v>
      </c>
      <c r="T23" s="22">
        <v>0.0</v>
      </c>
      <c r="U23" s="22">
        <v>0.0</v>
      </c>
      <c r="V23" s="23">
        <v>3.0</v>
      </c>
      <c r="W23" s="22">
        <v>0.0</v>
      </c>
      <c r="X23" s="22">
        <v>0.0</v>
      </c>
      <c r="Y23" s="22">
        <v>0.0</v>
      </c>
      <c r="Z23" s="22">
        <v>0.0</v>
      </c>
      <c r="AA23" s="22">
        <v>0.0</v>
      </c>
      <c r="AB23" s="22">
        <v>0.0</v>
      </c>
      <c r="AC23" s="23">
        <v>1.0</v>
      </c>
      <c r="AD23" s="22">
        <v>0.0</v>
      </c>
      <c r="AE23" s="22">
        <v>0.0</v>
      </c>
      <c r="AF23" s="22">
        <v>0.0</v>
      </c>
      <c r="AG23" s="22">
        <v>0.0</v>
      </c>
      <c r="AH23" s="22">
        <v>0.0</v>
      </c>
      <c r="AI23" s="22">
        <v>0.0</v>
      </c>
      <c r="AJ23" s="23">
        <v>2.0</v>
      </c>
      <c r="AK23" s="22">
        <v>0.0</v>
      </c>
      <c r="AL23" s="22">
        <v>0.0</v>
      </c>
      <c r="AM23" s="22">
        <v>0.0</v>
      </c>
      <c r="AN23" s="22">
        <v>0.0</v>
      </c>
      <c r="AO23" s="22">
        <v>0.0</v>
      </c>
      <c r="AP23" s="22">
        <v>0.0</v>
      </c>
      <c r="AQ23" s="22">
        <v>0.0</v>
      </c>
      <c r="AR23" s="22">
        <v>0.0</v>
      </c>
      <c r="AS23" s="23">
        <v>1.0</v>
      </c>
      <c r="AT23" s="22">
        <v>0.0</v>
      </c>
      <c r="AU23" s="22">
        <v>0.0</v>
      </c>
      <c r="AV23" s="22">
        <v>0.0</v>
      </c>
      <c r="AW23" s="22">
        <v>0.0</v>
      </c>
      <c r="AX23" s="22">
        <v>0.0</v>
      </c>
      <c r="AY23" s="22">
        <v>0.0</v>
      </c>
    </row>
    <row r="24">
      <c r="A24" s="14">
        <v>97222.0</v>
      </c>
      <c r="B24" s="15">
        <v>40899.0</v>
      </c>
      <c r="C24" s="15">
        <f t="shared" si="1"/>
        <v>56223.77397</v>
      </c>
      <c r="D24" s="15">
        <v>49558.0</v>
      </c>
      <c r="E24" s="19">
        <f t="shared" si="2"/>
        <v>-0.1185579249</v>
      </c>
      <c r="F24" s="26"/>
      <c r="G24" s="22">
        <v>0.0</v>
      </c>
      <c r="H24" s="22">
        <v>0.0</v>
      </c>
      <c r="I24" s="22">
        <v>0.0</v>
      </c>
      <c r="J24" s="22">
        <v>0.0</v>
      </c>
      <c r="K24" s="22">
        <v>0.0</v>
      </c>
      <c r="L24" s="23">
        <v>1.0</v>
      </c>
      <c r="M24" s="23">
        <v>2.0</v>
      </c>
      <c r="N24" s="22">
        <v>0.0</v>
      </c>
      <c r="O24" s="23">
        <v>5.0</v>
      </c>
      <c r="P24" s="22">
        <v>0.0</v>
      </c>
      <c r="Q24" s="23">
        <v>3.0</v>
      </c>
      <c r="R24" s="23">
        <v>1.0</v>
      </c>
      <c r="S24" s="22">
        <v>0.0</v>
      </c>
      <c r="T24" s="22">
        <v>0.0</v>
      </c>
      <c r="U24" s="22">
        <v>0.0</v>
      </c>
      <c r="V24" s="23">
        <v>15.0</v>
      </c>
      <c r="W24" s="22">
        <v>0.0</v>
      </c>
      <c r="X24" s="22">
        <v>0.0</v>
      </c>
      <c r="Y24" s="22">
        <v>0.0</v>
      </c>
      <c r="Z24" s="22">
        <v>0.0</v>
      </c>
      <c r="AA24" s="22">
        <v>0.0</v>
      </c>
      <c r="AB24" s="22">
        <v>0.0</v>
      </c>
      <c r="AC24" s="23">
        <v>1.0</v>
      </c>
      <c r="AD24" s="23">
        <v>1.0</v>
      </c>
      <c r="AE24" s="23">
        <v>1.0</v>
      </c>
      <c r="AF24" s="22">
        <v>0.0</v>
      </c>
      <c r="AG24" s="22">
        <v>0.0</v>
      </c>
      <c r="AH24" s="22">
        <v>0.0</v>
      </c>
      <c r="AI24" s="22">
        <v>0.0</v>
      </c>
      <c r="AJ24" s="23">
        <v>10.0</v>
      </c>
      <c r="AK24" s="22">
        <v>0.0</v>
      </c>
      <c r="AL24" s="22">
        <v>0.0</v>
      </c>
      <c r="AM24" s="22">
        <v>0.0</v>
      </c>
      <c r="AN24" s="22">
        <v>0.0</v>
      </c>
      <c r="AO24" s="22">
        <v>0.0</v>
      </c>
      <c r="AP24" s="23">
        <v>3.0</v>
      </c>
      <c r="AQ24" s="22">
        <v>0.0</v>
      </c>
      <c r="AR24" s="22">
        <v>0.0</v>
      </c>
      <c r="AS24" s="23">
        <v>4.0</v>
      </c>
      <c r="AT24" s="23">
        <v>1.0</v>
      </c>
      <c r="AU24" s="23">
        <v>1.0</v>
      </c>
      <c r="AV24" s="22">
        <v>0.0</v>
      </c>
      <c r="AW24" s="23">
        <v>1.0</v>
      </c>
      <c r="AX24" s="23">
        <v>1.0</v>
      </c>
      <c r="AY24" s="22">
        <v>0.0</v>
      </c>
    </row>
    <row r="25">
      <c r="A25" s="14">
        <v>97223.0</v>
      </c>
      <c r="B25" s="15">
        <v>52527.0</v>
      </c>
      <c r="C25" s="15">
        <f t="shared" si="1"/>
        <v>72208.76245</v>
      </c>
      <c r="D25" s="15">
        <v>65109.0</v>
      </c>
      <c r="E25" s="19">
        <f t="shared" si="2"/>
        <v>-0.09832272719</v>
      </c>
      <c r="F25" s="26"/>
      <c r="G25" s="22">
        <v>0.0</v>
      </c>
      <c r="H25" s="22">
        <v>0.0</v>
      </c>
      <c r="I25" s="23">
        <v>4.0</v>
      </c>
      <c r="J25" s="22">
        <v>0.0</v>
      </c>
      <c r="K25" s="22">
        <v>0.0</v>
      </c>
      <c r="L25" s="23">
        <v>2.0</v>
      </c>
      <c r="M25" s="23">
        <v>5.0</v>
      </c>
      <c r="N25" s="22">
        <v>0.0</v>
      </c>
      <c r="O25" s="22">
        <v>0.0</v>
      </c>
      <c r="P25" s="23">
        <v>3.0</v>
      </c>
      <c r="Q25" s="23">
        <v>2.0</v>
      </c>
      <c r="R25" s="23">
        <v>2.0</v>
      </c>
      <c r="S25" s="22">
        <v>0.0</v>
      </c>
      <c r="T25" s="22">
        <v>0.0</v>
      </c>
      <c r="U25" s="22">
        <v>0.0</v>
      </c>
      <c r="V25" s="23">
        <v>24.0</v>
      </c>
      <c r="W25" s="22">
        <v>0.0</v>
      </c>
      <c r="X25" s="22">
        <v>0.0</v>
      </c>
      <c r="Y25" s="22">
        <v>0.0</v>
      </c>
      <c r="Z25" s="23">
        <v>3.0</v>
      </c>
      <c r="AA25" s="22">
        <v>0.0</v>
      </c>
      <c r="AB25" s="22">
        <v>0.0</v>
      </c>
      <c r="AC25" s="23">
        <v>2.0</v>
      </c>
      <c r="AD25" s="23">
        <v>3.0</v>
      </c>
      <c r="AE25" s="23">
        <v>2.0</v>
      </c>
      <c r="AF25" s="22">
        <v>0.0</v>
      </c>
      <c r="AG25" s="23">
        <v>1.0</v>
      </c>
      <c r="AH25" s="23">
        <v>2.0</v>
      </c>
      <c r="AI25" s="22">
        <v>0.0</v>
      </c>
      <c r="AJ25" s="23">
        <v>14.0</v>
      </c>
      <c r="AK25" s="22">
        <v>0.0</v>
      </c>
      <c r="AL25" s="23">
        <v>1.0</v>
      </c>
      <c r="AM25" s="22">
        <v>0.0</v>
      </c>
      <c r="AN25" s="23">
        <v>1.0</v>
      </c>
      <c r="AO25" s="23">
        <v>2.0</v>
      </c>
      <c r="AP25" s="23">
        <v>8.0</v>
      </c>
      <c r="AQ25" s="22">
        <v>0.0</v>
      </c>
      <c r="AR25" s="23">
        <v>1.0</v>
      </c>
      <c r="AS25" s="23">
        <v>5.0</v>
      </c>
      <c r="AT25" s="22">
        <v>0.0</v>
      </c>
      <c r="AU25" s="22">
        <v>0.0</v>
      </c>
      <c r="AV25" s="22">
        <v>0.0</v>
      </c>
      <c r="AW25" s="23">
        <v>2.0</v>
      </c>
      <c r="AX25" s="22">
        <v>0.0</v>
      </c>
      <c r="AY25" s="23">
        <v>1.0</v>
      </c>
    </row>
    <row r="26">
      <c r="A26" s="14">
        <v>97225.0</v>
      </c>
      <c r="B26" s="15">
        <v>53020.0</v>
      </c>
      <c r="C26" s="15">
        <f t="shared" si="1"/>
        <v>72886.48857</v>
      </c>
      <c r="D26" s="15">
        <v>72010.0</v>
      </c>
      <c r="E26" s="19">
        <f t="shared" si="2"/>
        <v>-0.01202539165</v>
      </c>
      <c r="F26" s="26"/>
      <c r="G26" s="22">
        <v>0.0</v>
      </c>
      <c r="H26" s="22">
        <v>0.0</v>
      </c>
      <c r="I26" s="23">
        <v>2.0</v>
      </c>
      <c r="J26" s="22">
        <v>0.0</v>
      </c>
      <c r="K26" s="22">
        <v>0.0</v>
      </c>
      <c r="L26" s="22">
        <v>0.0</v>
      </c>
      <c r="M26" s="23">
        <v>2.0</v>
      </c>
      <c r="N26" s="23">
        <v>2.0</v>
      </c>
      <c r="O26" s="23">
        <v>3.0</v>
      </c>
      <c r="P26" s="22">
        <v>0.0</v>
      </c>
      <c r="Q26" s="23">
        <v>1.0</v>
      </c>
      <c r="R26" s="22">
        <v>0.0</v>
      </c>
      <c r="S26" s="23">
        <v>1.0</v>
      </c>
      <c r="T26" s="22">
        <v>0.0</v>
      </c>
      <c r="U26" s="22">
        <v>0.0</v>
      </c>
      <c r="V26" s="23">
        <v>8.0</v>
      </c>
      <c r="W26" s="22">
        <v>0.0</v>
      </c>
      <c r="X26" s="23">
        <v>1.0</v>
      </c>
      <c r="Y26" s="22">
        <v>0.0</v>
      </c>
      <c r="Z26" s="22">
        <v>0.0</v>
      </c>
      <c r="AA26" s="22">
        <v>0.0</v>
      </c>
      <c r="AB26" s="22">
        <v>0.0</v>
      </c>
      <c r="AC26" s="23">
        <v>1.0</v>
      </c>
      <c r="AD26" s="22">
        <v>0.0</v>
      </c>
      <c r="AE26" s="22">
        <v>0.0</v>
      </c>
      <c r="AF26" s="22">
        <v>0.0</v>
      </c>
      <c r="AG26" s="22">
        <v>0.0</v>
      </c>
      <c r="AH26" s="22">
        <v>0.0</v>
      </c>
      <c r="AI26" s="22">
        <v>0.0</v>
      </c>
      <c r="AJ26" s="23">
        <v>5.0</v>
      </c>
      <c r="AK26" s="22">
        <v>0.0</v>
      </c>
      <c r="AL26" s="22">
        <v>0.0</v>
      </c>
      <c r="AM26" s="22">
        <v>0.0</v>
      </c>
      <c r="AN26" s="22">
        <v>0.0</v>
      </c>
      <c r="AO26" s="22">
        <v>0.0</v>
      </c>
      <c r="AP26" s="23">
        <v>4.0</v>
      </c>
      <c r="AQ26" s="22">
        <v>0.0</v>
      </c>
      <c r="AR26" s="22">
        <v>0.0</v>
      </c>
      <c r="AS26" s="23">
        <v>1.0</v>
      </c>
      <c r="AT26" s="22">
        <v>0.0</v>
      </c>
      <c r="AU26" s="22">
        <v>0.0</v>
      </c>
      <c r="AV26" s="22">
        <v>0.0</v>
      </c>
      <c r="AW26" s="23">
        <v>2.0</v>
      </c>
      <c r="AX26" s="22">
        <v>0.0</v>
      </c>
      <c r="AY26" s="22">
        <v>0.0</v>
      </c>
    </row>
    <row r="27">
      <c r="A27" s="14">
        <v>97227.0</v>
      </c>
      <c r="B27" s="15">
        <v>27432.0</v>
      </c>
      <c r="C27" s="15">
        <f t="shared" si="1"/>
        <v>37710.71585</v>
      </c>
      <c r="D27" s="15">
        <v>44342.0</v>
      </c>
      <c r="E27" s="19">
        <f t="shared" si="2"/>
        <v>0.1758461487</v>
      </c>
      <c r="F27" s="26" t="s">
        <v>66</v>
      </c>
      <c r="G27" s="22">
        <v>0.0</v>
      </c>
      <c r="H27" s="23">
        <v>1.0</v>
      </c>
      <c r="I27" s="23">
        <v>8.0</v>
      </c>
      <c r="J27" s="23">
        <v>1.0</v>
      </c>
      <c r="K27" s="22">
        <v>0.0</v>
      </c>
      <c r="L27" s="23">
        <v>4.0</v>
      </c>
      <c r="M27" s="23">
        <v>1.0</v>
      </c>
      <c r="N27" s="22">
        <v>0.0</v>
      </c>
      <c r="O27" s="23">
        <v>6.0</v>
      </c>
      <c r="P27" s="23">
        <v>3.0</v>
      </c>
      <c r="Q27" s="23">
        <v>6.0</v>
      </c>
      <c r="R27" s="23">
        <v>1.0</v>
      </c>
      <c r="S27" s="22">
        <v>0.0</v>
      </c>
      <c r="T27" s="22">
        <v>0.0</v>
      </c>
      <c r="U27" s="23">
        <v>1.0</v>
      </c>
      <c r="V27" s="23">
        <v>7.0</v>
      </c>
      <c r="W27" s="23">
        <v>1.0</v>
      </c>
      <c r="X27" s="22">
        <v>0.0</v>
      </c>
      <c r="Y27" s="23">
        <v>2.0</v>
      </c>
      <c r="Z27" s="22">
        <v>0.0</v>
      </c>
      <c r="AA27" s="22">
        <v>0.0</v>
      </c>
      <c r="AB27" s="22">
        <v>0.0</v>
      </c>
      <c r="AC27" s="23">
        <v>3.0</v>
      </c>
      <c r="AD27" s="22">
        <v>0.0</v>
      </c>
      <c r="AE27" s="22">
        <v>0.0</v>
      </c>
      <c r="AF27" s="22">
        <v>0.0</v>
      </c>
      <c r="AG27" s="22">
        <v>0.0</v>
      </c>
      <c r="AH27" s="22">
        <v>0.0</v>
      </c>
      <c r="AI27" s="22">
        <v>0.0</v>
      </c>
      <c r="AJ27" s="23">
        <v>8.0</v>
      </c>
      <c r="AK27" s="22">
        <v>0.0</v>
      </c>
      <c r="AL27" s="23">
        <v>6.0</v>
      </c>
      <c r="AM27" s="23">
        <v>1.0</v>
      </c>
      <c r="AN27" s="22">
        <v>0.0</v>
      </c>
      <c r="AO27" s="22">
        <v>0.0</v>
      </c>
      <c r="AP27" s="23">
        <v>5.0</v>
      </c>
      <c r="AQ27" s="22">
        <v>0.0</v>
      </c>
      <c r="AR27" s="22">
        <v>0.0</v>
      </c>
      <c r="AS27" s="22">
        <v>0.0</v>
      </c>
      <c r="AT27" s="22">
        <v>0.0</v>
      </c>
      <c r="AU27" s="23">
        <v>3.0</v>
      </c>
      <c r="AV27" s="22">
        <v>0.0</v>
      </c>
      <c r="AW27" s="23">
        <v>3.0</v>
      </c>
      <c r="AX27" s="23">
        <v>2.0</v>
      </c>
      <c r="AY27" s="23">
        <v>2.0</v>
      </c>
    </row>
    <row r="28">
      <c r="A28" s="14">
        <v>97229.0</v>
      </c>
      <c r="B28" s="15">
        <v>70082.0</v>
      </c>
      <c r="C28" s="15">
        <f t="shared" si="1"/>
        <v>96341.58604</v>
      </c>
      <c r="D28" s="15">
        <v>98303.0</v>
      </c>
      <c r="E28" s="19">
        <f t="shared" si="2"/>
        <v>0.02035895439</v>
      </c>
      <c r="F28" s="26"/>
      <c r="G28" s="22">
        <v>0.0</v>
      </c>
      <c r="H28" s="23">
        <v>1.0</v>
      </c>
      <c r="I28" s="22">
        <v>0.0</v>
      </c>
      <c r="J28" s="22">
        <v>0.0</v>
      </c>
      <c r="K28" s="22">
        <v>0.0</v>
      </c>
      <c r="L28" s="22">
        <v>0.0</v>
      </c>
      <c r="M28" s="23">
        <v>3.0</v>
      </c>
      <c r="N28" s="23">
        <v>1.0</v>
      </c>
      <c r="O28" s="23">
        <v>2.0</v>
      </c>
      <c r="P28" s="22">
        <v>0.0</v>
      </c>
      <c r="Q28" s="22">
        <v>0.0</v>
      </c>
      <c r="R28" s="22">
        <v>0.0</v>
      </c>
      <c r="S28" s="22">
        <v>0.0</v>
      </c>
      <c r="T28" s="22">
        <v>0.0</v>
      </c>
      <c r="U28" s="22">
        <v>0.0</v>
      </c>
      <c r="V28" s="23">
        <v>8.0</v>
      </c>
      <c r="W28" s="22">
        <v>0.0</v>
      </c>
      <c r="X28" s="23">
        <v>1.0</v>
      </c>
      <c r="Y28" s="23">
        <v>2.0</v>
      </c>
      <c r="Z28" s="23">
        <v>1.0</v>
      </c>
      <c r="AA28" s="22">
        <v>0.0</v>
      </c>
      <c r="AB28" s="22">
        <v>0.0</v>
      </c>
      <c r="AC28" s="23">
        <v>1.0</v>
      </c>
      <c r="AD28" s="22">
        <v>0.0</v>
      </c>
      <c r="AE28" s="23">
        <v>2.0</v>
      </c>
      <c r="AF28" s="22">
        <v>0.0</v>
      </c>
      <c r="AG28" s="22">
        <v>0.0</v>
      </c>
      <c r="AH28" s="23">
        <v>1.0</v>
      </c>
      <c r="AI28" s="22">
        <v>0.0</v>
      </c>
      <c r="AJ28" s="23">
        <v>8.0</v>
      </c>
      <c r="AK28" s="22">
        <v>0.0</v>
      </c>
      <c r="AL28" s="22">
        <v>0.0</v>
      </c>
      <c r="AM28" s="22">
        <v>0.0</v>
      </c>
      <c r="AN28" s="22">
        <v>0.0</v>
      </c>
      <c r="AO28" s="22">
        <v>0.0</v>
      </c>
      <c r="AP28" s="23">
        <v>1.0</v>
      </c>
      <c r="AQ28" s="22">
        <v>0.0</v>
      </c>
      <c r="AR28" s="22">
        <v>0.0</v>
      </c>
      <c r="AS28" s="22">
        <v>0.0</v>
      </c>
      <c r="AT28" s="22">
        <v>0.0</v>
      </c>
      <c r="AU28" s="23">
        <v>1.0</v>
      </c>
      <c r="AV28" s="22">
        <v>0.0</v>
      </c>
      <c r="AW28" s="23">
        <v>4.0</v>
      </c>
      <c r="AX28" s="23">
        <v>3.0</v>
      </c>
      <c r="AY28" s="23">
        <v>3.0</v>
      </c>
    </row>
    <row r="29">
      <c r="A29" s="14">
        <v>97230.0</v>
      </c>
      <c r="B29" s="15">
        <v>41262.0</v>
      </c>
      <c r="C29" s="15">
        <f t="shared" si="1"/>
        <v>56722.78935</v>
      </c>
      <c r="D29" s="15">
        <v>46237.0</v>
      </c>
      <c r="E29" s="19">
        <f t="shared" si="2"/>
        <v>-0.1848602558</v>
      </c>
      <c r="F29" s="26"/>
      <c r="G29" s="22">
        <v>0.0</v>
      </c>
      <c r="H29" s="22">
        <v>0.0</v>
      </c>
      <c r="I29" s="23">
        <v>3.0</v>
      </c>
      <c r="J29" s="22">
        <v>0.0</v>
      </c>
      <c r="K29" s="22">
        <v>0.0</v>
      </c>
      <c r="L29" s="22">
        <v>0.0</v>
      </c>
      <c r="M29" s="23">
        <v>3.0</v>
      </c>
      <c r="N29" s="22">
        <v>0.0</v>
      </c>
      <c r="O29" s="22">
        <v>0.0</v>
      </c>
      <c r="P29" s="22">
        <v>0.0</v>
      </c>
      <c r="Q29" s="22">
        <v>0.0</v>
      </c>
      <c r="R29" s="23">
        <v>5.0</v>
      </c>
      <c r="S29" s="22">
        <v>0.0</v>
      </c>
      <c r="T29" s="22">
        <v>0.0</v>
      </c>
      <c r="U29" s="22">
        <v>0.0</v>
      </c>
      <c r="V29" s="23">
        <v>7.0</v>
      </c>
      <c r="W29" s="22">
        <v>0.0</v>
      </c>
      <c r="X29" s="22">
        <v>0.0</v>
      </c>
      <c r="Y29" s="23">
        <v>1.0</v>
      </c>
      <c r="Z29" s="22">
        <v>0.0</v>
      </c>
      <c r="AA29" s="22">
        <v>0.0</v>
      </c>
      <c r="AB29" s="22">
        <v>0.0</v>
      </c>
      <c r="AC29" s="22">
        <v>0.0</v>
      </c>
      <c r="AD29" s="22">
        <v>0.0</v>
      </c>
      <c r="AE29" s="22">
        <v>0.0</v>
      </c>
      <c r="AF29" s="22">
        <v>0.0</v>
      </c>
      <c r="AG29" s="22">
        <v>0.0</v>
      </c>
      <c r="AH29" s="22">
        <v>0.0</v>
      </c>
      <c r="AI29" s="22">
        <v>0.0</v>
      </c>
      <c r="AJ29" s="23">
        <v>7.0</v>
      </c>
      <c r="AK29" s="22">
        <v>0.0</v>
      </c>
      <c r="AL29" s="22">
        <v>0.0</v>
      </c>
      <c r="AM29" s="22">
        <v>0.0</v>
      </c>
      <c r="AN29" s="22">
        <v>0.0</v>
      </c>
      <c r="AO29" s="22">
        <v>0.0</v>
      </c>
      <c r="AP29" s="23">
        <v>2.0</v>
      </c>
      <c r="AQ29" s="22">
        <v>0.0</v>
      </c>
      <c r="AR29" s="22">
        <v>0.0</v>
      </c>
      <c r="AS29" s="23">
        <v>3.0</v>
      </c>
      <c r="AT29" s="22">
        <v>0.0</v>
      </c>
      <c r="AU29" s="22">
        <v>0.0</v>
      </c>
      <c r="AV29" s="22">
        <v>0.0</v>
      </c>
      <c r="AW29" s="22">
        <v>0.0</v>
      </c>
      <c r="AX29" s="22">
        <v>0.0</v>
      </c>
      <c r="AY29" s="22">
        <v>0.0</v>
      </c>
    </row>
    <row r="30">
      <c r="A30" s="14">
        <v>97231.0</v>
      </c>
      <c r="B30" s="15">
        <v>65164.0</v>
      </c>
      <c r="C30" s="15">
        <f t="shared" si="1"/>
        <v>89580.82122</v>
      </c>
      <c r="D30" s="15">
        <v>85481.0</v>
      </c>
      <c r="E30" s="19">
        <f t="shared" si="2"/>
        <v>-0.04576672961</v>
      </c>
      <c r="F30" s="26"/>
      <c r="G30" s="22">
        <v>0.0</v>
      </c>
      <c r="H30" s="22">
        <v>0.0</v>
      </c>
      <c r="I30" s="22">
        <v>0.0</v>
      </c>
      <c r="J30" s="22">
        <v>0.0</v>
      </c>
      <c r="K30" s="22">
        <v>0.0</v>
      </c>
      <c r="L30" s="22">
        <v>0.0</v>
      </c>
      <c r="M30" s="22">
        <v>0.0</v>
      </c>
      <c r="N30" s="22">
        <v>0.0</v>
      </c>
      <c r="O30" s="22">
        <v>0.0</v>
      </c>
      <c r="P30" s="22">
        <v>0.0</v>
      </c>
      <c r="Q30" s="22">
        <v>0.0</v>
      </c>
      <c r="R30" s="22">
        <v>0.0</v>
      </c>
      <c r="S30" s="22">
        <v>0.0</v>
      </c>
      <c r="T30" s="22">
        <v>0.0</v>
      </c>
      <c r="U30" s="22">
        <v>0.0</v>
      </c>
      <c r="V30" s="23">
        <v>1.0</v>
      </c>
      <c r="W30" s="22">
        <v>0.0</v>
      </c>
      <c r="X30" s="22">
        <v>0.0</v>
      </c>
      <c r="Y30" s="22">
        <v>0.0</v>
      </c>
      <c r="Z30" s="22">
        <v>0.0</v>
      </c>
      <c r="AA30" s="22">
        <v>0.0</v>
      </c>
      <c r="AB30" s="22">
        <v>0.0</v>
      </c>
      <c r="AC30" s="22">
        <v>0.0</v>
      </c>
      <c r="AD30" s="22">
        <v>0.0</v>
      </c>
      <c r="AE30" s="22">
        <v>0.0</v>
      </c>
      <c r="AF30" s="22">
        <v>0.0</v>
      </c>
      <c r="AG30" s="22">
        <v>0.0</v>
      </c>
      <c r="AH30" s="22">
        <v>0.0</v>
      </c>
      <c r="AI30" s="22">
        <v>0.0</v>
      </c>
      <c r="AJ30" s="22">
        <v>0.0</v>
      </c>
      <c r="AK30" s="22">
        <v>0.0</v>
      </c>
      <c r="AL30" s="22">
        <v>0.0</v>
      </c>
      <c r="AM30" s="22">
        <v>0.0</v>
      </c>
      <c r="AN30" s="22">
        <v>0.0</v>
      </c>
      <c r="AO30" s="22">
        <v>0.0</v>
      </c>
      <c r="AP30" s="22">
        <v>0.0</v>
      </c>
      <c r="AQ30" s="22">
        <v>0.0</v>
      </c>
      <c r="AR30" s="22">
        <v>0.0</v>
      </c>
      <c r="AS30" s="22">
        <v>0.0</v>
      </c>
      <c r="AT30" s="22">
        <v>0.0</v>
      </c>
      <c r="AU30" s="22">
        <v>0.0</v>
      </c>
      <c r="AV30" s="22">
        <v>0.0</v>
      </c>
      <c r="AW30" s="22">
        <v>0.0</v>
      </c>
      <c r="AX30" s="22">
        <v>0.0</v>
      </c>
      <c r="AY30" s="22">
        <v>0.0</v>
      </c>
    </row>
    <row r="31">
      <c r="A31" s="14">
        <v>97232.0</v>
      </c>
      <c r="B31" s="15">
        <v>35755.0</v>
      </c>
      <c r="C31" s="15">
        <f t="shared" si="1"/>
        <v>49152.3274</v>
      </c>
      <c r="D31" s="15">
        <v>45671.0</v>
      </c>
      <c r="E31" s="19">
        <f t="shared" si="2"/>
        <v>-0.07082731553</v>
      </c>
      <c r="F31" s="26"/>
      <c r="G31" s="22">
        <v>0.0</v>
      </c>
      <c r="H31" s="23">
        <v>2.0</v>
      </c>
      <c r="I31" s="23">
        <v>9.0</v>
      </c>
      <c r="J31" s="22">
        <v>0.0</v>
      </c>
      <c r="K31" s="22">
        <v>0.0</v>
      </c>
      <c r="L31" s="23">
        <v>1.0</v>
      </c>
      <c r="M31" s="23">
        <v>6.0</v>
      </c>
      <c r="N31" s="23">
        <v>3.0</v>
      </c>
      <c r="O31" s="23">
        <v>10.0</v>
      </c>
      <c r="P31" s="23">
        <v>1.0</v>
      </c>
      <c r="Q31" s="23">
        <v>5.0</v>
      </c>
      <c r="R31" s="23">
        <v>7.0</v>
      </c>
      <c r="S31" s="23">
        <v>1.0</v>
      </c>
      <c r="T31" s="22">
        <v>0.0</v>
      </c>
      <c r="U31" s="23">
        <v>5.0</v>
      </c>
      <c r="V31" s="23">
        <v>34.0</v>
      </c>
      <c r="W31" s="22">
        <v>0.0</v>
      </c>
      <c r="X31" s="23">
        <v>1.0</v>
      </c>
      <c r="Y31" s="23">
        <v>6.0</v>
      </c>
      <c r="Z31" s="22">
        <v>0.0</v>
      </c>
      <c r="AA31" s="23">
        <v>2.0</v>
      </c>
      <c r="AB31" s="22">
        <v>0.0</v>
      </c>
      <c r="AC31" s="23">
        <v>5.0</v>
      </c>
      <c r="AD31" s="22">
        <v>0.0</v>
      </c>
      <c r="AE31" s="23">
        <v>2.0</v>
      </c>
      <c r="AF31" s="22">
        <v>0.0</v>
      </c>
      <c r="AG31" s="22">
        <v>0.0</v>
      </c>
      <c r="AH31" s="23">
        <v>1.0</v>
      </c>
      <c r="AI31" s="22">
        <v>0.0</v>
      </c>
      <c r="AJ31" s="23">
        <v>11.0</v>
      </c>
      <c r="AK31" s="22">
        <v>0.0</v>
      </c>
      <c r="AL31" s="23">
        <v>2.0</v>
      </c>
      <c r="AM31" s="22">
        <v>0.0</v>
      </c>
      <c r="AN31" s="22">
        <v>0.0</v>
      </c>
      <c r="AO31" s="22">
        <v>0.0</v>
      </c>
      <c r="AP31" s="23">
        <v>3.0</v>
      </c>
      <c r="AQ31" s="22">
        <v>0.0</v>
      </c>
      <c r="AR31" s="22">
        <v>0.0</v>
      </c>
      <c r="AS31" s="23">
        <v>7.0</v>
      </c>
      <c r="AT31" s="22">
        <v>0.0</v>
      </c>
      <c r="AU31" s="23">
        <v>7.0</v>
      </c>
      <c r="AV31" s="23">
        <v>2.0</v>
      </c>
      <c r="AW31" s="23">
        <v>7.0</v>
      </c>
      <c r="AX31" s="23">
        <v>5.0</v>
      </c>
      <c r="AY31" s="23">
        <v>8.0</v>
      </c>
    </row>
    <row r="32">
      <c r="A32" s="14">
        <v>97233.0</v>
      </c>
      <c r="B32" s="15">
        <v>35291.0</v>
      </c>
      <c r="C32" s="15">
        <f t="shared" si="1"/>
        <v>48514.46752</v>
      </c>
      <c r="D32" s="15">
        <v>39150.0</v>
      </c>
      <c r="E32" s="19">
        <f t="shared" si="2"/>
        <v>-0.1930242256</v>
      </c>
      <c r="F32" s="26"/>
      <c r="G32" s="22">
        <v>0.0</v>
      </c>
      <c r="H32" s="22">
        <v>0.0</v>
      </c>
      <c r="I32" s="23">
        <v>4.0</v>
      </c>
      <c r="J32" s="22">
        <v>0.0</v>
      </c>
      <c r="K32" s="22">
        <v>0.0</v>
      </c>
      <c r="L32" s="22">
        <v>0.0</v>
      </c>
      <c r="M32" s="23">
        <v>3.0</v>
      </c>
      <c r="N32" s="22">
        <v>0.0</v>
      </c>
      <c r="O32" s="22">
        <v>0.0</v>
      </c>
      <c r="P32" s="22">
        <v>0.0</v>
      </c>
      <c r="Q32" s="23">
        <v>2.0</v>
      </c>
      <c r="R32" s="23">
        <v>1.0</v>
      </c>
      <c r="S32" s="23">
        <v>1.0</v>
      </c>
      <c r="T32" s="22">
        <v>0.0</v>
      </c>
      <c r="U32" s="22">
        <v>0.0</v>
      </c>
      <c r="V32" s="23">
        <v>6.0</v>
      </c>
      <c r="W32" s="22">
        <v>0.0</v>
      </c>
      <c r="X32" s="22">
        <v>0.0</v>
      </c>
      <c r="Y32" s="22">
        <v>0.0</v>
      </c>
      <c r="Z32" s="22">
        <v>0.0</v>
      </c>
      <c r="AA32" s="22">
        <v>0.0</v>
      </c>
      <c r="AB32" s="22">
        <v>0.0</v>
      </c>
      <c r="AC32" s="22">
        <v>0.0</v>
      </c>
      <c r="AD32" s="22">
        <v>0.0</v>
      </c>
      <c r="AE32" s="23">
        <v>2.0</v>
      </c>
      <c r="AF32" s="22">
        <v>0.0</v>
      </c>
      <c r="AG32" s="22">
        <v>0.0</v>
      </c>
      <c r="AH32" s="22">
        <v>0.0</v>
      </c>
      <c r="AI32" s="22">
        <v>0.0</v>
      </c>
      <c r="AJ32" s="23">
        <v>23.0</v>
      </c>
      <c r="AK32" s="22">
        <v>0.0</v>
      </c>
      <c r="AL32" s="22">
        <v>0.0</v>
      </c>
      <c r="AM32" s="22">
        <v>0.0</v>
      </c>
      <c r="AN32" s="22">
        <v>0.0</v>
      </c>
      <c r="AO32" s="23">
        <v>3.0</v>
      </c>
      <c r="AP32" s="23">
        <v>1.0</v>
      </c>
      <c r="AQ32" s="22">
        <v>0.0</v>
      </c>
      <c r="AR32" s="22">
        <v>0.0</v>
      </c>
      <c r="AS32" s="22">
        <v>0.0</v>
      </c>
      <c r="AT32" s="22">
        <v>0.0</v>
      </c>
      <c r="AU32" s="22">
        <v>0.0</v>
      </c>
      <c r="AV32" s="22">
        <v>0.0</v>
      </c>
      <c r="AW32" s="22">
        <v>0.0</v>
      </c>
      <c r="AX32" s="22">
        <v>0.0</v>
      </c>
      <c r="AY32" s="22">
        <v>0.0</v>
      </c>
    </row>
    <row r="33">
      <c r="A33" s="14">
        <v>97236.0</v>
      </c>
      <c r="B33" s="15">
        <v>43515.0</v>
      </c>
      <c r="C33" s="15">
        <f t="shared" si="1"/>
        <v>59819.98397</v>
      </c>
      <c r="D33" s="15">
        <v>40907.0</v>
      </c>
      <c r="E33" s="19">
        <f t="shared" si="2"/>
        <v>-0.3161649789</v>
      </c>
      <c r="F33" s="26"/>
      <c r="G33" s="22">
        <v>0.0</v>
      </c>
      <c r="H33" s="22">
        <v>0.0</v>
      </c>
      <c r="I33" s="23">
        <v>5.0</v>
      </c>
      <c r="J33" s="22">
        <v>0.0</v>
      </c>
      <c r="K33" s="22">
        <v>0.0</v>
      </c>
      <c r="L33" s="22">
        <v>0.0</v>
      </c>
      <c r="M33" s="23">
        <v>2.0</v>
      </c>
      <c r="N33" s="22">
        <v>0.0</v>
      </c>
      <c r="O33" s="22">
        <v>0.0</v>
      </c>
      <c r="P33" s="22">
        <v>0.0</v>
      </c>
      <c r="Q33" s="23">
        <v>1.0</v>
      </c>
      <c r="R33" s="23">
        <v>5.0</v>
      </c>
      <c r="S33" s="22">
        <v>0.0</v>
      </c>
      <c r="T33" s="22">
        <v>0.0</v>
      </c>
      <c r="U33" s="22">
        <v>0.0</v>
      </c>
      <c r="V33" s="23">
        <v>4.0</v>
      </c>
      <c r="W33" s="22">
        <v>0.0</v>
      </c>
      <c r="X33" s="22">
        <v>0.0</v>
      </c>
      <c r="Y33" s="23">
        <v>1.0</v>
      </c>
      <c r="Z33" s="22">
        <v>0.0</v>
      </c>
      <c r="AA33" s="22">
        <v>0.0</v>
      </c>
      <c r="AB33" s="22">
        <v>0.0</v>
      </c>
      <c r="AC33" s="22">
        <v>0.0</v>
      </c>
      <c r="AD33" s="22">
        <v>0.0</v>
      </c>
      <c r="AE33" s="22">
        <v>0.0</v>
      </c>
      <c r="AF33" s="22">
        <v>0.0</v>
      </c>
      <c r="AG33" s="23">
        <v>1.0</v>
      </c>
      <c r="AH33" s="22">
        <v>0.0</v>
      </c>
      <c r="AI33" s="22">
        <v>0.0</v>
      </c>
      <c r="AJ33" s="23">
        <v>8.0</v>
      </c>
      <c r="AK33" s="22">
        <v>0.0</v>
      </c>
      <c r="AL33" s="23">
        <v>2.0</v>
      </c>
      <c r="AM33" s="22">
        <v>0.0</v>
      </c>
      <c r="AN33" s="22">
        <v>0.0</v>
      </c>
      <c r="AO33" s="23">
        <v>3.0</v>
      </c>
      <c r="AP33" s="23">
        <v>3.0</v>
      </c>
      <c r="AQ33" s="22">
        <v>0.0</v>
      </c>
      <c r="AR33" s="22">
        <v>0.0</v>
      </c>
      <c r="AS33" s="22">
        <v>0.0</v>
      </c>
      <c r="AT33" s="22">
        <v>0.0</v>
      </c>
      <c r="AU33" s="22">
        <v>0.0</v>
      </c>
      <c r="AV33" s="22">
        <v>0.0</v>
      </c>
      <c r="AW33" s="23">
        <v>1.0</v>
      </c>
      <c r="AX33" s="22">
        <v>0.0</v>
      </c>
      <c r="AY33" s="22">
        <v>0.0</v>
      </c>
    </row>
    <row r="34">
      <c r="A34" s="14">
        <v>97266.0</v>
      </c>
      <c r="B34" s="15">
        <v>37234.0</v>
      </c>
      <c r="C34" s="15">
        <f t="shared" si="1"/>
        <v>51185.50576</v>
      </c>
      <c r="D34" s="15">
        <v>36772.0</v>
      </c>
      <c r="E34" s="19">
        <f t="shared" si="2"/>
        <v>-0.2815935009</v>
      </c>
      <c r="F34" s="26"/>
      <c r="G34" s="22">
        <v>0.0</v>
      </c>
      <c r="H34" s="22">
        <v>0.0</v>
      </c>
      <c r="I34" s="23">
        <v>5.0</v>
      </c>
      <c r="J34" s="22">
        <v>0.0</v>
      </c>
      <c r="K34" s="22">
        <v>0.0</v>
      </c>
      <c r="L34" s="23">
        <v>2.0</v>
      </c>
      <c r="M34" s="23">
        <v>14.0</v>
      </c>
      <c r="N34" s="22">
        <v>0.0</v>
      </c>
      <c r="O34" s="23">
        <v>2.0</v>
      </c>
      <c r="P34" s="22">
        <v>0.0</v>
      </c>
      <c r="Q34" s="23">
        <v>1.0</v>
      </c>
      <c r="R34" s="23">
        <v>5.0</v>
      </c>
      <c r="S34" s="23">
        <v>2.0</v>
      </c>
      <c r="T34" s="22">
        <v>0.0</v>
      </c>
      <c r="U34" s="22">
        <v>0.0</v>
      </c>
      <c r="V34" s="23">
        <v>11.0</v>
      </c>
      <c r="W34" s="22">
        <v>0.0</v>
      </c>
      <c r="X34" s="22">
        <v>0.0</v>
      </c>
      <c r="Y34" s="23">
        <v>3.0</v>
      </c>
      <c r="Z34" s="22">
        <v>0.0</v>
      </c>
      <c r="AA34" s="22">
        <v>0.0</v>
      </c>
      <c r="AB34" s="22">
        <v>0.0</v>
      </c>
      <c r="AC34" s="22">
        <v>0.0</v>
      </c>
      <c r="AD34" s="22">
        <v>0.0</v>
      </c>
      <c r="AE34" s="22">
        <v>0.0</v>
      </c>
      <c r="AF34" s="22">
        <v>0.0</v>
      </c>
      <c r="AG34" s="23">
        <v>3.0</v>
      </c>
      <c r="AH34" s="23">
        <v>3.0</v>
      </c>
      <c r="AI34" s="22">
        <v>0.0</v>
      </c>
      <c r="AJ34" s="23">
        <v>25.0</v>
      </c>
      <c r="AK34" s="22">
        <v>0.0</v>
      </c>
      <c r="AL34" s="22">
        <v>0.0</v>
      </c>
      <c r="AM34" s="22">
        <v>0.0</v>
      </c>
      <c r="AN34" s="22">
        <v>0.0</v>
      </c>
      <c r="AO34" s="23">
        <v>1.0</v>
      </c>
      <c r="AP34" s="23">
        <v>2.0</v>
      </c>
      <c r="AQ34" s="22">
        <v>0.0</v>
      </c>
      <c r="AR34" s="22">
        <v>0.0</v>
      </c>
      <c r="AS34" s="23">
        <v>4.0</v>
      </c>
      <c r="AT34" s="22">
        <v>0.0</v>
      </c>
      <c r="AU34" s="23">
        <v>2.0</v>
      </c>
      <c r="AV34" s="22">
        <v>0.0</v>
      </c>
      <c r="AW34" s="23">
        <v>1.0</v>
      </c>
      <c r="AX34" s="22">
        <v>0.0</v>
      </c>
      <c r="AY34" s="22">
        <v>0.0</v>
      </c>
    </row>
    <row r="35">
      <c r="A35" s="28" t="s">
        <v>67</v>
      </c>
      <c r="B35" s="29">
        <f t="shared" ref="B35:E35" si="3">MEDIAN(B2:B34)</f>
        <v>40899</v>
      </c>
      <c r="C35" s="29">
        <f t="shared" si="3"/>
        <v>56223.77397</v>
      </c>
      <c r="D35" s="29">
        <f t="shared" si="3"/>
        <v>52440</v>
      </c>
      <c r="E35" s="30">
        <f t="shared" si="3"/>
        <v>-0.04675948546</v>
      </c>
      <c r="F35" s="26"/>
      <c r="G35" s="32">
        <f t="shared" ref="G35:AY35" si="4">MEDIAN(G2:G34)</f>
        <v>0</v>
      </c>
      <c r="H35" s="32">
        <f t="shared" si="4"/>
        <v>0</v>
      </c>
      <c r="I35" s="32">
        <f t="shared" si="4"/>
        <v>5</v>
      </c>
      <c r="J35" s="32">
        <f t="shared" si="4"/>
        <v>0</v>
      </c>
      <c r="K35" s="32">
        <f t="shared" si="4"/>
        <v>0</v>
      </c>
      <c r="L35" s="32">
        <f t="shared" si="4"/>
        <v>2</v>
      </c>
      <c r="M35" s="32">
        <f t="shared" si="4"/>
        <v>2</v>
      </c>
      <c r="N35" s="32">
        <f t="shared" si="4"/>
        <v>0</v>
      </c>
      <c r="O35" s="32">
        <f t="shared" si="4"/>
        <v>4</v>
      </c>
      <c r="P35" s="32">
        <f t="shared" si="4"/>
        <v>0</v>
      </c>
      <c r="Q35" s="32">
        <f t="shared" si="4"/>
        <v>2</v>
      </c>
      <c r="R35" s="32">
        <f t="shared" si="4"/>
        <v>2</v>
      </c>
      <c r="S35" s="32">
        <f t="shared" si="4"/>
        <v>0</v>
      </c>
      <c r="T35" s="32">
        <f t="shared" si="4"/>
        <v>0</v>
      </c>
      <c r="U35" s="32">
        <f t="shared" si="4"/>
        <v>0</v>
      </c>
      <c r="V35" s="32">
        <f t="shared" si="4"/>
        <v>12</v>
      </c>
      <c r="W35" s="32">
        <f t="shared" si="4"/>
        <v>0</v>
      </c>
      <c r="X35" s="32">
        <f t="shared" si="4"/>
        <v>0</v>
      </c>
      <c r="Y35" s="32">
        <f t="shared" si="4"/>
        <v>2</v>
      </c>
      <c r="Z35" s="32">
        <f t="shared" si="4"/>
        <v>0</v>
      </c>
      <c r="AA35" s="32">
        <f t="shared" si="4"/>
        <v>0</v>
      </c>
      <c r="AB35" s="32">
        <f t="shared" si="4"/>
        <v>0</v>
      </c>
      <c r="AC35" s="32">
        <f t="shared" si="4"/>
        <v>2</v>
      </c>
      <c r="AD35" s="32">
        <f t="shared" si="4"/>
        <v>0</v>
      </c>
      <c r="AE35" s="32">
        <f t="shared" si="4"/>
        <v>0</v>
      </c>
      <c r="AF35" s="32">
        <f t="shared" si="4"/>
        <v>0</v>
      </c>
      <c r="AG35" s="32">
        <f t="shared" si="4"/>
        <v>0</v>
      </c>
      <c r="AH35" s="32">
        <f t="shared" si="4"/>
        <v>0</v>
      </c>
      <c r="AI35" s="32">
        <f t="shared" si="4"/>
        <v>0</v>
      </c>
      <c r="AJ35" s="32">
        <f t="shared" si="4"/>
        <v>8</v>
      </c>
      <c r="AK35" s="32">
        <f t="shared" si="4"/>
        <v>0</v>
      </c>
      <c r="AL35" s="32">
        <f t="shared" si="4"/>
        <v>0</v>
      </c>
      <c r="AM35" s="32">
        <f t="shared" si="4"/>
        <v>0</v>
      </c>
      <c r="AN35" s="32">
        <f t="shared" si="4"/>
        <v>0</v>
      </c>
      <c r="AO35" s="32">
        <f t="shared" si="4"/>
        <v>0</v>
      </c>
      <c r="AP35" s="32">
        <f t="shared" si="4"/>
        <v>3</v>
      </c>
      <c r="AQ35" s="32">
        <f t="shared" si="4"/>
        <v>0</v>
      </c>
      <c r="AR35" s="32">
        <f t="shared" si="4"/>
        <v>0</v>
      </c>
      <c r="AS35" s="32">
        <f t="shared" si="4"/>
        <v>1</v>
      </c>
      <c r="AT35" s="32">
        <f t="shared" si="4"/>
        <v>0</v>
      </c>
      <c r="AU35" s="32">
        <f t="shared" si="4"/>
        <v>0</v>
      </c>
      <c r="AV35" s="32">
        <f t="shared" si="4"/>
        <v>0</v>
      </c>
      <c r="AW35" s="32">
        <f t="shared" si="4"/>
        <v>2</v>
      </c>
      <c r="AX35" s="32">
        <f t="shared" si="4"/>
        <v>1</v>
      </c>
      <c r="AY35" s="32">
        <f t="shared" si="4"/>
        <v>3</v>
      </c>
    </row>
  </sheetData>
  <conditionalFormatting sqref="B1:B34">
    <cfRule type="cellIs" dxfId="1" priority="1" operator="lessThan">
      <formula>32719</formula>
    </cfRule>
  </conditionalFormatting>
  <conditionalFormatting sqref="E1:E34">
    <cfRule type="cellIs" dxfId="0" priority="2" operator="greaterThan">
      <formula>31.04</formula>
    </cfRule>
  </conditionalFormatting>
  <conditionalFormatting sqref="C1:C35">
    <cfRule type="cellIs" dxfId="1" priority="3" operator="lessThan">
      <formula>44825</formula>
    </cfRule>
  </conditionalFormatting>
  <conditionalFormatting sqref="E1:E35">
    <cfRule type="cellIs" dxfId="0" priority="4" operator="greaterThan">
      <formula>10%</formula>
    </cfRule>
  </conditionalFormatting>
  <conditionalFormatting sqref="D1:D35">
    <cfRule type="cellIs" dxfId="0" priority="5" operator="greaterThan">
      <formula>52440</formula>
    </cfRule>
  </conditionalFormatting>
  <drawing r:id="rId1"/>
</worksheet>
</file>