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mponents\"/>
    </mc:Choice>
  </mc:AlternateContent>
  <xr:revisionPtr revIDLastSave="0" documentId="13_ncr:1_{487A895A-E562-4680-B2B4-1658494FC630}" xr6:coauthVersionLast="47" xr6:coauthVersionMax="47" xr10:uidLastSave="{00000000-0000-0000-0000-000000000000}"/>
  <bookViews>
    <workbookView xWindow="-110" yWindow="-110" windowWidth="19420" windowHeight="11620" firstSheet="1" activeTab="2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gulators" sheetId="16" r:id="rId12"/>
    <sheet name="Template" sheetId="13" r:id="rId13"/>
    <sheet name="Relays" sheetId="20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0" l="1"/>
</calcChain>
</file>

<file path=xl/sharedStrings.xml><?xml version="1.0" encoding="utf-8"?>
<sst xmlns="http://schemas.openxmlformats.org/spreadsheetml/2006/main" count="2780" uniqueCount="1013">
  <si>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</si>
  <si>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</si>
  <si>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</si>
  <si>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</si>
  <si>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</si>
  <si>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</si>
  <si>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</si>
  <si>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</si>
  <si>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</si>
  <si>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</si>
  <si>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</si>
  <si>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</si>
  <si>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</si>
  <si>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</si>
  <si>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</si>
  <si>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</si>
  <si>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</si>
  <si>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</si>
  <si>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</si>
  <si>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</si>
  <si>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</si>
  <si>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</si>
  <si>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</si>
  <si>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</si>
  <si>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</si>
  <si>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</si>
  <si>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</si>
  <si>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</si>
  <si>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</si>
  <si>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</si>
  <si>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</si>
  <si>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</si>
  <si>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</si>
  <si>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</si>
  <si>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</si>
  <si>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</si>
  <si>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</si>
  <si>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</si>
  <si>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</si>
  <si>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</si>
  <si>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</si>
  <si>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</si>
  <si>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</si>
  <si>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</si>
  <si>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</si>
  <si>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</si>
  <si>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</si>
  <si>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</si>
  <si>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</si>
  <si>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</si>
  <si>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</si>
  <si>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</si>
  <si>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</si>
  <si>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</si>
  <si>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</si>
  <si>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</si>
  <si>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</si>
  <si>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</si>
  <si>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</si>
  <si>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</si>
  <si>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</si>
  <si>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</si>
  <si>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</si>
  <si>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</si>
  <si>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</si>
  <si>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</si>
  <si>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</si>
  <si>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</si>
  <si>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</si>
  <si>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</si>
  <si>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</si>
  <si>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</si>
  <si>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</si>
  <si>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</si>
  <si>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</si>
  <si>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</si>
  <si>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</si>
  <si>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</si>
  <si>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</si>
  <si>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</si>
  <si>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</si>
  <si>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</si>
  <si>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</si>
  <si>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</si>
  <si>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</si>
  <si>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</si>
  <si>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</si>
  <si>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</si>
  <si>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</si>
  <si>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</si>
  <si>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</si>
  <si>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</si>
  <si>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</si>
  <si>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</si>
  <si>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</si>
  <si>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</si>
  <si>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</si>
  <si>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</si>
  <si>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</si>
  <si>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</si>
  <si>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</si>
  <si>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</si>
  <si>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</si>
  <si>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</si>
  <si>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</si>
  <si>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</si>
  <si>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</si>
  <si>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</si>
  <si>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</si>
  <si>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</si>
  <si>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</si>
  <si>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</si>
  <si>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</si>
  <si>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</si>
  <si>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</si>
  <si>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</si>
  <si>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</si>
  <si>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</si>
  <si>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</si>
  <si>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</si>
  <si>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</si>
  <si>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</si>
  <si>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</si>
  <si>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</si>
  <si>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</si>
  <si>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</si>
  <si>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</si>
  <si>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</si>
  <si>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</si>
  <si>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</si>
  <si>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</si>
  <si>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</si>
  <si>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</si>
  <si>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</si>
  <si>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</si>
  <si>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</si>
  <si>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</si>
  <si>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</si>
  <si>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</si>
  <si>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</si>
  <si>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</si>
  <si>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</si>
  <si>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</si>
  <si>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</si>
  <si>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</si>
  <si>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</si>
  <si>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</si>
  <si>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</si>
  <si>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</si>
  <si>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</si>
  <si>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</si>
  <si>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</si>
  <si>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</si>
  <si>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</si>
  <si>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</si>
  <si>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</si>
  <si>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</si>
  <si>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</si>
  <si>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</si>
  <si>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</si>
  <si>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</si>
  <si>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</si>
  <si>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</si>
  <si>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</si>
  <si>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</si>
  <si>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</si>
  <si>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</si>
  <si>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</si>
  <si>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</si>
  <si>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</si>
  <si>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</si>
  <si>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</si>
  <si>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</si>
  <si>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</si>
  <si>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</si>
  <si>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</si>
  <si>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</si>
  <si>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</si>
  <si>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</si>
  <si>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</si>
  <si>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</si>
  <si>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</si>
  <si>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</si>
  <si>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</si>
  <si>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</si>
  <si>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</si>
  <si>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</si>
  <si>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</si>
  <si>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</si>
  <si>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</si>
  <si>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</si>
  <si>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</si>
  <si>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</si>
  <si>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</si>
  <si>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</si>
  <si>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</si>
  <si>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</si>
  <si>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</si>
  <si>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</si>
  <si>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</si>
  <si>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</si>
  <si>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</si>
  <si>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</si>
  <si>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</si>
  <si>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</si>
  <si>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</si>
  <si>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</si>
  <si>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</si>
  <si>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</si>
  <si>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</si>
  <si>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</si>
  <si>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</si>
  <si>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</si>
  <si>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</si>
  <si>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</si>
  <si>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</si>
  <si>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</si>
  <si>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</si>
  <si>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</si>
  <si>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</si>
  <si>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</si>
  <si>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</si>
  <si>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</si>
  <si>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</si>
  <si>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</si>
  <si>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</si>
  <si>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</si>
  <si>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</si>
  <si>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</si>
  <si>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</si>
  <si>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</si>
  <si>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</si>
  <si>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</si>
  <si>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</si>
  <si>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</si>
  <si>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</si>
  <si>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</si>
  <si>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</si>
  <si>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</si>
  <si>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</si>
  <si>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</si>
  <si>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</si>
  <si>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</si>
  <si>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</si>
  <si>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</si>
  <si>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</si>
  <si>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</si>
  <si>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</si>
  <si>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</si>
  <si>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</si>
  <si>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</si>
  <si>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</si>
  <si>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</si>
  <si>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</si>
  <si>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</si>
  <si>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</si>
  <si>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</si>
  <si>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</si>
  <si>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</si>
  <si>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</si>
  <si>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</si>
  <si>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</si>
  <si>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</si>
  <si>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</si>
  <si>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</si>
  <si>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</si>
  <si>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</si>
  <si>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</si>
  <si>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</si>
  <si>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</si>
  <si>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</si>
  <si>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</si>
  <si>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</si>
  <si>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</si>
  <si>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</si>
  <si>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</si>
  <si>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</si>
  <si>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</si>
  <si>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</si>
  <si>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</si>
  <si>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</si>
  <si>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</si>
  <si>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</si>
  <si>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</si>
  <si>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</si>
  <si>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</si>
  <si>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</si>
  <si>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</si>
  <si>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</si>
  <si>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</si>
  <si>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</si>
  <si>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</si>
  <si>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</si>
  <si>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</si>
  <si>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</si>
  <si>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</si>
  <si>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</si>
  <si>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</si>
  <si>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</si>
  <si>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</si>
  <si>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</si>
  <si>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</si>
  <si>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</si>
  <si>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</si>
  <si>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</si>
  <si>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</si>
  <si>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</si>
  <si>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</si>
  <si>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</si>
  <si>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</si>
  <si>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</si>
  <si>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</si>
  <si>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</si>
  <si>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</si>
  <si>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</si>
  <si>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</si>
  <si>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</si>
  <si>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</si>
  <si>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</si>
  <si>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</si>
  <si>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</si>
  <si>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</si>
  <si>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</si>
  <si>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</si>
  <si>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</si>
  <si>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</si>
  <si>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</si>
  <si>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</si>
  <si>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</si>
  <si>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</si>
  <si>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</si>
  <si>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</si>
  <si>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</si>
  <si>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</si>
  <si>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</si>
  <si>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</si>
  <si>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</si>
  <si>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</si>
  <si>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</si>
  <si>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</si>
  <si>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</si>
  <si>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</si>
  <si>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</si>
  <si>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</si>
  <si>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</si>
  <si>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</si>
  <si>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</si>
  <si>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</si>
  <si>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</si>
  <si>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</si>
  <si>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</si>
  <si>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</si>
  <si>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</si>
  <si>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</si>
  <si>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</si>
  <si>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</si>
  <si>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</si>
  <si>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</si>
  <si>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</si>
  <si>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</si>
  <si>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</si>
  <si>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</si>
  <si>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</si>
  <si>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</si>
  <si>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</si>
  <si>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</si>
  <si>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</si>
  <si>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</si>
  <si>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</si>
  <si>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</si>
  <si>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</si>
  <si>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</si>
  <si>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</si>
  <si>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</si>
  <si>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</si>
  <si>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</si>
  <si>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</si>
  <si>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</si>
  <si>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</si>
  <si>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</si>
  <si>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</si>
  <si>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</si>
  <si>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</si>
  <si>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</si>
  <si>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</si>
  <si>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</si>
  <si>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</si>
  <si>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</si>
  <si>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</si>
  <si>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</si>
  <si>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</si>
  <si>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</si>
  <si>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</si>
  <si>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</si>
  <si>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</si>
  <si>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</si>
  <si>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</si>
  <si>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</si>
  <si>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</si>
  <si>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</si>
  <si>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</si>
  <si>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</si>
  <si>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</si>
  <si>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</si>
  <si>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</si>
  <si>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</si>
  <si>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</si>
  <si>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</si>
  <si>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</si>
  <si>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</si>
  <si>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</si>
  <si>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</si>
  <si>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</si>
  <si>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</si>
  <si>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</si>
  <si>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</si>
  <si>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</si>
  <si>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</si>
  <si>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</si>
  <si>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</si>
  <si>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</si>
  <si>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</si>
  <si>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</si>
  <si>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</si>
  <si>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</si>
  <si>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</si>
  <si>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</si>
  <si>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</si>
  <si>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</si>
  <si>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</si>
  <si>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</si>
  <si>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</si>
  <si>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</si>
  <si>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</si>
  <si>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</si>
  <si>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</si>
  <si>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</si>
  <si>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</si>
  <si>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</si>
  <si>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</si>
  <si>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</si>
  <si>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</si>
  <si>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</si>
  <si>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</si>
  <si>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</si>
  <si>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</si>
  <si>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</si>
  <si>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</si>
  <si>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</si>
  <si>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</si>
  <si>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</si>
  <si>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</si>
  <si>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</si>
  <si>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</si>
  <si>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</si>
  <si>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</si>
  <si>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</si>
  <si>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</si>
  <si>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</si>
  <si>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</si>
  <si>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</si>
  <si>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</si>
  <si>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</si>
  <si>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</si>
  <si>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</si>
  <si>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</si>
  <si>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</si>
  <si>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</si>
  <si>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</si>
  <si>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</si>
  <si>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</si>
  <si>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</si>
  <si>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</si>
  <si>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</si>
  <si>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</si>
  <si>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</si>
  <si>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</si>
  <si>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</si>
  <si>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</si>
  <si>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</si>
  <si>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</si>
  <si>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</si>
  <si>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</si>
  <si>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</si>
  <si>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</si>
  <si>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</si>
  <si>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</si>
  <si>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</si>
  <si>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</si>
  <si>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</si>
  <si>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</si>
  <si>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</si>
  <si>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</si>
  <si>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</si>
  <si>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</si>
  <si>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</si>
  <si>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</si>
  <si>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</si>
  <si>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</si>
  <si>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</si>
  <si>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</si>
  <si>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</si>
  <si>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</si>
  <si>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</si>
  <si>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</si>
  <si>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</si>
  <si>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</si>
  <si>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</si>
  <si>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</si>
  <si>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</si>
  <si>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</si>
  <si>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</si>
  <si>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</si>
  <si>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</si>
  <si>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</si>
  <si>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</si>
  <si>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</si>
  <si>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</si>
  <si>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</si>
  <si>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</si>
  <si>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</si>
  <si>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</si>
  <si>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</si>
  <si>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</si>
  <si>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</si>
  <si>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</si>
  <si>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</si>
  <si>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</si>
  <si>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</si>
  <si>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</si>
  <si>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</si>
  <si>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</si>
  <si>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</si>
  <si>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</si>
  <si>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</si>
  <si>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</si>
  <si>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</si>
  <si>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</si>
  <si>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</si>
  <si>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</si>
  <si>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</si>
  <si>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</si>
  <si>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</si>
  <si>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</si>
  <si>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</si>
  <si>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</si>
  <si>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</si>
  <si>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</si>
  <si>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</si>
  <si>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</si>
  <si>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</si>
  <si>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</si>
  <si>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</si>
  <si>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</si>
  <si>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</si>
  <si>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</si>
  <si>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</si>
  <si>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</si>
  <si>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</si>
  <si>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</si>
  <si>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</si>
  <si>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</si>
  <si>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</si>
  <si>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</si>
  <si>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</si>
  <si>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</si>
  <si>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</si>
  <si>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</si>
  <si>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</si>
  <si>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</si>
  <si>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</si>
  <si>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</si>
  <si>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</si>
  <si>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</si>
  <si>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</si>
  <si>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</si>
  <si>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</si>
  <si>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</si>
  <si>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</si>
  <si>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</si>
  <si>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</si>
  <si>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</si>
  <si>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</si>
  <si>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</si>
  <si>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</si>
  <si>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</si>
  <si>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</si>
  <si>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</si>
  <si>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</si>
  <si>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</si>
  <si>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</si>
  <si>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</si>
  <si>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</si>
  <si>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</si>
  <si>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</si>
  <si>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</si>
  <si>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</si>
  <si>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</si>
  <si>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</si>
  <si>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</si>
  <si>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</si>
  <si>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</si>
  <si>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</si>
  <si>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</si>
  <si>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</si>
  <si>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</si>
  <si>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</si>
  <si>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</si>
  <si>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</si>
  <si>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</si>
  <si>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</si>
  <si>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</si>
  <si>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</si>
  <si>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</si>
  <si>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</si>
  <si>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</si>
  <si>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</si>
  <si>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</si>
  <si>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</si>
  <si>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</si>
  <si>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</si>
  <si>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</si>
  <si>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</si>
  <si>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</si>
  <si>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</si>
  <si>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</si>
  <si>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</si>
  <si>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</si>
  <si>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</si>
  <si>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</si>
  <si>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</si>
  <si>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</si>
  <si>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</si>
  <si>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</si>
  <si>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</si>
  <si>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</si>
  <si>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</si>
  <si>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</si>
  <si>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</si>
  <si>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</si>
  <si>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</si>
  <si>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</si>
  <si>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</si>
  <si>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</si>
  <si>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</si>
  <si>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</si>
  <si>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</si>
  <si>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</si>
  <si>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</si>
  <si>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</si>
  <si>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</si>
  <si>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</si>
  <si>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</si>
  <si>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</si>
  <si>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</si>
  <si>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</si>
  <si>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</si>
  <si>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</si>
  <si>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</si>
  <si>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</si>
  <si>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</si>
  <si>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</si>
  <si>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</si>
  <si>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</si>
  <si>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</si>
  <si>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</si>
  <si>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</si>
  <si>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</si>
  <si>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</si>
  <si>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</si>
  <si>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</si>
  <si>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</si>
  <si>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</si>
  <si>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</si>
  <si>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</si>
  <si>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</si>
  <si>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</si>
  <si>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</si>
  <si>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</si>
  <si>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</si>
  <si>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</si>
  <si>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</si>
  <si>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</si>
  <si>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</si>
  <si>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</si>
  <si>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</si>
  <si>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</si>
  <si>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</si>
  <si>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</si>
  <si>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</si>
  <si>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</si>
  <si>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</si>
  <si>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</si>
  <si>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</si>
  <si>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</si>
  <si>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</si>
  <si>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</si>
  <si>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</si>
  <si>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</si>
  <si>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</si>
  <si>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</si>
  <si>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</si>
  <si>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</si>
  <si>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</si>
  <si>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</si>
  <si>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</si>
  <si>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</si>
  <si>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</si>
  <si>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</si>
  <si>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</si>
  <si>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</si>
  <si>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</si>
  <si>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</si>
  <si>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</si>
  <si>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</si>
  <si>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</si>
  <si>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</si>
  <si>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</si>
  <si>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</si>
  <si>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</si>
  <si>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</si>
  <si>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</si>
  <si>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</si>
  <si>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</si>
  <si>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</si>
  <si>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</si>
  <si>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</si>
  <si>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</si>
  <si>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</si>
  <si>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</si>
  <si>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</si>
  <si>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</si>
  <si>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</si>
  <si>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</si>
  <si>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</si>
  <si>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</si>
  <si>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</si>
  <si>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</si>
  <si>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</si>
  <si>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</si>
  <si>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</si>
  <si>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</si>
  <si>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</si>
  <si>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</si>
  <si>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</si>
  <si>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</si>
  <si>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</si>
  <si>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</si>
  <si>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</si>
  <si>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</si>
  <si>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</si>
  <si>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</si>
  <si>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</si>
  <si>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</si>
  <si>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</si>
  <si>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</si>
  <si>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</si>
  <si>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</si>
  <si>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</si>
  <si>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</si>
  <si>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</si>
  <si>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</si>
  <si>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</si>
  <si>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</si>
  <si>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</si>
  <si>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</si>
  <si>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</si>
  <si>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</si>
  <si>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</si>
  <si>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</si>
  <si>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</si>
  <si>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</si>
  <si>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</si>
  <si>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</si>
  <si>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</si>
  <si>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</si>
  <si>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</si>
  <si>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</si>
  <si>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</si>
  <si>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</si>
  <si>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</si>
  <si>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</si>
  <si>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</si>
  <si>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</si>
  <si>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</si>
  <si>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</si>
  <si>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</si>
  <si>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</si>
  <si>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</si>
  <si>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</si>
  <si>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</si>
  <si>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</si>
  <si>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</si>
  <si>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</si>
  <si>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</si>
  <si>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</si>
  <si>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</si>
  <si>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</si>
  <si>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</si>
  <si>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</si>
  <si>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</si>
  <si>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</si>
  <si>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</si>
  <si>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</si>
  <si>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</si>
  <si>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</si>
  <si>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</si>
  <si>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</si>
  <si>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</si>
  <si>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</si>
  <si>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</si>
  <si>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</si>
  <si>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</si>
  <si>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</si>
  <si>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</si>
  <si>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</si>
  <si>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</si>
  <si>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</si>
  <si>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</si>
  <si>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</si>
  <si>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</si>
  <si>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</si>
  <si>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</si>
  <si>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</si>
  <si>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</si>
  <si>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</si>
  <si>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</si>
  <si>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</si>
  <si>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</si>
  <si>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</si>
  <si>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</si>
  <si>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</si>
  <si>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</si>
  <si>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</si>
  <si>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</si>
  <si>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</si>
  <si>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</si>
  <si>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</si>
  <si>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</si>
  <si>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</si>
  <si>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</si>
  <si>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</si>
  <si>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</si>
  <si>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</si>
  <si>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</si>
  <si>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</si>
  <si>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</si>
  <si>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</si>
  <si>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</si>
  <si>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</si>
  <si>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</si>
  <si>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</si>
  <si>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</si>
  <si>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</si>
  <si>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</si>
  <si>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</si>
  <si>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</si>
  <si>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</si>
  <si>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</si>
  <si>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</si>
  <si>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</si>
  <si>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</si>
  <si>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</si>
  <si>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</si>
  <si>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</si>
  <si>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</si>
  <si>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</si>
  <si>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</si>
  <si>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</si>
  <si>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</si>
  <si>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</si>
  <si>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</si>
  <si>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</si>
  <si>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</si>
  <si>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</si>
  <si>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</si>
  <si>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</si>
  <si>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</si>
  <si>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</si>
  <si>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</si>
  <si>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</si>
  <si>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</si>
  <si>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</si>
  <si>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</si>
  <si>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</si>
  <si>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</si>
  <si>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</si>
  <si>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</si>
  <si>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</si>
  <si>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</si>
  <si>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</si>
  <si>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</si>
  <si>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</si>
  <si>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</si>
  <si>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</si>
  <si>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</si>
  <si>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</si>
  <si>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</si>
  <si>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</si>
  <si>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</si>
  <si>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</si>
  <si>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</si>
  <si>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</si>
  <si>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</si>
  <si>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</si>
  <si>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</si>
  <si>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</si>
  <si>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</si>
  <si>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</si>
  <si>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</si>
  <si>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</si>
  <si>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</si>
  <si>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</si>
  <si>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</si>
  <si>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</si>
  <si>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</si>
  <si>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</si>
  <si>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</si>
  <si>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</si>
  <si>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</si>
  <si>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</si>
  <si>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</si>
  <si>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</si>
  <si>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</si>
  <si>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</si>
  <si>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</si>
  <si>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</si>
  <si>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</si>
  <si>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</si>
  <si>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</si>
  <si>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</si>
  <si>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</si>
  <si>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</si>
  <si>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</si>
  <si>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</si>
  <si>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</si>
  <si>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</si>
  <si>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</si>
  <si>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</si>
  <si>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</si>
  <si>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</si>
  <si>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</si>
  <si>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</si>
  <si>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</si>
  <si>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</si>
  <si>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</si>
  <si>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</si>
  <si>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</si>
  <si>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</si>
  <si>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</si>
  <si>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</si>
  <si>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</si>
  <si>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</si>
  <si>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</si>
  <si>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</si>
  <si>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</si>
  <si>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</si>
  <si>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</si>
  <si>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</si>
  <si>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</si>
  <si>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</si>
  <si>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</si>
  <si>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</si>
  <si>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</si>
  <si>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</si>
  <si>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</si>
  <si>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</si>
  <si>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</si>
  <si>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</si>
  <si>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</si>
  <si>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</si>
  <si>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</si>
  <si>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</si>
  <si>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</si>
  <si>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</si>
  <si>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</si>
  <si>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</si>
  <si>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</si>
  <si>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</si>
  <si>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</si>
  <si>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</si>
  <si>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</si>
  <si>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</si>
  <si>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</si>
  <si>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</si>
  <si>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</si>
  <si>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</si>
  <si>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</si>
  <si>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</si>
  <si>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</si>
  <si>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</si>
  <si>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</si>
  <si>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</si>
  <si>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</si>
  <si>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</si>
  <si>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</si>
  <si>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</si>
  <si>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</si>
  <si>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</si>
  <si>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</si>
  <si>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</si>
  <si>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</si>
  <si>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</si>
  <si>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</si>
  <si>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</si>
  <si>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</si>
  <si>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</si>
  <si>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</si>
  <si>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</si>
  <si>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</si>
  <si>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120mOhms</t>
  </si>
  <si>
    <t>1.2A</t>
  </si>
  <si>
    <t>SRN3015TA-4R7MCT-ND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</si>
</sst>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85"/>
  <sheetViews>
    <sheetView zoomScaleNormal="100" workbookViewId="0">
      <selection activeCell="C193" sqref="C193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hidden="1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hidden="1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hidden="1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hidden="1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hidden="1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hidden="1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hidden="1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hidden="1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hidden="1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hidden="1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hidden="1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hidden="1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hidden="1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hidden="1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hidden="1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hidden="1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hidden="1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hidden="1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hidden="1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hidden="1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hidden="1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hidden="1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hidden="1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hidden="1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hidden="1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hidden="1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hidden="1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hidden="1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hidden="1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hidden="1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hidden="1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hidden="1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hidden="1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hidden="1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hidden="1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hidden="1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hidden="1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hidden="1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hidden="1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hidden="1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hidden="1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hidden="1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hidden="1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hidden="1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hidden="1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hidden="1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hidden="1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hidden="1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hidden="1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hidden="1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hidden="1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hidden="1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hidden="1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hidden="1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hidden="1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hidden="1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hidden="1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hidden="1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hidden="1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hidden="1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hidden="1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hidden="1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hidden="1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hidden="1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hidden="1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hidden="1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hidden="1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hidden="1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hidden="1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hidden="1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hidden="1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hidden="1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hidden="1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hidden="1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hidden="1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hidden="1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hidden="1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hidden="1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hidden="1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hidden="1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hidden="1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hidden="1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hidden="1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hidden="1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hidden="1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hidden="1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hidden="1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hidden="1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hidden="1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hidden="1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hidden="1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hidden="1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hidden="1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hidden="1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hidden="1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hidden="1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hidden="1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hidden="1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hidden="1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hidden="1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hidden="1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hidden="1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hidden="1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hidden="1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hidden="1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hidden="1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hidden="1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hidden="1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hidden="1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hidden="1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hidden="1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hidden="1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hidden="1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hidden="1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hidden="1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hidden="1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hidden="1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hidden="1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hidden="1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hidden="1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hidden="1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hidden="1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hidden="1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hidden="1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hidden="1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hidden="1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hidden="1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hidden="1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hidden="1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hidden="1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hidden="1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hidden="1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hidden="1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hidden="1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hidden="1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hidden="1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hidden="1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hidden="1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hidden="1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hidden="1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hidden="1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hidden="1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hidden="1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hidden="1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hidden="1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hidden="1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hidden="1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hidden="1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hidden="1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hidden="1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hidden="1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hidden="1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hidden="1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hidden="1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hidden="1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hidden="1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hidden="1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hidden="1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hidden="1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hidden="1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hidden="1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hidden="1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hidden="1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hidden="1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hidden="1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hidden="1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hidden="1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hidden="1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hidden="1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hidden="1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hidden="1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938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939</v>
      </c>
    </row>
    <row r="179" spans="1:13" x14ac:dyDescent="0.35">
      <c r="A179" t="s">
        <v>942</v>
      </c>
      <c r="B179" t="s">
        <v>55</v>
      </c>
      <c r="C179" s="1" t="s">
        <v>943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944</v>
      </c>
    </row>
    <row r="180" spans="1:13" x14ac:dyDescent="0.35">
      <c r="A180" t="s">
        <v>945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946</v>
      </c>
    </row>
    <row r="181" spans="1:13" hidden="1" x14ac:dyDescent="0.35">
      <c r="A181" t="s">
        <v>951</v>
      </c>
      <c r="B181" t="s">
        <v>850</v>
      </c>
      <c r="C181" t="s">
        <v>954</v>
      </c>
      <c r="D181" s="2">
        <v>0.01</v>
      </c>
      <c r="F181" t="s">
        <v>955</v>
      </c>
      <c r="G181" t="s">
        <v>958</v>
      </c>
      <c r="H181" t="s">
        <v>33</v>
      </c>
      <c r="I181" s="1" t="s">
        <v>956</v>
      </c>
      <c r="J181" t="s">
        <v>35</v>
      </c>
      <c r="M181" t="s">
        <v>959</v>
      </c>
    </row>
    <row r="182" spans="1:13" hidden="1" x14ac:dyDescent="0.35">
      <c r="A182" t="s">
        <v>952</v>
      </c>
      <c r="B182" t="s">
        <v>850</v>
      </c>
      <c r="C182" s="1" t="s">
        <v>953</v>
      </c>
      <c r="D182" s="2">
        <v>0.01</v>
      </c>
      <c r="F182" t="s">
        <v>955</v>
      </c>
      <c r="G182" t="s">
        <v>958</v>
      </c>
      <c r="H182" t="s">
        <v>33</v>
      </c>
      <c r="I182" s="1" t="s">
        <v>956</v>
      </c>
      <c r="J182" t="s">
        <v>35</v>
      </c>
      <c r="M182" t="s">
        <v>957</v>
      </c>
    </row>
    <row r="183" spans="1:13" x14ac:dyDescent="0.35">
      <c r="A183" t="s">
        <v>965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966</v>
      </c>
    </row>
    <row r="184" spans="1:13" x14ac:dyDescent="0.35">
      <c r="A184" t="s">
        <v>978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979</v>
      </c>
    </row>
    <row r="185" spans="1:13" x14ac:dyDescent="0.35">
      <c r="A185" t="s">
        <v>980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981</v>
      </c>
    </row>
  </sheetData>
  <autoFilter ref="I1:I185" xr:uid="{00000000-0001-0000-0000-000000000000}">
    <filterColumn colId="0">
      <filters>
        <filter val="0603"/>
      </filters>
    </filterColumn>
  </autoFilter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3"/>
  <sheetViews>
    <sheetView workbookViewId="0">
      <selection activeCell="B23" sqref="B23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1003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933</v>
      </c>
      <c r="B13">
        <v>1</v>
      </c>
      <c r="C13" t="s">
        <v>929</v>
      </c>
      <c r="D13" t="s">
        <v>932</v>
      </c>
      <c r="E13" t="s">
        <v>929</v>
      </c>
      <c r="F13" t="s">
        <v>570</v>
      </c>
      <c r="G13" t="s">
        <v>931</v>
      </c>
      <c r="H13" t="s">
        <v>35</v>
      </c>
      <c r="I13" t="s">
        <v>929</v>
      </c>
      <c r="J13" t="s">
        <v>930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947</v>
      </c>
      <c r="D15" t="s">
        <v>948</v>
      </c>
      <c r="E15" t="s">
        <v>947</v>
      </c>
      <c r="F15" t="s">
        <v>570</v>
      </c>
      <c r="G15" t="s">
        <v>949</v>
      </c>
      <c r="H15" t="s">
        <v>35</v>
      </c>
      <c r="I15" t="s">
        <v>950</v>
      </c>
    </row>
    <row r="16" spans="1:12" x14ac:dyDescent="0.35">
      <c r="A16" t="s">
        <v>689</v>
      </c>
      <c r="B16">
        <v>0</v>
      </c>
      <c r="C16" t="s">
        <v>960</v>
      </c>
      <c r="D16" t="s">
        <v>964</v>
      </c>
      <c r="E16" t="s">
        <v>960</v>
      </c>
      <c r="F16" t="s">
        <v>570</v>
      </c>
      <c r="G16" t="s">
        <v>961</v>
      </c>
      <c r="H16" t="s">
        <v>35</v>
      </c>
      <c r="I16" t="s">
        <v>963</v>
      </c>
      <c r="J16" s="5" t="s">
        <v>962</v>
      </c>
    </row>
    <row r="17" spans="1:10" x14ac:dyDescent="0.35">
      <c r="A17" t="s">
        <v>689</v>
      </c>
      <c r="B17">
        <v>0</v>
      </c>
      <c r="C17" t="s">
        <v>972</v>
      </c>
      <c r="D17" t="s">
        <v>973</v>
      </c>
      <c r="E17" t="s">
        <v>972</v>
      </c>
      <c r="F17" t="s">
        <v>570</v>
      </c>
      <c r="G17" t="s">
        <v>961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974</v>
      </c>
      <c r="D18" s="9" t="s">
        <v>976</v>
      </c>
      <c r="E18" t="s">
        <v>974</v>
      </c>
      <c r="F18" t="s">
        <v>570</v>
      </c>
      <c r="G18" t="s">
        <v>977</v>
      </c>
      <c r="H18" t="s">
        <v>35</v>
      </c>
      <c r="I18" t="s">
        <v>975</v>
      </c>
    </row>
    <row r="19" spans="1:10" x14ac:dyDescent="0.35">
      <c r="A19" t="s">
        <v>563</v>
      </c>
      <c r="B19">
        <v>1</v>
      </c>
      <c r="C19" t="s">
        <v>984</v>
      </c>
      <c r="D19" t="s">
        <v>985</v>
      </c>
      <c r="E19" t="s">
        <v>984</v>
      </c>
      <c r="F19" t="s">
        <v>570</v>
      </c>
      <c r="G19" t="s">
        <v>988</v>
      </c>
      <c r="H19" t="s">
        <v>35</v>
      </c>
      <c r="I19" t="s">
        <v>986</v>
      </c>
      <c r="J19" t="s">
        <v>987</v>
      </c>
    </row>
    <row r="20" spans="1:10" x14ac:dyDescent="0.35">
      <c r="A20" t="s">
        <v>737</v>
      </c>
      <c r="B20">
        <v>0</v>
      </c>
      <c r="C20" t="s">
        <v>989</v>
      </c>
      <c r="D20" t="s">
        <v>818</v>
      </c>
      <c r="E20" t="s">
        <v>989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990</v>
      </c>
      <c r="D21" t="s">
        <v>991</v>
      </c>
      <c r="E21" t="s">
        <v>990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992</v>
      </c>
      <c r="D22" t="s">
        <v>993</v>
      </c>
      <c r="E22" t="s">
        <v>994</v>
      </c>
      <c r="F22" t="s">
        <v>570</v>
      </c>
      <c r="G22" t="s">
        <v>992</v>
      </c>
      <c r="H22" t="s">
        <v>35</v>
      </c>
    </row>
    <row r="23" spans="1:10" x14ac:dyDescent="0.35">
      <c r="A23" t="s">
        <v>689</v>
      </c>
      <c r="B23">
        <v>0</v>
      </c>
      <c r="C23" t="s">
        <v>996</v>
      </c>
      <c r="D23" t="s">
        <v>997</v>
      </c>
      <c r="E23" t="s">
        <v>996</v>
      </c>
      <c r="F23" t="s">
        <v>570</v>
      </c>
      <c r="G23" t="s">
        <v>819</v>
      </c>
      <c r="H23" t="s">
        <v>35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8"/>
  <sheetViews>
    <sheetView topLeftCell="D1" workbookViewId="0">
      <selection activeCell="I5" sqref="I5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6.453125" bestFit="1" customWidth="1"/>
    <col min="4" max="4" width="13.1796875" bestFit="1" customWidth="1"/>
    <col min="6" max="6" width="14.54296875" bestFit="1" customWidth="1"/>
    <col min="7" max="7" width="18" customWidth="1"/>
    <col min="8" max="8" width="14.81640625" customWidth="1"/>
    <col min="9" max="9" width="20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1004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1004</v>
      </c>
      <c r="H5" t="s">
        <v>570</v>
      </c>
      <c r="I5" t="s">
        <v>1006</v>
      </c>
      <c r="J5" t="s">
        <v>35</v>
      </c>
      <c r="M5" t="s">
        <v>1005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0"/>
  <sheetViews>
    <sheetView workbookViewId="0">
      <selection activeCell="C25" sqref="C25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893</v>
      </c>
      <c r="B3" t="s">
        <v>894</v>
      </c>
      <c r="C3" t="s">
        <v>895</v>
      </c>
      <c r="D3" t="s">
        <v>894</v>
      </c>
      <c r="E3" t="s">
        <v>570</v>
      </c>
      <c r="F3" t="s">
        <v>896</v>
      </c>
      <c r="G3" t="s">
        <v>579</v>
      </c>
      <c r="H3" t="s">
        <v>897</v>
      </c>
      <c r="I3" s="5" t="s">
        <v>898</v>
      </c>
    </row>
    <row r="4" spans="1:9" x14ac:dyDescent="0.35">
      <c r="A4" t="s">
        <v>899</v>
      </c>
      <c r="B4" t="s">
        <v>900</v>
      </c>
      <c r="C4" t="s">
        <v>901</v>
      </c>
      <c r="D4" t="str">
        <f>B4</f>
        <v>V23105A5475A201</v>
      </c>
      <c r="E4" t="s">
        <v>570</v>
      </c>
      <c r="F4" t="s">
        <v>896</v>
      </c>
      <c r="G4" t="s">
        <v>579</v>
      </c>
      <c r="H4" t="s">
        <v>902</v>
      </c>
      <c r="I4" s="5" t="s">
        <v>903</v>
      </c>
    </row>
    <row r="5" spans="1:9" x14ac:dyDescent="0.35">
      <c r="A5" t="s">
        <v>887</v>
      </c>
      <c r="B5" t="s">
        <v>904</v>
      </c>
      <c r="C5" t="s">
        <v>905</v>
      </c>
      <c r="D5" t="s">
        <v>904</v>
      </c>
      <c r="E5" t="s">
        <v>570</v>
      </c>
      <c r="F5" t="s">
        <v>890</v>
      </c>
      <c r="G5" t="s">
        <v>579</v>
      </c>
      <c r="H5" t="s">
        <v>906</v>
      </c>
      <c r="I5" s="5" t="s">
        <v>907</v>
      </c>
    </row>
    <row r="6" spans="1:9" x14ac:dyDescent="0.35">
      <c r="A6" t="s">
        <v>887</v>
      </c>
      <c r="B6" t="s">
        <v>908</v>
      </c>
      <c r="C6" t="s">
        <v>905</v>
      </c>
      <c r="D6" t="s">
        <v>908</v>
      </c>
      <c r="E6" t="s">
        <v>570</v>
      </c>
      <c r="F6" t="s">
        <v>890</v>
      </c>
      <c r="G6" t="s">
        <v>579</v>
      </c>
      <c r="H6" t="s">
        <v>909</v>
      </c>
      <c r="I6" s="5" t="s">
        <v>910</v>
      </c>
    </row>
    <row r="7" spans="1:9" x14ac:dyDescent="0.35">
      <c r="A7" t="s">
        <v>887</v>
      </c>
      <c r="B7" t="s">
        <v>911</v>
      </c>
      <c r="C7" t="s">
        <v>912</v>
      </c>
      <c r="D7" t="s">
        <v>911</v>
      </c>
      <c r="E7" t="s">
        <v>570</v>
      </c>
      <c r="F7" t="s">
        <v>890</v>
      </c>
      <c r="G7" t="s">
        <v>579</v>
      </c>
      <c r="H7" t="s">
        <v>909</v>
      </c>
      <c r="I7" s="5" t="s">
        <v>913</v>
      </c>
    </row>
    <row r="8" spans="1:9" x14ac:dyDescent="0.35">
      <c r="A8" t="s">
        <v>893</v>
      </c>
      <c r="B8" t="s">
        <v>914</v>
      </c>
      <c r="C8" t="s">
        <v>915</v>
      </c>
      <c r="D8" t="s">
        <v>914</v>
      </c>
      <c r="E8" t="s">
        <v>570</v>
      </c>
      <c r="F8" t="s">
        <v>916</v>
      </c>
      <c r="G8" t="s">
        <v>35</v>
      </c>
      <c r="H8" t="s">
        <v>917</v>
      </c>
      <c r="I8" s="5" t="s">
        <v>918</v>
      </c>
    </row>
    <row r="9" spans="1:9" x14ac:dyDescent="0.35">
      <c r="A9" t="s">
        <v>919</v>
      </c>
      <c r="B9" t="s">
        <v>920</v>
      </c>
      <c r="C9" t="s">
        <v>921</v>
      </c>
      <c r="D9" t="s">
        <v>920</v>
      </c>
      <c r="E9" t="s">
        <v>570</v>
      </c>
      <c r="F9" t="s">
        <v>922</v>
      </c>
      <c r="G9" t="s">
        <v>579</v>
      </c>
      <c r="H9" t="s">
        <v>923</v>
      </c>
      <c r="I9" s="5" t="s">
        <v>924</v>
      </c>
    </row>
    <row r="10" spans="1:9" x14ac:dyDescent="0.35">
      <c r="A10" t="s">
        <v>919</v>
      </c>
      <c r="B10" t="s">
        <v>925</v>
      </c>
      <c r="C10" t="s">
        <v>926</v>
      </c>
      <c r="D10" t="s">
        <v>925</v>
      </c>
      <c r="E10" t="s">
        <v>570</v>
      </c>
      <c r="F10" t="s">
        <v>922</v>
      </c>
      <c r="G10" t="s">
        <v>579</v>
      </c>
      <c r="H10" t="s">
        <v>927</v>
      </c>
      <c r="I10" s="5" t="s">
        <v>928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5"/>
  <sheetViews>
    <sheetView workbookViewId="0">
      <selection activeCell="D5" sqref="D5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940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941</v>
      </c>
    </row>
    <row r="14" spans="1:17" x14ac:dyDescent="0.35">
      <c r="A14" t="s">
        <v>982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983</v>
      </c>
    </row>
    <row r="15" spans="1:17" x14ac:dyDescent="0.35">
      <c r="A15" t="s">
        <v>999</v>
      </c>
      <c r="B15" t="s">
        <v>998</v>
      </c>
      <c r="C15" t="s">
        <v>1001</v>
      </c>
      <c r="D15" t="s">
        <v>1002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1000</v>
      </c>
      <c r="K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tabSelected="1" workbookViewId="0">
      <selection activeCell="A7" sqref="A7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6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1007</v>
      </c>
      <c r="B6" s="6" t="s">
        <v>1008</v>
      </c>
      <c r="C6" s="6" t="s">
        <v>1009</v>
      </c>
      <c r="D6" s="2">
        <v>0.2</v>
      </c>
      <c r="E6" s="6" t="s">
        <v>1010</v>
      </c>
      <c r="F6" s="6" t="s">
        <v>1011</v>
      </c>
      <c r="G6" s="6" t="s">
        <v>624</v>
      </c>
      <c r="H6" s="6" t="s">
        <v>628</v>
      </c>
      <c r="I6" s="6" t="s">
        <v>33</v>
      </c>
      <c r="J6" t="s">
        <v>1007</v>
      </c>
      <c r="K6" s="6" t="s">
        <v>35</v>
      </c>
      <c r="N6" t="s">
        <v>1012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995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937</v>
      </c>
      <c r="B4" t="s">
        <v>934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934</v>
      </c>
      <c r="I4" t="s">
        <v>35</v>
      </c>
      <c r="J4" t="s">
        <v>935</v>
      </c>
      <c r="K4" t="s">
        <v>936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6"/>
  <sheetViews>
    <sheetView zoomScaleNormal="100" workbookViewId="0">
      <selection activeCell="C7" sqref="C7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2.8164062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967</v>
      </c>
      <c r="B5" t="s">
        <v>582</v>
      </c>
      <c r="C5" t="s">
        <v>968</v>
      </c>
      <c r="D5" t="s">
        <v>668</v>
      </c>
      <c r="E5" t="s">
        <v>971</v>
      </c>
      <c r="F5" t="s">
        <v>670</v>
      </c>
      <c r="G5" t="s">
        <v>33</v>
      </c>
      <c r="H5" t="s">
        <v>969</v>
      </c>
      <c r="I5" t="s">
        <v>35</v>
      </c>
      <c r="L5" t="s">
        <v>970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Regulators</vt:lpstr>
      <vt:lpstr>Template</vt:lpstr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2024-03-20T03:45:45Z</dcterms:modified>
</cp:coreProperties>
</file>