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CA331398-B5C9-4282-B02F-A66BA0172C21}" xr6:coauthVersionLast="47" xr6:coauthVersionMax="47" xr10:uidLastSave="{00000000-0000-0000-0000-000000000000}"/>
  <bookViews>
    <workbookView xWindow="-110" yWindow="-110" windowWidth="19420" windowHeight="11620" firstSheet="3" activeTab="11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lays" sheetId="20" r:id="rId12"/>
    <sheet name="Regulators" sheetId="16" r:id="rId13"/>
    <sheet name="Template" sheetId="13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0" l="1"/>
</calcChain>
</file>

<file path=xl/sharedStrings.xml><?xml version="1.0" encoding="utf-8"?>
<sst xmlns="http://schemas.openxmlformats.org/spreadsheetml/2006/main" count="2975" uniqueCount="1098">
  <si>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</si>
  <si>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</si>
  <si>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</si>
  <si>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</si>
  <si>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</si>
  <si>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</si>
  <si>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</si>
  <si>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</si>
  <si>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</si>
  <si>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</si>
  <si>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</si>
  <si>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</si>
  <si>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</si>
  <si>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</si>
  <si>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</si>
  <si>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</si>
  <si>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</si>
  <si>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</si>
  <si>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</si>
  <si>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</si>
  <si>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</si>
  <si>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</si>
  <si>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</si>
  <si>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</si>
  <si>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</si>
  <si>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</si>
  <si>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</si>
  <si>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</si>
  <si>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</si>
  <si>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</si>
  <si>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</si>
  <si>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</si>
  <si>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</si>
  <si>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</si>
  <si>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</si>
  <si>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</si>
  <si>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</si>
  <si>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</si>
  <si>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</si>
  <si>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</si>
  <si>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</si>
  <si>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</si>
  <si>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</si>
  <si>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</si>
  <si>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</si>
  <si>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</si>
  <si>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</si>
  <si>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</si>
  <si>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</si>
  <si>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</si>
  <si>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</si>
  <si>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</si>
  <si>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</si>
  <si>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</si>
  <si>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</si>
  <si>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</si>
  <si>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</si>
  <si>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</si>
  <si>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</si>
  <si>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</si>
  <si>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</si>
  <si>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</si>
  <si>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</si>
  <si>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</si>
  <si>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</si>
  <si>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</si>
  <si>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</si>
  <si>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</si>
  <si>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</si>
  <si>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</si>
  <si>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</si>
  <si>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</si>
  <si>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</si>
  <si>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</si>
  <si>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</si>
  <si>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</si>
  <si>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</si>
  <si>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</si>
  <si>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</si>
  <si>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</si>
  <si>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</si>
  <si>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</si>
  <si>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</si>
  <si>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</si>
  <si>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</si>
  <si>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</si>
  <si>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</si>
  <si>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</si>
  <si>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</si>
  <si>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</si>
  <si>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</si>
  <si>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</si>
  <si>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</si>
  <si>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</si>
  <si>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</si>
  <si>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</si>
  <si>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</si>
  <si>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</si>
  <si>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</si>
  <si>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</si>
  <si>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</si>
  <si>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</si>
  <si>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</si>
  <si>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</si>
  <si>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</si>
  <si>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</si>
  <si>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</si>
  <si>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</si>
  <si>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</si>
  <si>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</si>
  <si>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</si>
  <si>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</si>
  <si>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</si>
  <si>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</si>
  <si>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</si>
  <si>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</si>
  <si>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</si>
  <si>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</si>
  <si>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</si>
  <si>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</si>
  <si>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</si>
  <si>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</si>
  <si>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</si>
  <si>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</si>
  <si>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</si>
  <si>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</si>
  <si>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</si>
  <si>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</si>
  <si>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</si>
  <si>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</si>
  <si>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</si>
  <si>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</si>
  <si>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</si>
  <si>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</si>
  <si>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</si>
  <si>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</si>
  <si>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</si>
  <si>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</si>
  <si>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</si>
  <si>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</si>
  <si>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</si>
  <si>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</si>
  <si>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</si>
  <si>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</si>
  <si>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</si>
  <si>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</si>
  <si>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</si>
  <si>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</si>
  <si>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</si>
  <si>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</si>
  <si>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</si>
  <si>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</si>
  <si>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</si>
  <si>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</si>
  <si>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</si>
  <si>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</si>
  <si>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</si>
  <si>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</si>
  <si>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</si>
  <si>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</si>
  <si>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</si>
  <si>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</si>
  <si>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</si>
  <si>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</si>
  <si>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</si>
  <si>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</si>
  <si>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</si>
  <si>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</si>
  <si>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</si>
  <si>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</si>
  <si>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</si>
  <si>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</si>
  <si>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</si>
  <si>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</si>
  <si>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</si>
  <si>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</si>
  <si>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</si>
  <si>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</si>
  <si>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</si>
  <si>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</si>
  <si>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</si>
  <si>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</si>
  <si>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</si>
  <si>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</si>
  <si>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</si>
  <si>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</si>
  <si>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</si>
  <si>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</si>
  <si>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</si>
  <si>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</si>
  <si>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</si>
  <si>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</si>
  <si>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</si>
  <si>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</si>
  <si>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</si>
  <si>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</si>
  <si>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</si>
  <si>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</si>
  <si>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</si>
  <si>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</si>
  <si>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</si>
  <si>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</si>
  <si>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</si>
  <si>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</si>
  <si>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</si>
  <si>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</si>
  <si>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</si>
  <si>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</si>
  <si>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</si>
  <si>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</si>
  <si>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</si>
  <si>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</si>
  <si>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</si>
  <si>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</si>
  <si>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</si>
  <si>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</si>
  <si>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</si>
  <si>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</si>
  <si>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</si>
  <si>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</si>
  <si>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</si>
  <si>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</si>
  <si>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</si>
  <si>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</si>
  <si>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</si>
  <si>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</si>
  <si>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</si>
  <si>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</si>
  <si>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</si>
  <si>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</si>
  <si>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</si>
  <si>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</si>
  <si>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</si>
  <si>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</si>
  <si>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</si>
  <si>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</si>
  <si>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</si>
  <si>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</si>
  <si>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</si>
  <si>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</si>
  <si>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</si>
  <si>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</si>
  <si>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</si>
  <si>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</si>
  <si>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</si>
  <si>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</si>
  <si>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</si>
  <si>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</si>
  <si>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</si>
  <si>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</si>
  <si>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</si>
  <si>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</si>
  <si>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</si>
  <si>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</si>
  <si>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</si>
  <si>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</si>
  <si>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</si>
  <si>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</si>
  <si>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</si>
  <si>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</si>
  <si>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</si>
  <si>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</si>
  <si>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</si>
  <si>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</si>
  <si>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</si>
  <si>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</si>
  <si>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</si>
  <si>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</si>
  <si>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</si>
  <si>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</si>
  <si>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</si>
  <si>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</si>
  <si>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</si>
  <si>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</si>
  <si>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</si>
  <si>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</si>
  <si>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</si>
  <si>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</si>
  <si>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</si>
  <si>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</si>
  <si>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</si>
  <si>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</si>
  <si>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</si>
  <si>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</si>
  <si>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</si>
  <si>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</si>
  <si>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</si>
  <si>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</si>
  <si>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</si>
  <si>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</si>
  <si>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</si>
  <si>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</si>
  <si>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</si>
  <si>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</si>
  <si>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</si>
  <si>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</si>
  <si>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</si>
  <si>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</si>
  <si>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</si>
  <si>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</si>
  <si>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</si>
  <si>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</si>
  <si>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</si>
  <si>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</si>
  <si>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</si>
  <si>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</si>
  <si>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</si>
  <si>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</si>
  <si>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</si>
  <si>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</si>
  <si>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</si>
  <si>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</si>
  <si>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</si>
  <si>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</si>
  <si>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</si>
  <si>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</si>
  <si>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</si>
  <si>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</si>
  <si>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</si>
  <si>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</si>
  <si>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</si>
  <si>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</si>
  <si>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</si>
  <si>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</si>
  <si>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</si>
  <si>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</si>
  <si>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</si>
  <si>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</si>
  <si>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</si>
  <si>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</si>
  <si>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</si>
  <si>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</si>
  <si>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</si>
  <si>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</si>
  <si>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</si>
  <si>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</si>
  <si>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</si>
  <si>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</si>
  <si>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</si>
  <si>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</si>
  <si>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</si>
  <si>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</si>
  <si>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</si>
  <si>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</si>
  <si>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</si>
  <si>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</si>
  <si>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</si>
  <si>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</si>
  <si>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</si>
  <si>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</si>
  <si>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</si>
  <si>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</si>
  <si>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</si>
  <si>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</si>
  <si>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</si>
  <si>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</si>
  <si>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</si>
  <si>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</si>
  <si>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</si>
  <si>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</si>
  <si>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</si>
  <si>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</si>
  <si>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</si>
  <si>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</si>
  <si>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</si>
  <si>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</si>
  <si>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</si>
  <si>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</si>
  <si>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</si>
  <si>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</si>
  <si>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</si>
  <si>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</si>
  <si>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</si>
  <si>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</si>
  <si>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</si>
  <si>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</si>
  <si>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</si>
  <si>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</si>
  <si>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</si>
  <si>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</si>
  <si>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</si>
  <si>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</si>
  <si>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</si>
  <si>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</si>
  <si>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</si>
  <si>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</si>
  <si>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</si>
  <si>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</si>
  <si>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</si>
  <si>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</si>
  <si>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</si>
  <si>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</si>
  <si>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</si>
  <si>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</si>
  <si>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</si>
  <si>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</si>
  <si>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</si>
  <si>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</si>
  <si>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</si>
  <si>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</si>
  <si>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</si>
  <si>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</si>
  <si>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</si>
  <si>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</si>
  <si>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</si>
  <si>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</si>
  <si>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</si>
  <si>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</si>
  <si>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</si>
  <si>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</si>
  <si>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</si>
  <si>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</si>
  <si>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</si>
  <si>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</si>
  <si>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</si>
  <si>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</si>
  <si>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</si>
  <si>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</si>
  <si>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</si>
  <si>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</si>
  <si>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</si>
  <si>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</si>
  <si>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</si>
  <si>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</si>
  <si>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</si>
  <si>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</si>
  <si>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</si>
  <si>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</si>
  <si>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</si>
  <si>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</si>
  <si>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</si>
  <si>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</si>
  <si>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</si>
  <si>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</si>
  <si>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</si>
  <si>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</si>
  <si>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</si>
  <si>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</si>
  <si>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</si>
  <si>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</si>
  <si>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</si>
  <si>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</si>
  <si>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</si>
  <si>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</si>
  <si>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</si>
  <si>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</si>
  <si>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</si>
  <si>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</si>
  <si>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</si>
  <si>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</si>
  <si>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</si>
  <si>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</si>
  <si>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</si>
  <si>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</si>
  <si>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</si>
  <si>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</si>
  <si>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</si>
  <si>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</si>
  <si>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</si>
  <si>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</si>
  <si>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</si>
  <si>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</si>
  <si>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</si>
  <si>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</si>
  <si>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</si>
  <si>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</si>
  <si>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</si>
  <si>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</si>
  <si>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</si>
  <si>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</si>
  <si>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</si>
  <si>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</si>
  <si>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</si>
  <si>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</si>
  <si>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</si>
  <si>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</si>
  <si>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</si>
  <si>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</si>
  <si>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</si>
  <si>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</si>
  <si>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</si>
  <si>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</si>
  <si>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</si>
  <si>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</si>
  <si>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</si>
  <si>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</si>
  <si>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</si>
  <si>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</si>
  <si>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</si>
  <si>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</si>
  <si>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</si>
  <si>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</si>
  <si>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</si>
  <si>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</si>
  <si>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</si>
  <si>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</si>
  <si>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</si>
  <si>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</si>
  <si>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</si>
  <si>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</si>
  <si>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</si>
  <si>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</si>
  <si>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</si>
  <si>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</si>
  <si>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</si>
  <si>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</si>
  <si>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</si>
  <si>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</si>
  <si>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</si>
  <si>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</si>
  <si>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</si>
  <si>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</si>
  <si>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</si>
  <si>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</si>
  <si>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</si>
  <si>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</si>
  <si>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</si>
  <si>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</si>
  <si>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</si>
  <si>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</si>
  <si>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</si>
  <si>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</si>
  <si>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</si>
  <si>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</si>
  <si>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</si>
  <si>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</si>
  <si>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</si>
  <si>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</si>
  <si>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</si>
  <si>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</si>
  <si>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</si>
  <si>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</si>
  <si>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</si>
  <si>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</si>
  <si>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</si>
  <si>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</si>
  <si>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</si>
  <si>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</si>
  <si>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</si>
  <si>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</si>
  <si>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</si>
  <si>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</si>
  <si>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</si>
  <si>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</si>
  <si>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</si>
  <si>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</si>
  <si>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</si>
  <si>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</si>
  <si>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</si>
  <si>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</si>
  <si>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</si>
  <si>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</si>
  <si>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</si>
  <si>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</si>
  <si>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</si>
  <si>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</si>
  <si>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</si>
  <si>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</si>
  <si>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</si>
  <si>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</si>
  <si>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</si>
  <si>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</si>
  <si>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</si>
  <si>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</si>
  <si>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</si>
  <si>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</si>
  <si>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</si>
  <si>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</si>
  <si>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</si>
  <si>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</si>
  <si>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</si>
  <si>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</si>
  <si>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</si>
  <si>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</si>
  <si>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</si>
  <si>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</si>
  <si>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</si>
  <si>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</si>
  <si>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</si>
  <si>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</si>
  <si>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</si>
  <si>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</si>
  <si>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</si>
  <si>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</si>
  <si>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</si>
  <si>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</si>
  <si>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</si>
  <si>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</si>
  <si>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</si>
  <si>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</si>
  <si>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</si>
  <si>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</si>
  <si>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</si>
  <si>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</si>
  <si>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</si>
  <si>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</si>
  <si>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</si>
  <si>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</si>
  <si>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</si>
  <si>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</si>
  <si>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</si>
  <si>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</si>
  <si>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</si>
  <si>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</si>
  <si>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</si>
  <si>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</si>
  <si>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</si>
  <si>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</si>
  <si>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</si>
  <si>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</si>
  <si>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</si>
  <si>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</si>
  <si>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</si>
  <si>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</si>
  <si>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</si>
  <si>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</si>
  <si>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</si>
  <si>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</si>
  <si>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</si>
  <si>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</si>
  <si>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</si>
  <si>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</si>
  <si>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</si>
  <si>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</si>
  <si>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</si>
  <si>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</si>
  <si>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</si>
  <si>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</si>
  <si>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</si>
  <si>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</si>
  <si>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</si>
  <si>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</si>
  <si>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</si>
  <si>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</si>
  <si>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</si>
  <si>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</si>
  <si>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</si>
  <si>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</si>
  <si>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</si>
  <si>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</si>
  <si>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</si>
  <si>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</si>
  <si>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</si>
  <si>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</si>
  <si>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</si>
  <si>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</si>
  <si>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</si>
  <si>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</si>
  <si>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</si>
  <si>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</si>
  <si>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</si>
  <si>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</si>
  <si>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</si>
  <si>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</si>
  <si>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</si>
  <si>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</si>
  <si>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</si>
  <si>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</si>
  <si>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</si>
  <si>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</si>
  <si>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</si>
  <si>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</si>
  <si>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</si>
  <si>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</si>
  <si>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</si>
  <si>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</si>
  <si>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</si>
  <si>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</si>
  <si>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</si>
  <si>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</si>
  <si>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</si>
  <si>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</si>
  <si>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</si>
  <si>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</si>
  <si>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</si>
  <si>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</si>
  <si>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</si>
  <si>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</si>
  <si>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</si>
  <si>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</si>
  <si>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</si>
  <si>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</si>
  <si>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</si>
  <si>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</si>
  <si>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</si>
  <si>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</si>
  <si>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</si>
  <si>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</si>
  <si>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</si>
  <si>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</si>
  <si>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</si>
  <si>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</si>
  <si>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</si>
  <si>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</si>
  <si>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</si>
  <si>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</si>
  <si>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</si>
  <si>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</si>
  <si>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</si>
  <si>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</si>
  <si>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</si>
  <si>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</si>
  <si>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</si>
  <si>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</si>
  <si>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</si>
  <si>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</si>
  <si>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</si>
  <si>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</si>
  <si>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</si>
  <si>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</si>
  <si>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</si>
  <si>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</si>
  <si>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</si>
  <si>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</si>
  <si>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</si>
  <si>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</si>
  <si>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</si>
  <si>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</si>
  <si>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</si>
  <si>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</si>
  <si>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</si>
  <si>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</si>
  <si>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</si>
  <si>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</si>
  <si>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</si>
  <si>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</si>
  <si>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</si>
  <si>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</si>
  <si>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</si>
  <si>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</si>
  <si>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</si>
  <si>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</si>
  <si>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</si>
  <si>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</si>
  <si>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</si>
  <si>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</si>
  <si>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</si>
  <si>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</si>
  <si>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</si>
  <si>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</si>
  <si>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</si>
  <si>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</si>
  <si>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</si>
  <si>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</si>
  <si>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</si>
  <si>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</si>
  <si>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</si>
  <si>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</si>
  <si>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</si>
  <si>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</si>
  <si>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</si>
  <si>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</si>
  <si>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</si>
  <si>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</si>
  <si>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</si>
  <si>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</si>
  <si>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</si>
  <si>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</si>
  <si>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</si>
  <si>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</si>
  <si>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</si>
  <si>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</si>
  <si>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</si>
  <si>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</si>
  <si>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</si>
  <si>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</si>
  <si>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</si>
  <si>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</si>
  <si>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</si>
  <si>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</si>
  <si>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</si>
  <si>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</si>
  <si>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</si>
  <si>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</si>
  <si>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</si>
  <si>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</si>
  <si>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</si>
  <si>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</si>
  <si>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</si>
  <si>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</si>
  <si>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</si>
  <si>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</si>
  <si>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</si>
  <si>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</si>
  <si>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</si>
  <si>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</si>
  <si>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</si>
  <si>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</si>
  <si>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</si>
  <si>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</si>
  <si>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</si>
  <si>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</si>
  <si>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</si>
  <si>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</si>
  <si>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</si>
  <si>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</si>
  <si>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</si>
  <si>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</si>
  <si>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</si>
  <si>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</si>
  <si>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</si>
  <si>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</si>
  <si>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</si>
  <si>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</si>
  <si>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</si>
  <si>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</si>
  <si>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</si>
  <si>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</si>
  <si>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</si>
  <si>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</si>
  <si>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</si>
  <si>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</si>
  <si>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</si>
  <si>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</si>
  <si>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</si>
  <si>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</si>
  <si>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</si>
  <si>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</si>
  <si>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</si>
  <si>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</si>
  <si>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</si>
  <si>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</si>
  <si>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</si>
  <si>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</si>
  <si>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</si>
  <si>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</si>
  <si>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</si>
  <si>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</si>
  <si>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</si>
  <si>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</si>
  <si>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</si>
  <si>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</si>
  <si>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</si>
  <si>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</si>
  <si>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</si>
  <si>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</si>
  <si>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</si>
  <si>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</si>
  <si>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</si>
  <si>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</si>
  <si>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</si>
  <si>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</si>
  <si>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</si>
  <si>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</si>
  <si>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</si>
  <si>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</si>
  <si>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</si>
  <si>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</si>
  <si>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</si>
  <si>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</si>
  <si>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</si>
  <si>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</si>
  <si>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</si>
  <si>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</si>
  <si>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</si>
  <si>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</si>
  <si>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</si>
  <si>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</si>
  <si>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</si>
  <si>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</si>
  <si>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</si>
  <si>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</si>
  <si>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</si>
  <si>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</si>
  <si>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</si>
  <si>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</si>
  <si>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</si>
  <si>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</si>
  <si>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</si>
  <si>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</si>
  <si>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</si>
  <si>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</si>
  <si>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</si>
  <si>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</si>
  <si>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</si>
  <si>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</si>
  <si>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</si>
  <si>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</si>
  <si>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</si>
  <si>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</si>
  <si>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</si>
  <si>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</si>
  <si>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</si>
  <si>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</si>
  <si>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</si>
  <si>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</si>
  <si>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</si>
  <si>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</si>
  <si>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</si>
  <si>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</si>
  <si>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</si>
  <si>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</si>
  <si>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</si>
  <si>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</si>
  <si>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TI 2-DIL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</si>
  <si>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</si>
  <si>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</si>
  <si>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</si>
  <si>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</si>
  <si>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</si>
  <si>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</si>
  <si>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</si>
  <si>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</si>
  <si>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</si>
  <si>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</si>
  <si>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</si>
  <si>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</si>
  <si>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</si>
  <si>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</si>
  <si>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</si>
  <si>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</si>
  <si>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</si>
  <si>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</si>
  <si>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</si>
  <si>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</si>
  <si>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</si>
  <si>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</si>
  <si>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</si>
  <si>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</si>
  <si>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</si>
  <si>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</si>
  <si>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</si>
  <si>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</si>
  <si>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</si>
  <si>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</si>
  <si>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</si>
  <si>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</si>
  <si>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</si>
  <si>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</si>
  <si>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</si>
  <si>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</si>
  <si>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</si>
  <si>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</si>
  <si>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</si>
  <si>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</si>
  <si>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</si>
  <si>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</si>
  <si>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</si>
  <si>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</si>
  <si>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</si>
  <si>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</si>
  <si>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</si>
  <si>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</si>
  <si>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</si>
  <si>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</si>
  <si>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</si>
  <si>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</si>
  <si>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</si>
  <si>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</si>
  <si>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</si>
  <si>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</si>
  <si>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</si>
  <si>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</si>
  <si>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</si>
  <si>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</si>
  <si>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</si>
  <si>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</si>
  <si>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</si>
  <si>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</si>
  <si>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</si>
  <si>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</si>
  <si>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</si>
  <si>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</si>
  <si>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</si>
  <si>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</si>
  <si>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</si>
  <si>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</si>
  <si>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</si>
  <si>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</si>
  <si>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</si>
  <si>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</si>
  <si>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</si>
  <si>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</si>
  <si>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</si>
  <si>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</si>
  <si>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</si>
  <si>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</si>
  <si>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</si>
  <si>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</si>
  <si>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</si>
  <si>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</si>
  <si>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</si>
  <si>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</si>
  <si>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</si>
  <si>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</si>
  <si>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</si>
  <si>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</si>
  <si>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</si>
  <si>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</si>
  <si>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</si>
  <si>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</si>
  <si>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</si>
  <si>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</si>
  <si>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</si>
  <si>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</si>
  <si>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</si>
  <si>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</si>
  <si>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</si>
  <si>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</si>
  <si>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</si>
  <si>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</si>
  <si>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</si>
  <si>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</si>
  <si>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</si>
  <si>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</si>
  <si>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</si>
  <si>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</si>
  <si>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</si>
  <si>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</si>
  <si>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</si>
  <si>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</si>
  <si>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</si>
  <si>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</si>
  <si>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</si>
  <si>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</si>
  <si>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</si>
  <si>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</si>
  <si>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</si>
  <si>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</si>
  <si>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</si>
  <si>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</si>
  <si>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</si>
  <si>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</si>
  <si>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</si>
  <si>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</si>
  <si>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</si>
  <si>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</si>
  <si>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</si>
  <si>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</si>
  <si>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</si>
  <si>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</si>
  <si>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</si>
  <si>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</si>
  <si>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</si>
  <si>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</si>
  <si>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</si>
  <si>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</si>
  <si>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</si>
  <si>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</si>
  <si>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</si>
  <si>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</si>
  <si>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</si>
  <si>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</si>
  <si>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</si>
  <si>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</si>
  <si>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</si>
  <si>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</si>
  <si>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</si>
  <si>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</si>
  <si>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</si>
  <si>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</si>
  <si>
    <t>TPS1H100AQPWPRQ1</t>
  </si>
  <si>
    <t>IC PWR SWTCH N-CHAN 1:1 14HTSSOP</t>
  </si>
  <si>
    <t>LMR50410-Q1</t>
  </si>
  <si>
    <t>IC REG BUCK 5V 1A SOT23-6</t>
  </si>
  <si>
    <t>4-36V</t>
  </si>
  <si>
    <t>296-LMR50410Y5FQDBVRQ1CT-ND</t>
  </si>
  <si>
    <t>LMR50410Y5FQDBVRQ1</t>
  </si>
  <si>
    <t>TI-SOT23-6</t>
  </si>
  <si>
    <t>1860991-1</t>
  </si>
  <si>
    <t>RT78602 RELAY SOCKET PCB 5MM</t>
  </si>
  <si>
    <t>41-1860991-1-ND</t>
  </si>
  <si>
    <t>https://www.digikey.com.au/en/products/detail/te-connectivity-potter-brumfield-relays/1860991-1/11192373</t>
  </si>
  <si>
    <t>ST_TQFP</t>
  </si>
  <si>
    <t>L9963E</t>
  </si>
  <si>
    <t>AUTOMOTIVE CHIP FOR BATTERY MANA</t>
  </si>
  <si>
    <t>ESP32-C6-WROOM-1-N8</t>
  </si>
  <si>
    <t>RF TXRX MOD BT WIFI PCB TH SMD</t>
  </si>
  <si>
    <t>Espressif</t>
  </si>
  <si>
    <t>MPZ2012S102ATD25</t>
  </si>
  <si>
    <t>TDK</t>
  </si>
  <si>
    <t>1K</t>
  </si>
  <si>
    <t>Ferrite</t>
  </si>
  <si>
    <t>GCJ188R92A473KA01D</t>
  </si>
  <si>
    <t>47nF</t>
  </si>
  <si>
    <t>100V</t>
  </si>
  <si>
    <t>X8R</t>
  </si>
  <si>
    <t>490-16473-1-ND</t>
  </si>
  <si>
    <t>CRCW120639R0FKEAHP</t>
  </si>
  <si>
    <t>Vishay Dale</t>
  </si>
  <si>
    <t>0.75W</t>
  </si>
  <si>
    <t>Resistor 1206</t>
  </si>
  <si>
    <t>541-39.0UCT-ND</t>
  </si>
  <si>
    <t>SMA6T68AY</t>
  </si>
  <si>
    <t>121V</t>
  </si>
  <si>
    <t>J104A2C5VDC.40S</t>
  </si>
  <si>
    <t>RELAY GEN PURPOSE DPDT 3A 5V</t>
  </si>
  <si>
    <t>CIT Relay and Switch</t>
  </si>
  <si>
    <t>J104A2C3VDC.40S</t>
  </si>
  <si>
    <t>RELAY GEN PURPOSE DPDT 3A 3V</t>
  </si>
  <si>
    <t>https://www.digikey.com.au/en/products/detail/cit-relay-and-switch/J104A2C3VDC-40S/14001767</t>
  </si>
  <si>
    <t>2449-J104A2C3VDC.40S-ND</t>
  </si>
  <si>
    <t>https://www.digikey.com.au/en/products/detail/cit-relay-and-switch/J104A2C5VDC-40S/14002119</t>
  </si>
  <si>
    <t>2449-J104A2C5VDC.40S-ND</t>
  </si>
  <si>
    <t>J104B2C12VDC.20S</t>
  </si>
  <si>
    <t>RELAY GEN PURPOSE DPDT 3A 12V</t>
  </si>
  <si>
    <t>https://www.digikey.com.au/en/products/detail/cit-relay-and-switch/J104B2C12VDC-20S/14002266</t>
  </si>
  <si>
    <t>2449-J104B2C12VDC.20S-ND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</si>
</sst>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.au/product-detail/en/cynergy-3/DBT70510/725-1038-ND/752033" TargetMode="External"/><Relationship Id="rId7" Type="http://schemas.openxmlformats.org/officeDocument/2006/relationships/hyperlink" Target="https://www.digikey.com.au/en/products/detail/te-connectivity-potter-brumfield-relays/1860991-1/11192373" TargetMode="External"/><Relationship Id="rId2" Type="http://schemas.openxmlformats.org/officeDocument/2006/relationships/hyperlink" Target="https://www.digikey.com.au/product-detail/en/cynergy-3/DAT71210/725-1030-ND/752005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.au/product-detail/en/comus-international/3350-1275-056/1835-1036-ND/7515918" TargetMode="External"/><Relationship Id="rId5" Type="http://schemas.openxmlformats.org/officeDocument/2006/relationships/hyperlink" Target="https://www.digikey.com.au/product-detail/en/te-connectivity-potter-brumfield-relays/9-1462038-9/PB1172CT-ND/1828462" TargetMode="External"/><Relationship Id="rId4" Type="http://schemas.openxmlformats.org/officeDocument/2006/relationships/hyperlink" Target="https://www.digikey.com/product-detail/en/cynergy-3/DBT70510/725-1038-ND/75203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1"/>
  <sheetViews>
    <sheetView topLeftCell="A177" zoomScaleNormal="100" workbookViewId="0">
      <selection activeCell="D197" sqref="D197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929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930</v>
      </c>
    </row>
    <row r="179" spans="1:13" x14ac:dyDescent="0.35">
      <c r="A179" t="s">
        <v>933</v>
      </c>
      <c r="B179" t="s">
        <v>55</v>
      </c>
      <c r="C179" s="1" t="s">
        <v>934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935</v>
      </c>
    </row>
    <row r="180" spans="1:13" x14ac:dyDescent="0.35">
      <c r="A180" t="s">
        <v>936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937</v>
      </c>
    </row>
    <row r="181" spans="1:13" x14ac:dyDescent="0.35">
      <c r="A181" t="s">
        <v>942</v>
      </c>
      <c r="B181" t="s">
        <v>850</v>
      </c>
      <c r="C181" t="s">
        <v>945</v>
      </c>
      <c r="D181" s="2">
        <v>0.01</v>
      </c>
      <c r="F181" t="s">
        <v>946</v>
      </c>
      <c r="G181" t="s">
        <v>949</v>
      </c>
      <c r="H181" t="s">
        <v>33</v>
      </c>
      <c r="I181" s="1" t="s">
        <v>947</v>
      </c>
      <c r="J181" t="s">
        <v>35</v>
      </c>
      <c r="M181" t="s">
        <v>950</v>
      </c>
    </row>
    <row r="182" spans="1:13" x14ac:dyDescent="0.35">
      <c r="A182" t="s">
        <v>943</v>
      </c>
      <c r="B182" t="s">
        <v>850</v>
      </c>
      <c r="C182" s="1" t="s">
        <v>944</v>
      </c>
      <c r="D182" s="2">
        <v>0.01</v>
      </c>
      <c r="F182" t="s">
        <v>946</v>
      </c>
      <c r="G182" t="s">
        <v>949</v>
      </c>
      <c r="H182" t="s">
        <v>33</v>
      </c>
      <c r="I182" s="1" t="s">
        <v>947</v>
      </c>
      <c r="J182" t="s">
        <v>35</v>
      </c>
      <c r="M182" t="s">
        <v>948</v>
      </c>
    </row>
    <row r="183" spans="1:13" x14ac:dyDescent="0.35">
      <c r="A183" t="s">
        <v>956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957</v>
      </c>
    </row>
    <row r="184" spans="1:13" x14ac:dyDescent="0.35">
      <c r="A184" t="s">
        <v>969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970</v>
      </c>
    </row>
    <row r="185" spans="1:13" x14ac:dyDescent="0.35">
      <c r="A185" t="s">
        <v>971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972</v>
      </c>
    </row>
    <row r="186" spans="1:13" x14ac:dyDescent="0.35">
      <c r="A186" t="s">
        <v>1002</v>
      </c>
      <c r="B186" t="s">
        <v>1003</v>
      </c>
      <c r="C186" s="1" t="s">
        <v>358</v>
      </c>
      <c r="D186" s="2">
        <v>0.05</v>
      </c>
      <c r="E186" t="s">
        <v>1004</v>
      </c>
      <c r="F186" t="s">
        <v>1005</v>
      </c>
      <c r="G186" t="s">
        <v>949</v>
      </c>
      <c r="H186" t="s">
        <v>33</v>
      </c>
      <c r="I186" s="1" t="s">
        <v>1006</v>
      </c>
      <c r="J186" t="s">
        <v>35</v>
      </c>
    </row>
    <row r="187" spans="1:13" x14ac:dyDescent="0.35">
      <c r="A187" t="s">
        <v>1022</v>
      </c>
      <c r="B187" t="s">
        <v>55</v>
      </c>
      <c r="C187" s="1" t="s">
        <v>373</v>
      </c>
      <c r="D187" s="2">
        <v>0.01</v>
      </c>
      <c r="F187" t="s">
        <v>1023</v>
      </c>
      <c r="G187" t="s">
        <v>726</v>
      </c>
      <c r="H187" t="s">
        <v>33</v>
      </c>
      <c r="I187" s="1" t="s">
        <v>720</v>
      </c>
      <c r="J187" t="s">
        <v>35</v>
      </c>
      <c r="M187" t="s">
        <v>1024</v>
      </c>
    </row>
    <row r="188" spans="1:13" x14ac:dyDescent="0.35">
      <c r="A188" t="s">
        <v>1039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1039</v>
      </c>
      <c r="J188" t="s">
        <v>579</v>
      </c>
    </row>
    <row r="189" spans="1:13" x14ac:dyDescent="0.35">
      <c r="A189" t="s">
        <v>1049</v>
      </c>
      <c r="B189" t="s">
        <v>55</v>
      </c>
      <c r="C189" s="1" t="s">
        <v>1050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  <row r="190" spans="1:13" x14ac:dyDescent="0.35">
      <c r="A190" t="s">
        <v>1069</v>
      </c>
      <c r="B190" t="s">
        <v>1070</v>
      </c>
      <c r="C190" s="1" t="s">
        <v>1071</v>
      </c>
      <c r="F190" t="s">
        <v>1072</v>
      </c>
      <c r="G190" t="s">
        <v>722</v>
      </c>
      <c r="H190" t="s">
        <v>33</v>
      </c>
      <c r="I190" s="1" t="s">
        <v>34</v>
      </c>
      <c r="J190" t="s">
        <v>35</v>
      </c>
    </row>
    <row r="191" spans="1:13" x14ac:dyDescent="0.35">
      <c r="A191" t="s">
        <v>1078</v>
      </c>
      <c r="B191" t="s">
        <v>1079</v>
      </c>
      <c r="C191" s="1" t="s">
        <v>173</v>
      </c>
      <c r="D191" s="2">
        <v>0.01</v>
      </c>
      <c r="F191" t="s">
        <v>1080</v>
      </c>
      <c r="G191" t="s">
        <v>1081</v>
      </c>
      <c r="H191" t="s">
        <v>33</v>
      </c>
      <c r="I191" s="12">
        <v>1206</v>
      </c>
      <c r="J191" t="s">
        <v>35</v>
      </c>
      <c r="M191" t="s">
        <v>1082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8"/>
  <sheetViews>
    <sheetView workbookViewId="0">
      <selection activeCell="A28" sqref="A28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994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924</v>
      </c>
      <c r="B13">
        <v>1</v>
      </c>
      <c r="C13" t="s">
        <v>920</v>
      </c>
      <c r="D13" t="s">
        <v>923</v>
      </c>
      <c r="E13" t="s">
        <v>920</v>
      </c>
      <c r="F13" t="s">
        <v>570</v>
      </c>
      <c r="G13" t="s">
        <v>922</v>
      </c>
      <c r="H13" t="s">
        <v>35</v>
      </c>
      <c r="I13" t="s">
        <v>920</v>
      </c>
      <c r="J13" t="s">
        <v>921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938</v>
      </c>
      <c r="D15" t="s">
        <v>939</v>
      </c>
      <c r="E15" t="s">
        <v>938</v>
      </c>
      <c r="F15" t="s">
        <v>570</v>
      </c>
      <c r="G15" t="s">
        <v>940</v>
      </c>
      <c r="H15" t="s">
        <v>35</v>
      </c>
      <c r="I15" t="s">
        <v>941</v>
      </c>
    </row>
    <row r="16" spans="1:12" x14ac:dyDescent="0.35">
      <c r="A16" t="s">
        <v>689</v>
      </c>
      <c r="B16">
        <v>0</v>
      </c>
      <c r="C16" t="s">
        <v>951</v>
      </c>
      <c r="D16" t="s">
        <v>955</v>
      </c>
      <c r="E16" t="s">
        <v>951</v>
      </c>
      <c r="F16" t="s">
        <v>570</v>
      </c>
      <c r="G16" t="s">
        <v>952</v>
      </c>
      <c r="H16" t="s">
        <v>35</v>
      </c>
      <c r="I16" t="s">
        <v>954</v>
      </c>
      <c r="J16" s="5" t="s">
        <v>953</v>
      </c>
    </row>
    <row r="17" spans="1:10" x14ac:dyDescent="0.35">
      <c r="A17" t="s">
        <v>689</v>
      </c>
      <c r="B17">
        <v>0</v>
      </c>
      <c r="C17" t="s">
        <v>963</v>
      </c>
      <c r="D17" t="s">
        <v>964</v>
      </c>
      <c r="E17" t="s">
        <v>963</v>
      </c>
      <c r="F17" t="s">
        <v>570</v>
      </c>
      <c r="G17" t="s">
        <v>952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965</v>
      </c>
      <c r="D18" s="9" t="s">
        <v>967</v>
      </c>
      <c r="E18" t="s">
        <v>965</v>
      </c>
      <c r="F18" t="s">
        <v>570</v>
      </c>
      <c r="G18" t="s">
        <v>968</v>
      </c>
      <c r="H18" t="s">
        <v>35</v>
      </c>
      <c r="I18" t="s">
        <v>966</v>
      </c>
    </row>
    <row r="19" spans="1:10" x14ac:dyDescent="0.35">
      <c r="A19" t="s">
        <v>563</v>
      </c>
      <c r="B19">
        <v>1</v>
      </c>
      <c r="C19" t="s">
        <v>975</v>
      </c>
      <c r="D19" t="s">
        <v>976</v>
      </c>
      <c r="E19" t="s">
        <v>975</v>
      </c>
      <c r="F19" t="s">
        <v>570</v>
      </c>
      <c r="G19" t="s">
        <v>979</v>
      </c>
      <c r="H19" t="s">
        <v>35</v>
      </c>
      <c r="I19" t="s">
        <v>977</v>
      </c>
      <c r="J19" t="s">
        <v>978</v>
      </c>
    </row>
    <row r="20" spans="1:10" x14ac:dyDescent="0.35">
      <c r="A20" t="s">
        <v>737</v>
      </c>
      <c r="B20">
        <v>0</v>
      </c>
      <c r="C20" t="s">
        <v>980</v>
      </c>
      <c r="D20" t="s">
        <v>818</v>
      </c>
      <c r="E20" t="s">
        <v>980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981</v>
      </c>
      <c r="D21" t="s">
        <v>982</v>
      </c>
      <c r="E21" t="s">
        <v>981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983</v>
      </c>
      <c r="D22" t="s">
        <v>984</v>
      </c>
      <c r="E22" t="s">
        <v>985</v>
      </c>
      <c r="F22" t="s">
        <v>570</v>
      </c>
      <c r="G22" t="s">
        <v>983</v>
      </c>
      <c r="H22" t="s">
        <v>35</v>
      </c>
    </row>
    <row r="23" spans="1:10" x14ac:dyDescent="0.35">
      <c r="A23" t="s">
        <v>689</v>
      </c>
      <c r="B23">
        <v>0</v>
      </c>
      <c r="C23" t="s">
        <v>987</v>
      </c>
      <c r="D23" t="s">
        <v>988</v>
      </c>
      <c r="E23" t="s">
        <v>987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1034</v>
      </c>
      <c r="D24" t="s">
        <v>1035</v>
      </c>
      <c r="E24" t="s">
        <v>1034</v>
      </c>
      <c r="F24" t="s">
        <v>570</v>
      </c>
      <c r="G24" t="s">
        <v>1036</v>
      </c>
      <c r="H24" t="s">
        <v>35</v>
      </c>
      <c r="I24" t="s">
        <v>1037</v>
      </c>
      <c r="J24" s="5" t="s">
        <v>1038</v>
      </c>
    </row>
    <row r="25" spans="1:10" x14ac:dyDescent="0.35">
      <c r="A25" t="s">
        <v>563</v>
      </c>
      <c r="B25">
        <v>1</v>
      </c>
      <c r="C25" t="s">
        <v>1046</v>
      </c>
      <c r="D25" t="s">
        <v>1047</v>
      </c>
      <c r="E25" t="s">
        <v>1046</v>
      </c>
      <c r="F25" t="s">
        <v>570</v>
      </c>
      <c r="G25" t="s">
        <v>1048</v>
      </c>
      <c r="H25" t="s">
        <v>35</v>
      </c>
    </row>
    <row r="26" spans="1:10" x14ac:dyDescent="0.35">
      <c r="A26" t="s">
        <v>563</v>
      </c>
      <c r="B26">
        <v>1</v>
      </c>
      <c r="C26" t="s">
        <v>1051</v>
      </c>
      <c r="D26" t="s">
        <v>1052</v>
      </c>
      <c r="E26" t="s">
        <v>1051</v>
      </c>
      <c r="F26" t="s">
        <v>570</v>
      </c>
      <c r="G26" t="s">
        <v>1036</v>
      </c>
      <c r="H26" t="s">
        <v>35</v>
      </c>
    </row>
    <row r="27" spans="1:10" x14ac:dyDescent="0.35">
      <c r="A27" t="s">
        <v>1068</v>
      </c>
      <c r="B27">
        <v>1</v>
      </c>
      <c r="C27" t="s">
        <v>1066</v>
      </c>
      <c r="D27" t="s">
        <v>1067</v>
      </c>
      <c r="E27" t="s">
        <v>1066</v>
      </c>
      <c r="F27" t="s">
        <v>570</v>
      </c>
      <c r="G27" t="s">
        <v>1066</v>
      </c>
      <c r="H27" t="s">
        <v>35</v>
      </c>
    </row>
    <row r="28" spans="1:10" x14ac:dyDescent="0.35">
      <c r="A28" t="s">
        <v>924</v>
      </c>
      <c r="B28">
        <v>1</v>
      </c>
      <c r="C28" t="s">
        <v>1064</v>
      </c>
      <c r="D28" t="s">
        <v>1065</v>
      </c>
      <c r="E28" t="s">
        <v>1064</v>
      </c>
      <c r="F28" t="s">
        <v>570</v>
      </c>
      <c r="G28" t="s">
        <v>1063</v>
      </c>
      <c r="H28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2"/>
  <sheetViews>
    <sheetView tabSelected="1" workbookViewId="0">
      <selection activeCell="A18" sqref="A18"/>
    </sheetView>
  </sheetViews>
  <sheetFormatPr defaultRowHeight="14.5" x14ac:dyDescent="0.35"/>
  <cols>
    <col min="1" max="1" width="21.453125" customWidth="1"/>
    <col min="2" max="2" width="23.63281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1087</v>
      </c>
      <c r="B3" t="s">
        <v>1085</v>
      </c>
      <c r="C3" t="s">
        <v>1086</v>
      </c>
      <c r="D3" t="s">
        <v>1085</v>
      </c>
      <c r="E3" t="s">
        <v>570</v>
      </c>
      <c r="F3" t="s">
        <v>894</v>
      </c>
      <c r="G3" t="s">
        <v>579</v>
      </c>
      <c r="H3" t="s">
        <v>1093</v>
      </c>
      <c r="I3" s="5" t="s">
        <v>1092</v>
      </c>
    </row>
    <row r="4" spans="1:9" x14ac:dyDescent="0.35">
      <c r="A4" t="s">
        <v>1087</v>
      </c>
      <c r="B4" t="s">
        <v>1088</v>
      </c>
      <c r="C4" t="s">
        <v>1089</v>
      </c>
      <c r="D4" t="s">
        <v>1088</v>
      </c>
      <c r="E4" t="s">
        <v>570</v>
      </c>
      <c r="F4" t="s">
        <v>894</v>
      </c>
      <c r="G4" t="s">
        <v>579</v>
      </c>
      <c r="H4" t="s">
        <v>1091</v>
      </c>
      <c r="I4" s="5" t="s">
        <v>1090</v>
      </c>
    </row>
    <row r="5" spans="1:9" x14ac:dyDescent="0.35">
      <c r="A5" t="s">
        <v>1087</v>
      </c>
      <c r="B5" t="s">
        <v>1094</v>
      </c>
      <c r="C5" t="s">
        <v>1095</v>
      </c>
      <c r="D5" t="s">
        <v>1088</v>
      </c>
      <c r="E5" t="s">
        <v>570</v>
      </c>
      <c r="F5" t="s">
        <v>894</v>
      </c>
      <c r="G5" t="s">
        <v>579</v>
      </c>
      <c r="H5" t="s">
        <v>1097</v>
      </c>
      <c r="I5" s="5" t="s">
        <v>1096</v>
      </c>
    </row>
    <row r="6" spans="1:9" x14ac:dyDescent="0.35">
      <c r="A6" t="s">
        <v>887</v>
      </c>
      <c r="B6" t="s">
        <v>895</v>
      </c>
      <c r="C6" t="s">
        <v>896</v>
      </c>
      <c r="D6" t="s">
        <v>895</v>
      </c>
      <c r="E6" t="s">
        <v>570</v>
      </c>
      <c r="F6" t="s">
        <v>890</v>
      </c>
      <c r="G6" t="s">
        <v>579</v>
      </c>
      <c r="H6" t="s">
        <v>897</v>
      </c>
      <c r="I6" s="5" t="s">
        <v>898</v>
      </c>
    </row>
    <row r="7" spans="1:9" x14ac:dyDescent="0.35">
      <c r="A7" t="s">
        <v>887</v>
      </c>
      <c r="B7" t="s">
        <v>899</v>
      </c>
      <c r="C7" t="s">
        <v>896</v>
      </c>
      <c r="D7" t="s">
        <v>899</v>
      </c>
      <c r="E7" t="s">
        <v>570</v>
      </c>
      <c r="F7" t="s">
        <v>890</v>
      </c>
      <c r="G7" t="s">
        <v>579</v>
      </c>
      <c r="H7" t="s">
        <v>900</v>
      </c>
      <c r="I7" s="5" t="s">
        <v>901</v>
      </c>
    </row>
    <row r="8" spans="1:9" x14ac:dyDescent="0.35">
      <c r="A8" t="s">
        <v>887</v>
      </c>
      <c r="B8" t="s">
        <v>902</v>
      </c>
      <c r="C8" t="s">
        <v>903</v>
      </c>
      <c r="D8" t="s">
        <v>902</v>
      </c>
      <c r="E8" t="s">
        <v>570</v>
      </c>
      <c r="F8" t="s">
        <v>890</v>
      </c>
      <c r="G8" t="s">
        <v>579</v>
      </c>
      <c r="H8" t="s">
        <v>900</v>
      </c>
      <c r="I8" s="5" t="s">
        <v>904</v>
      </c>
    </row>
    <row r="9" spans="1:9" x14ac:dyDescent="0.35">
      <c r="A9" t="s">
        <v>893</v>
      </c>
      <c r="B9" t="s">
        <v>905</v>
      </c>
      <c r="C9" t="s">
        <v>906</v>
      </c>
      <c r="D9" t="s">
        <v>905</v>
      </c>
      <c r="E9" t="s">
        <v>570</v>
      </c>
      <c r="F9" t="s">
        <v>907</v>
      </c>
      <c r="G9" t="s">
        <v>35</v>
      </c>
      <c r="H9" t="s">
        <v>908</v>
      </c>
      <c r="I9" s="5" t="s">
        <v>909</v>
      </c>
    </row>
    <row r="10" spans="1:9" x14ac:dyDescent="0.35">
      <c r="A10" t="s">
        <v>910</v>
      </c>
      <c r="B10" t="s">
        <v>911</v>
      </c>
      <c r="C10" t="s">
        <v>912</v>
      </c>
      <c r="D10" t="s">
        <v>911</v>
      </c>
      <c r="E10" t="s">
        <v>570</v>
      </c>
      <c r="F10" t="s">
        <v>913</v>
      </c>
      <c r="G10" t="s">
        <v>579</v>
      </c>
      <c r="H10" t="s">
        <v>914</v>
      </c>
      <c r="I10" s="5" t="s">
        <v>915</v>
      </c>
    </row>
    <row r="11" spans="1:9" x14ac:dyDescent="0.35">
      <c r="A11" t="s">
        <v>910</v>
      </c>
      <c r="B11" t="s">
        <v>916</v>
      </c>
      <c r="C11" t="s">
        <v>917</v>
      </c>
      <c r="D11" t="s">
        <v>916</v>
      </c>
      <c r="E11" t="s">
        <v>570</v>
      </c>
      <c r="F11" t="s">
        <v>913</v>
      </c>
      <c r="G11" t="s">
        <v>579</v>
      </c>
      <c r="H11" t="s">
        <v>918</v>
      </c>
      <c r="I11" s="5" t="s">
        <v>919</v>
      </c>
    </row>
    <row r="12" spans="1:9" x14ac:dyDescent="0.35">
      <c r="A12" t="s">
        <v>893</v>
      </c>
      <c r="B12" t="s">
        <v>1059</v>
      </c>
      <c r="C12" t="s">
        <v>1060</v>
      </c>
      <c r="D12" t="str">
        <f>D4</f>
        <v>J104A2C3VDC.40S</v>
      </c>
      <c r="E12" t="s">
        <v>570</v>
      </c>
      <c r="F12" t="s">
        <v>1059</v>
      </c>
      <c r="G12" t="s">
        <v>579</v>
      </c>
      <c r="H12" t="s">
        <v>1061</v>
      </c>
      <c r="I12" s="5" t="s">
        <v>1062</v>
      </c>
    </row>
  </sheetData>
  <hyperlinks>
    <hyperlink ref="I2" r:id="rId1" xr:uid="{6FA54C96-99C4-45FD-9FF9-4CAC024DC77F}"/>
    <hyperlink ref="I6" r:id="rId2" xr:uid="{C5D9C2B9-71BA-40D5-9839-17E7E54F5930}"/>
    <hyperlink ref="I7" r:id="rId3" xr:uid="{428C898A-394C-44A7-8519-68F5D6C734ED}"/>
    <hyperlink ref="I8" r:id="rId4" xr:uid="{4B7334D4-6C39-49A4-98F0-A3CCDD22BA0F}"/>
    <hyperlink ref="I9" r:id="rId5" xr:uid="{5478D3DE-7CBF-4F98-AFDE-D829FE115227}"/>
    <hyperlink ref="I10" r:id="rId6" xr:uid="{5A63BAB6-F03A-44C1-A0FB-E69CDD631F1A}"/>
    <hyperlink ref="I12" r:id="rId7" xr:uid="{504AE75F-44F0-482E-B805-92A05FB06B8A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1"/>
  <sheetViews>
    <sheetView topLeftCell="D1" workbookViewId="0">
      <selection activeCell="I12" sqref="I12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995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995</v>
      </c>
      <c r="H5" t="s">
        <v>570</v>
      </c>
      <c r="I5" t="s">
        <v>997</v>
      </c>
      <c r="J5" t="s">
        <v>35</v>
      </c>
      <c r="M5" t="s">
        <v>996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1028</v>
      </c>
      <c r="B9" t="s">
        <v>1029</v>
      </c>
      <c r="C9" t="s">
        <v>1030</v>
      </c>
      <c r="D9" t="s">
        <v>1027</v>
      </c>
      <c r="E9" t="s">
        <v>1025</v>
      </c>
      <c r="F9" t="s">
        <v>1026</v>
      </c>
      <c r="G9" t="s">
        <v>1032</v>
      </c>
      <c r="H9" t="s">
        <v>570</v>
      </c>
      <c r="I9" t="s">
        <v>1033</v>
      </c>
      <c r="J9" t="s">
        <v>35</v>
      </c>
      <c r="M9" t="s">
        <v>1031</v>
      </c>
    </row>
    <row r="10" spans="1:16" x14ac:dyDescent="0.35">
      <c r="A10" s="9" t="s">
        <v>1040</v>
      </c>
      <c r="B10" t="s">
        <v>634</v>
      </c>
      <c r="C10" t="s">
        <v>1041</v>
      </c>
      <c r="D10" t="s">
        <v>661</v>
      </c>
      <c r="E10" t="s">
        <v>838</v>
      </c>
      <c r="F10" t="s">
        <v>1042</v>
      </c>
      <c r="G10" t="s">
        <v>1040</v>
      </c>
      <c r="H10" t="s">
        <v>570</v>
      </c>
      <c r="I10" s="9" t="s">
        <v>1040</v>
      </c>
      <c r="J10" t="s">
        <v>579</v>
      </c>
    </row>
    <row r="11" spans="1:16" x14ac:dyDescent="0.35">
      <c r="A11" t="s">
        <v>1053</v>
      </c>
      <c r="B11" t="s">
        <v>563</v>
      </c>
      <c r="C11" t="s">
        <v>1054</v>
      </c>
      <c r="D11" t="s">
        <v>1055</v>
      </c>
      <c r="E11" t="s">
        <v>661</v>
      </c>
      <c r="F11" t="s">
        <v>1026</v>
      </c>
      <c r="G11" t="s">
        <v>1057</v>
      </c>
      <c r="H11" t="s">
        <v>570</v>
      </c>
      <c r="I11" t="s">
        <v>1058</v>
      </c>
      <c r="J11" t="s">
        <v>35</v>
      </c>
      <c r="M11" t="s">
        <v>1056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7"/>
  <sheetViews>
    <sheetView workbookViewId="0">
      <selection activeCell="D20" sqref="D20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931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932</v>
      </c>
    </row>
    <row r="14" spans="1:17" x14ac:dyDescent="0.35">
      <c r="A14" t="s">
        <v>973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974</v>
      </c>
    </row>
    <row r="15" spans="1:17" x14ac:dyDescent="0.35">
      <c r="A15" t="s">
        <v>990</v>
      </c>
      <c r="B15" t="s">
        <v>989</v>
      </c>
      <c r="C15" t="s">
        <v>992</v>
      </c>
      <c r="D15" t="s">
        <v>993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991</v>
      </c>
      <c r="K15" t="s">
        <v>35</v>
      </c>
    </row>
    <row r="16" spans="1:17" x14ac:dyDescent="0.35">
      <c r="A16" t="s">
        <v>1019</v>
      </c>
      <c r="B16" t="s">
        <v>747</v>
      </c>
      <c r="C16" t="s">
        <v>1020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1021</v>
      </c>
    </row>
    <row r="17" spans="1:14" x14ac:dyDescent="0.35">
      <c r="A17" t="s">
        <v>1073</v>
      </c>
      <c r="B17" t="s">
        <v>747</v>
      </c>
      <c r="C17" t="s">
        <v>1074</v>
      </c>
      <c r="D17" t="s">
        <v>1075</v>
      </c>
      <c r="E17" s="12" t="s">
        <v>47</v>
      </c>
      <c r="F17" t="s">
        <v>54</v>
      </c>
      <c r="G17" t="s">
        <v>1076</v>
      </c>
      <c r="H17" t="s">
        <v>719</v>
      </c>
      <c r="I17" t="s">
        <v>33</v>
      </c>
      <c r="J17" s="3" t="s">
        <v>720</v>
      </c>
      <c r="K17" t="s">
        <v>35</v>
      </c>
      <c r="N17" t="s">
        <v>1077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3" sqref="C13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1043</v>
      </c>
      <c r="B6" s="6" t="s">
        <v>999</v>
      </c>
      <c r="C6" s="6" t="s">
        <v>1000</v>
      </c>
      <c r="D6" s="2">
        <v>0.2</v>
      </c>
      <c r="E6" s="6" t="s">
        <v>1045</v>
      </c>
      <c r="F6" s="6" t="s">
        <v>1044</v>
      </c>
      <c r="G6" s="6" t="s">
        <v>624</v>
      </c>
      <c r="H6" s="6" t="s">
        <v>628</v>
      </c>
      <c r="I6" s="6" t="s">
        <v>33</v>
      </c>
      <c r="J6" t="s">
        <v>998</v>
      </c>
      <c r="K6" s="6" t="s">
        <v>35</v>
      </c>
      <c r="N6" t="s">
        <v>1001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986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928</v>
      </c>
      <c r="B4" t="s">
        <v>925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925</v>
      </c>
      <c r="I4" t="s">
        <v>35</v>
      </c>
      <c r="J4" t="s">
        <v>926</v>
      </c>
      <c r="K4" t="s">
        <v>927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10"/>
  <sheetViews>
    <sheetView zoomScaleNormal="100" workbookViewId="0">
      <selection activeCell="D15" sqref="D15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1007</v>
      </c>
      <c r="B7" t="s">
        <v>709</v>
      </c>
      <c r="C7" t="s">
        <v>1009</v>
      </c>
      <c r="D7" t="s">
        <v>1008</v>
      </c>
      <c r="E7" t="s">
        <v>1010</v>
      </c>
      <c r="F7" t="s">
        <v>829</v>
      </c>
      <c r="G7" t="s">
        <v>33</v>
      </c>
      <c r="H7" t="s">
        <v>1011</v>
      </c>
      <c r="I7" t="s">
        <v>35</v>
      </c>
    </row>
    <row r="8" spans="1:15" x14ac:dyDescent="0.35">
      <c r="A8" t="s">
        <v>1012</v>
      </c>
      <c r="B8" t="s">
        <v>604</v>
      </c>
      <c r="D8" t="s">
        <v>1014</v>
      </c>
      <c r="E8" t="s">
        <v>1013</v>
      </c>
      <c r="F8" t="s">
        <v>607</v>
      </c>
      <c r="G8" t="s">
        <v>33</v>
      </c>
      <c r="H8" t="s">
        <v>1011</v>
      </c>
      <c r="I8" t="s">
        <v>35</v>
      </c>
      <c r="L8" t="s">
        <v>1015</v>
      </c>
    </row>
    <row r="9" spans="1:15" x14ac:dyDescent="0.35">
      <c r="A9" t="s">
        <v>1016</v>
      </c>
      <c r="B9" t="s">
        <v>858</v>
      </c>
      <c r="D9" t="s">
        <v>1017</v>
      </c>
      <c r="F9" t="s">
        <v>607</v>
      </c>
      <c r="G9" t="s">
        <v>33</v>
      </c>
      <c r="H9" t="s">
        <v>1018</v>
      </c>
      <c r="I9" t="s">
        <v>35</v>
      </c>
    </row>
    <row r="10" spans="1:15" x14ac:dyDescent="0.35">
      <c r="A10" t="s">
        <v>1083</v>
      </c>
      <c r="B10" t="s">
        <v>582</v>
      </c>
      <c r="D10" t="s">
        <v>1084</v>
      </c>
      <c r="E10" t="s">
        <v>584</v>
      </c>
      <c r="F10" t="s">
        <v>607</v>
      </c>
      <c r="G10" t="s">
        <v>33</v>
      </c>
      <c r="H10" t="s">
        <v>586</v>
      </c>
      <c r="I10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958</v>
      </c>
      <c r="B5" t="s">
        <v>582</v>
      </c>
      <c r="C5" t="s">
        <v>959</v>
      </c>
      <c r="D5" t="s">
        <v>668</v>
      </c>
      <c r="E5" t="s">
        <v>962</v>
      </c>
      <c r="F5" t="s">
        <v>670</v>
      </c>
      <c r="G5" t="s">
        <v>33</v>
      </c>
      <c r="H5" t="s">
        <v>960</v>
      </c>
      <c r="I5" t="s">
        <v>35</v>
      </c>
      <c r="L5" t="s">
        <v>961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Relays</vt:lpstr>
      <vt:lpstr>Regulators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2024-07-14T05:35:18Z</dcterms:modified>
</cp:coreProperties>
</file>