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Bradley\Documents\GitHub\TS_24_Components\connectors\"/>
    </mc:Choice>
  </mc:AlternateContent>
  <xr:revisionPtr revIDLastSave="0" documentId="13_ncr:1_{221CCF21-9381-4BC6-914A-F9576C56C9A9}" xr6:coauthVersionLast="47" xr6:coauthVersionMax="47" xr10:uidLastSave="{00000000-0000-0000-0000-000000000000}"/>
  <bookViews>
    <workbookView xWindow="-28800" yWindow="105" windowWidth="86355" windowHeight="15495" activeTab="4" xr2:uid="{00000000-000D-0000-FFFF-FFFF00000000}"/>
  </bookViews>
  <sheets>
    <sheet name="Template" sheetId="13" r:id="rId1"/>
    <sheet name="DTM" sheetId="28" r:id="rId2"/>
    <sheet name="M12" sheetId="29" r:id="rId3"/>
    <sheet name="Ampseal" sheetId="27" r:id="rId4"/>
    <sheet name="Molex Minifit" sheetId="20" r:id="rId5"/>
    <sheet name="TH 025" sheetId="23" r:id="rId6"/>
    <sheet name="Mill-Max" sheetId="21" r:id="rId7"/>
    <sheet name="JST" sheetId="22" r:id="rId8"/>
    <sheet name="USB" sheetId="25" r:id="rId9"/>
    <sheet name="Deutsch DT" sheetId="19" r:id="rId10"/>
    <sheet name="Generic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20" l="1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26" i="20"/>
  <c r="J24" i="20"/>
  <c r="J25" i="20"/>
  <c r="J23" i="20"/>
  <c r="H23" i="20"/>
  <c r="H24" i="20"/>
  <c r="H25" i="20"/>
</calcChain>
</file>

<file path=xl/sharedStrings.xml><?xml version="1.0" encoding="utf-8"?>
<sst xmlns="http://schemas.openxmlformats.org/spreadsheetml/2006/main" count="846" uniqueCount="201">
  <si>
    <t>Part Number</t>
  </si>
  <si>
    <t>Digikey Part Number</t>
  </si>
  <si>
    <t>Library Ref</t>
  </si>
  <si>
    <t>Library Path</t>
  </si>
  <si>
    <t>Footprint Ref</t>
  </si>
  <si>
    <t>Footprint Path</t>
  </si>
  <si>
    <t>Description</t>
  </si>
  <si>
    <t>Digikey Link</t>
  </si>
  <si>
    <t>Positions</t>
  </si>
  <si>
    <t>Pitch</t>
  </si>
  <si>
    <t>Row Spacing</t>
  </si>
  <si>
    <t>Angle</t>
  </si>
  <si>
    <t>Flange</t>
  </si>
  <si>
    <t>Contact</t>
  </si>
  <si>
    <t>DT13-6P</t>
  </si>
  <si>
    <t>4.44mm</t>
  </si>
  <si>
    <t>6.35mm</t>
  </si>
  <si>
    <t>Yes</t>
  </si>
  <si>
    <t>Copper Alloy</t>
  </si>
  <si>
    <t>DT.SchLib</t>
  </si>
  <si>
    <t>DT.PcbLib</t>
  </si>
  <si>
    <t>1734-1025-ND</t>
  </si>
  <si>
    <t>https://www.digikey.com/product-detail/en/te-connectivity-deutsch-connectors/DT13-6P/1734-1025-ND/6566589</t>
  </si>
  <si>
    <t>DT13-12P</t>
  </si>
  <si>
    <t>Nickel</t>
  </si>
  <si>
    <t xml:space="preserve">1734-1451-ND </t>
  </si>
  <si>
    <t>https://www.digikey.com.au/product-detail/en/te-connectivity-deutsch-connectors/DT13-12PA/1734-1451-ND/7220123</t>
  </si>
  <si>
    <t>DT13-4P</t>
  </si>
  <si>
    <t>1734-1024-ND</t>
  </si>
  <si>
    <t>https://www.digikey.com.au/product-detail/en/te-connectivity-deutsch-connectors/DT13-4P/1734-1024-ND/6566588</t>
  </si>
  <si>
    <t>DT15-12P</t>
  </si>
  <si>
    <t>9.12 mm</t>
  </si>
  <si>
    <t>1734-1027-ND</t>
  </si>
  <si>
    <t>https://www.digikey.com/product-detail/en/te-connectivity-deutsch-connectors/DT15-12PA/1734-1027-ND/6566591</t>
  </si>
  <si>
    <t>DTF13-6P</t>
  </si>
  <si>
    <t>4.45mm</t>
  </si>
  <si>
    <t>No</t>
  </si>
  <si>
    <t xml:space="preserve">1734-1754-ND </t>
  </si>
  <si>
    <t>https://www.digikey.com/products/en?keywords=DTF13-6P</t>
  </si>
  <si>
    <t>DTF13-12P</t>
  </si>
  <si>
    <t>1734-1861-ND</t>
  </si>
  <si>
    <t>https://www.digikey.com/products/en?keywords=dtf13-12pa</t>
  </si>
  <si>
    <t>DT13-2P</t>
  </si>
  <si>
    <t>1734-1452-ND</t>
  </si>
  <si>
    <t>https://www.digikey.com/product-detail/en/te-connectivity-deutsch-connectors/DT13-2P/1734-1452-ND/7220101</t>
  </si>
  <si>
    <t>https://www.digikey.com/product-detail/en/te-connectivity-deutsch-connectors/DT13-4P/1734-1024-ND/6566588</t>
  </si>
  <si>
    <t>DTF13-4P</t>
  </si>
  <si>
    <t>9.12mm</t>
  </si>
  <si>
    <t>1734-1646-ND</t>
  </si>
  <si>
    <t>https://www.digikey.com.au/products/en?keywords=dtf13-4p</t>
  </si>
  <si>
    <t>DTF15-12P</t>
  </si>
  <si>
    <t>1734-1647-ND</t>
  </si>
  <si>
    <t>https://www.digikey.com.au/product-detail/en/te-connectivity-deutsch-connectors/DTF15-12PA/1734-1647-ND/7220164</t>
  </si>
  <si>
    <t>4.2mm</t>
  </si>
  <si>
    <t>5.5mm</t>
  </si>
  <si>
    <t>Tin</t>
  </si>
  <si>
    <t>Minifit.SchLib</t>
  </si>
  <si>
    <t>Minifit.PcbLib</t>
  </si>
  <si>
    <t>WM21351-ND</t>
  </si>
  <si>
    <t>WM21352-ND</t>
  </si>
  <si>
    <t>WM21353-ND</t>
  </si>
  <si>
    <t>WM21354-ND</t>
  </si>
  <si>
    <t>WM21355-ND</t>
  </si>
  <si>
    <t>WM21356-ND</t>
  </si>
  <si>
    <t>WM21357-ND</t>
  </si>
  <si>
    <t>WM21358-ND</t>
  </si>
  <si>
    <t>WM21359-ND</t>
  </si>
  <si>
    <t>WM21360-ND</t>
  </si>
  <si>
    <t>WM21361-ND</t>
  </si>
  <si>
    <t>WM21362-ND</t>
  </si>
  <si>
    <t>WM3843-ND</t>
  </si>
  <si>
    <t>WM3844-ND</t>
  </si>
  <si>
    <t>WM3845-ND</t>
  </si>
  <si>
    <t>WM3846-ND</t>
  </si>
  <si>
    <t>WM3847-ND</t>
  </si>
  <si>
    <t>WM3848-ND</t>
  </si>
  <si>
    <t>WM3849-ND</t>
  </si>
  <si>
    <t>WM3850-ND</t>
  </si>
  <si>
    <t>WM3851-ND</t>
  </si>
  <si>
    <t>3.0mm</t>
  </si>
  <si>
    <t>Molex Micro-Fit.SchLib</t>
  </si>
  <si>
    <t>Molex Micro-Fit.PcbLib</t>
  </si>
  <si>
    <t>WM1863-ND</t>
  </si>
  <si>
    <t>https://www.digikey.com.au/en/products/detail/molex/0436500500/268992</t>
  </si>
  <si>
    <t>WM1864-ND</t>
  </si>
  <si>
    <t>https://www.digikey.com.au/en/products/detail/molex/0436500600/268993</t>
  </si>
  <si>
    <t>WM2423-ND</t>
  </si>
  <si>
    <t>https://www.digikey.com.au/en/products/detail/molex/0436500700/531339</t>
  </si>
  <si>
    <t>S7051-42R</t>
  </si>
  <si>
    <t>NA</t>
  </si>
  <si>
    <t>Gold</t>
  </si>
  <si>
    <t>Mill-Max.SchLib</t>
  </si>
  <si>
    <t>952-1741-1-ND</t>
  </si>
  <si>
    <t>https://www.digikey.com.au/en/products/detail/harwin-inc/S7051-42R/3131057</t>
  </si>
  <si>
    <t>B2B-XH-A(LF)(SN)</t>
  </si>
  <si>
    <t>2.54mm</t>
  </si>
  <si>
    <t>Header 1x2</t>
  </si>
  <si>
    <t>JST.SchLib</t>
  </si>
  <si>
    <t>XH 2 PIN VERT</t>
  </si>
  <si>
    <t>JST.PcbLib</t>
  </si>
  <si>
    <t>455-2247-ND</t>
  </si>
  <si>
    <t>https://www.digikey.com.au/en/products/detail/jst-sales-america-inc/B2B-XH-A-LF-SN/1651045</t>
  </si>
  <si>
    <t>Header 1x3</t>
  </si>
  <si>
    <t>Header 1x4</t>
  </si>
  <si>
    <t>Header 1x5</t>
  </si>
  <si>
    <t>Header 1x6</t>
  </si>
  <si>
    <t>Header 1x7</t>
  </si>
  <si>
    <t>Header 1x8</t>
  </si>
  <si>
    <t>Header 1x9</t>
  </si>
  <si>
    <t>Header 1x10</t>
  </si>
  <si>
    <t>S2B-XH-A(LF)(SN)</t>
  </si>
  <si>
    <t>455-2257-ND</t>
  </si>
  <si>
    <t>https://www.digikey.com.au/en/products/detail/jst-sales-america-inc/S2B-XH-A-LF-SN/1651055</t>
  </si>
  <si>
    <t>WM23804-ND</t>
  </si>
  <si>
    <t>1376113-6</t>
  </si>
  <si>
    <t>na</t>
  </si>
  <si>
    <t>TH 025.SchLib</t>
  </si>
  <si>
    <t>TH 025.PcbLib</t>
  </si>
  <si>
    <t>1376113-6-ND</t>
  </si>
  <si>
    <t>https://www.digikey.com.au/products/en?keywords=1376113-6</t>
  </si>
  <si>
    <t>TH Test Point</t>
  </si>
  <si>
    <t>0mm</t>
  </si>
  <si>
    <t>Test Point</t>
  </si>
  <si>
    <t>generic.SchLib</t>
  </si>
  <si>
    <t>generic.PcbLib</t>
  </si>
  <si>
    <t>TH 2.54mm Header 1x2</t>
  </si>
  <si>
    <t>TH 2.54mm Header 1x3</t>
  </si>
  <si>
    <t>TH 2.54mm Header 1x4</t>
  </si>
  <si>
    <t>TH 2.54mm Header 1x5</t>
  </si>
  <si>
    <t>TH 2.54mm Header 1x6</t>
  </si>
  <si>
    <t>TH 2.54mm Header 1x7</t>
  </si>
  <si>
    <t>TH 2.54mm Header 1x8</t>
  </si>
  <si>
    <t>TH 2.54mm Header 1x9</t>
  </si>
  <si>
    <t>TH 2.54mm Header 1x10</t>
  </si>
  <si>
    <t>TH 2.54mm Header 2x2</t>
  </si>
  <si>
    <t>Header 2x2</t>
  </si>
  <si>
    <t>TH 2.54mm Header 2x3</t>
  </si>
  <si>
    <t>Header 2x3</t>
  </si>
  <si>
    <t>TH 2.54mm Header 2x4</t>
  </si>
  <si>
    <t>Header 2x4</t>
  </si>
  <si>
    <t>TH 2.54mm Header 2x5</t>
  </si>
  <si>
    <t>Header 2x5</t>
  </si>
  <si>
    <t>TH 2.54mm Header 2x6</t>
  </si>
  <si>
    <t>Header 2x6</t>
  </si>
  <si>
    <t>TH 2.54mm Header 2x7</t>
  </si>
  <si>
    <t>Header 2x7</t>
  </si>
  <si>
    <t>TH 2.54mm Header 2x8</t>
  </si>
  <si>
    <t>Header 2x8</t>
  </si>
  <si>
    <t>TH 2.54mm Header 2x9</t>
  </si>
  <si>
    <t>Header 2x9</t>
  </si>
  <si>
    <t>TH 2.54mm Header 2x10</t>
  </si>
  <si>
    <t>Header 2x10</t>
  </si>
  <si>
    <t>TH 2.54mm Header 2x11</t>
  </si>
  <si>
    <t>Header 1x16</t>
  </si>
  <si>
    <t>TH 2.54mm Header 2x12</t>
  </si>
  <si>
    <t>Header 1x20</t>
  </si>
  <si>
    <t>TH 5.08mm Header 1x2</t>
  </si>
  <si>
    <t>5.08mm</t>
  </si>
  <si>
    <t>TH 5.08mm Header 1x3</t>
  </si>
  <si>
    <t>TH 5.08mm Header 1x4</t>
  </si>
  <si>
    <t>SMD Test Point</t>
  </si>
  <si>
    <t>SMD Test Point Small</t>
  </si>
  <si>
    <t>Test Point Small</t>
  </si>
  <si>
    <t>SMD Test Point 1mm</t>
  </si>
  <si>
    <t>USB4085-GF-A</t>
  </si>
  <si>
    <t xml:space="preserve">USB - C (Type - C) USB 2.0 Receptacle Connector 16 Position Through Hole, Right Angle </t>
  </si>
  <si>
    <t>USB.SchLib</t>
  </si>
  <si>
    <t>USB.PcbLib</t>
  </si>
  <si>
    <t>2073-USB4085-GF-ACT-ND</t>
  </si>
  <si>
    <t>https://www.digikey.ee/product-detail/en/gct/USB4085-GF-A/2073-USB4085-GF-ACT-ND/9859733</t>
  </si>
  <si>
    <t>6437288-1</t>
  </si>
  <si>
    <t>Ampseal.SchLib</t>
  </si>
  <si>
    <t>Ampseal.PcbLib</t>
  </si>
  <si>
    <t>3.0 mm</t>
  </si>
  <si>
    <t>A124384-ND</t>
  </si>
  <si>
    <t>https://www.digikey.com.au/en/products/detail/te-connectivity-amp-connectors/6437288-1/5428601?s=N4IgTCBcDaIGwBYDMB2MAOdBaAjCAugL5A</t>
  </si>
  <si>
    <t>SMD 2.54mm Header 2x5</t>
  </si>
  <si>
    <t>DTM13-12PA-12PB</t>
  </si>
  <si>
    <t>DTM.PcbLib</t>
  </si>
  <si>
    <t>DTM1312PC12PDR008</t>
  </si>
  <si>
    <t>DTM.SchLib</t>
  </si>
  <si>
    <t>M12.PcbLib</t>
  </si>
  <si>
    <t>M12.SchLib</t>
  </si>
  <si>
    <t>M8AS 06PFFR</t>
  </si>
  <si>
    <t>43-02639</t>
  </si>
  <si>
    <t>T4145035051-001</t>
  </si>
  <si>
    <t>T4145415041-001</t>
  </si>
  <si>
    <t>1.27mm</t>
  </si>
  <si>
    <t>3221-10-0300-00</t>
  </si>
  <si>
    <t>SMD 1.27mm Header 2x5 (3221-10-0300-00)</t>
  </si>
  <si>
    <t>ATF13-08</t>
  </si>
  <si>
    <t>ATF13-08PA-BM13</t>
  </si>
  <si>
    <t>https://www.digikey.com.au/en/products/detail/amphenol-sine-systems-corp/ATF13-08PA-BM13/10322694</t>
  </si>
  <si>
    <t>WM7490-ND</t>
  </si>
  <si>
    <t>2266-430451801-ND</t>
  </si>
  <si>
    <t>https://www.digikey.com.au/en/products/detail/wec/430451801/18847960</t>
  </si>
  <si>
    <t>https://www.digikey.com.au/en/products/detail/molex/0430451601/3044582</t>
  </si>
  <si>
    <t>WM7492-ND</t>
  </si>
  <si>
    <t>https://www.digikey.com.au/en/products/detail/molex/0430452001/3044584</t>
  </si>
  <si>
    <t>https://www.digikey.com/en/products/detail/molex/0430450815/3044333</t>
  </si>
  <si>
    <t>WM7067DKR-ND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</si>
</sst>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te-connectivity-deutsch-connectors/DTF15-12PA/1734-1647-ND/7220164" TargetMode="External"/><Relationship Id="rId3" Type="http://schemas.openxmlformats.org/officeDocument/2006/relationships/hyperlink" Target="https://www.digikey.com.au/product-detail/en/te-connectivity-deutsch-connectors/DT13-4P/1734-1024-ND/6566588" TargetMode="External"/><Relationship Id="rId7" Type="http://schemas.openxmlformats.org/officeDocument/2006/relationships/hyperlink" Target="https://www.digikey.com.au/products/en?keywords=dtf13-4p" TargetMode="External"/><Relationship Id="rId2" Type="http://schemas.openxmlformats.org/officeDocument/2006/relationships/hyperlink" Target="https://www.digikey.com.au/product-detail/en/te-connectivity-deutsch-connectors/DT13-12PA/1734-1451-ND/7220123" TargetMode="External"/><Relationship Id="rId1" Type="http://schemas.openxmlformats.org/officeDocument/2006/relationships/hyperlink" Target="https://www.digikey.com/product-detail/en/te-connectivity-deutsch-connectors/DT13-6P/1734-1025-ND/6566589" TargetMode="External"/><Relationship Id="rId6" Type="http://schemas.openxmlformats.org/officeDocument/2006/relationships/hyperlink" Target="https://www.digikey.com/products/en?keywords=DTF13-6P" TargetMode="External"/><Relationship Id="rId5" Type="http://schemas.openxmlformats.org/officeDocument/2006/relationships/hyperlink" Target="https://www.digikey.com/products/en?keywords=dtf13-12pa" TargetMode="External"/><Relationship Id="rId4" Type="http://schemas.openxmlformats.org/officeDocument/2006/relationships/hyperlink" Target="https://www.digikey.com/product-detail/en/te-connectivity-deutsch-connectors/DT15-12PA/1734-1027-ND/6566591" TargetMode="External"/><Relationship Id="rId9" Type="http://schemas.openxmlformats.org/officeDocument/2006/relationships/hyperlink" Target="https://www.digikey.com.au/en/products/detail/amphenol-sine-systems-corp/ATF13-08PA-BM13/1032269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.au/en/products/detail/molex/0436500700/531339" TargetMode="External"/><Relationship Id="rId7" Type="http://schemas.openxmlformats.org/officeDocument/2006/relationships/hyperlink" Target="https://www.digikey.com/en/products/detail/molex/0430450815/3044333" TargetMode="External"/><Relationship Id="rId2" Type="http://schemas.openxmlformats.org/officeDocument/2006/relationships/hyperlink" Target="https://www.digikey.com.au/en/products/detail/molex/0436500500/268992" TargetMode="External"/><Relationship Id="rId1" Type="http://schemas.openxmlformats.org/officeDocument/2006/relationships/hyperlink" Target="https://www.digikey.com.au/en/products/detail/molex/0436500600/268993" TargetMode="External"/><Relationship Id="rId6" Type="http://schemas.openxmlformats.org/officeDocument/2006/relationships/hyperlink" Target="https://www.digikey.com.au/en/products/detail/molex/0430452001/3044584" TargetMode="External"/><Relationship Id="rId5" Type="http://schemas.openxmlformats.org/officeDocument/2006/relationships/hyperlink" Target="https://www.digikey.com.au/en/products/detail/molex/0430451601/3044582" TargetMode="External"/><Relationship Id="rId4" Type="http://schemas.openxmlformats.org/officeDocument/2006/relationships/hyperlink" Target="https://www.digikey.com.au/en/products/detail/wec/430451801/1884796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.au/products/en?keywords=1376113-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.au/en/products/detail/jst-sales-america-inc/B2B-XH-A-LF-SN/16510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"/>
  <sheetViews>
    <sheetView workbookViewId="0">
      <selection activeCell="J7" sqref="A1:J7"/>
    </sheetView>
  </sheetViews>
  <sheetFormatPr defaultRowHeight="15" x14ac:dyDescent="0.25"/>
  <cols>
    <col min="1" max="1" width="11.7109375" bestFit="1" customWidth="1"/>
    <col min="5" max="5" width="7.42578125" bestFit="1" customWidth="1"/>
    <col min="6" max="6" width="9.85546875" bestFit="1" customWidth="1"/>
    <col min="7" max="7" width="10.85546875" bestFit="1" customWidth="1"/>
    <col min="8" max="8" width="16.5703125" bestFit="1" customWidth="1"/>
    <col min="9" max="9" width="13.140625" bestFit="1" customWidth="1"/>
    <col min="10" max="10" width="18.570312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7277-B90C-4D40-A394-1A49AC3F5C48}">
  <dimension ref="A1:M12"/>
  <sheetViews>
    <sheetView workbookViewId="0">
      <selection activeCell="K13" sqref="K13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7.7109375" bestFit="1" customWidth="1"/>
    <col min="4" max="4" width="11.28515625" bestFit="1" customWidth="1"/>
    <col min="5" max="5" width="5.42578125" bestFit="1" customWidth="1"/>
    <col min="6" max="6" width="6.28515625" bestFit="1" customWidth="1"/>
    <col min="7" max="7" width="11.85546875" bestFit="1" customWidth="1"/>
    <col min="8" max="8" width="9.7109375" bestFit="1" customWidth="1"/>
    <col min="9" max="9" width="10.7109375" bestFit="1" customWidth="1"/>
    <col min="10" max="10" width="11.7109375" bestFit="1" customWidth="1"/>
    <col min="11" max="11" width="12.7109375" bestFit="1" customWidth="1"/>
    <col min="12" max="12" width="17.7109375" bestFit="1" customWidth="1"/>
    <col min="13" max="13" width="102.7109375" bestFit="1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25">
      <c r="A2" t="s">
        <v>14</v>
      </c>
      <c r="B2">
        <v>6</v>
      </c>
      <c r="C2" t="s">
        <v>15</v>
      </c>
      <c r="D2" t="s">
        <v>16</v>
      </c>
      <c r="E2">
        <v>90</v>
      </c>
      <c r="F2" t="s">
        <v>17</v>
      </c>
      <c r="G2" t="s">
        <v>18</v>
      </c>
      <c r="H2" t="s">
        <v>14</v>
      </c>
      <c r="I2" t="s">
        <v>19</v>
      </c>
      <c r="J2" t="s">
        <v>14</v>
      </c>
      <c r="K2" t="s">
        <v>20</v>
      </c>
      <c r="L2" t="s">
        <v>21</v>
      </c>
      <c r="M2" s="2" t="s">
        <v>22</v>
      </c>
    </row>
    <row r="3" spans="1:13" x14ac:dyDescent="0.25">
      <c r="A3" t="s">
        <v>23</v>
      </c>
      <c r="B3">
        <v>12</v>
      </c>
      <c r="C3" t="s">
        <v>15</v>
      </c>
      <c r="D3" t="s">
        <v>16</v>
      </c>
      <c r="E3">
        <v>90</v>
      </c>
      <c r="F3" t="s">
        <v>17</v>
      </c>
      <c r="G3" t="s">
        <v>24</v>
      </c>
      <c r="H3" t="s">
        <v>23</v>
      </c>
      <c r="I3" t="s">
        <v>19</v>
      </c>
      <c r="J3" t="s">
        <v>23</v>
      </c>
      <c r="K3" t="s">
        <v>20</v>
      </c>
      <c r="L3" t="s">
        <v>25</v>
      </c>
      <c r="M3" s="2" t="s">
        <v>26</v>
      </c>
    </row>
    <row r="4" spans="1:13" x14ac:dyDescent="0.25">
      <c r="A4" t="s">
        <v>27</v>
      </c>
      <c r="B4">
        <v>4</v>
      </c>
      <c r="C4" t="s">
        <v>15</v>
      </c>
      <c r="D4" t="s">
        <v>16</v>
      </c>
      <c r="E4">
        <v>90</v>
      </c>
      <c r="F4" t="s">
        <v>17</v>
      </c>
      <c r="G4" t="s">
        <v>18</v>
      </c>
      <c r="H4" t="s">
        <v>27</v>
      </c>
      <c r="I4" t="s">
        <v>19</v>
      </c>
      <c r="J4" t="s">
        <v>27</v>
      </c>
      <c r="K4" t="s">
        <v>20</v>
      </c>
      <c r="L4" t="s">
        <v>28</v>
      </c>
      <c r="M4" s="2" t="s">
        <v>29</v>
      </c>
    </row>
    <row r="5" spans="1:13" x14ac:dyDescent="0.25">
      <c r="A5" t="s">
        <v>30</v>
      </c>
      <c r="B5">
        <v>12</v>
      </c>
      <c r="C5" t="s">
        <v>15</v>
      </c>
      <c r="D5" t="s">
        <v>31</v>
      </c>
      <c r="E5">
        <v>0</v>
      </c>
      <c r="F5" t="s">
        <v>17</v>
      </c>
      <c r="G5" t="s">
        <v>18</v>
      </c>
      <c r="H5" t="s">
        <v>30</v>
      </c>
      <c r="I5" t="s">
        <v>19</v>
      </c>
      <c r="J5" t="s">
        <v>30</v>
      </c>
      <c r="K5" t="s">
        <v>20</v>
      </c>
      <c r="L5" t="s">
        <v>32</v>
      </c>
      <c r="M5" s="2" t="s">
        <v>33</v>
      </c>
    </row>
    <row r="6" spans="1:13" x14ac:dyDescent="0.25">
      <c r="A6" t="s">
        <v>34</v>
      </c>
      <c r="B6">
        <v>6</v>
      </c>
      <c r="C6" t="s">
        <v>35</v>
      </c>
      <c r="D6" t="s">
        <v>35</v>
      </c>
      <c r="E6">
        <v>90</v>
      </c>
      <c r="F6" t="s">
        <v>36</v>
      </c>
      <c r="G6" t="s">
        <v>18</v>
      </c>
      <c r="H6" t="s">
        <v>14</v>
      </c>
      <c r="I6" t="s">
        <v>19</v>
      </c>
      <c r="J6" t="s">
        <v>34</v>
      </c>
      <c r="K6" t="s">
        <v>20</v>
      </c>
      <c r="L6" t="s">
        <v>37</v>
      </c>
      <c r="M6" s="2" t="s">
        <v>38</v>
      </c>
    </row>
    <row r="7" spans="1:13" x14ac:dyDescent="0.25">
      <c r="A7" t="s">
        <v>39</v>
      </c>
      <c r="B7">
        <v>12</v>
      </c>
      <c r="C7" t="s">
        <v>35</v>
      </c>
      <c r="D7" t="s">
        <v>35</v>
      </c>
      <c r="E7">
        <v>90</v>
      </c>
      <c r="F7" t="s">
        <v>36</v>
      </c>
      <c r="G7" t="s">
        <v>18</v>
      </c>
      <c r="H7" t="s">
        <v>23</v>
      </c>
      <c r="I7" t="s">
        <v>19</v>
      </c>
      <c r="J7" t="s">
        <v>39</v>
      </c>
      <c r="K7" t="s">
        <v>20</v>
      </c>
      <c r="L7" t="s">
        <v>40</v>
      </c>
      <c r="M7" s="2" t="s">
        <v>41</v>
      </c>
    </row>
    <row r="8" spans="1:13" x14ac:dyDescent="0.25">
      <c r="A8" t="s">
        <v>42</v>
      </c>
      <c r="B8">
        <v>2</v>
      </c>
      <c r="C8" t="s">
        <v>15</v>
      </c>
      <c r="D8" t="s">
        <v>16</v>
      </c>
      <c r="E8">
        <v>90</v>
      </c>
      <c r="F8" t="s">
        <v>17</v>
      </c>
      <c r="G8" t="s">
        <v>18</v>
      </c>
      <c r="H8" t="s">
        <v>42</v>
      </c>
      <c r="I8" t="s">
        <v>19</v>
      </c>
      <c r="J8" t="s">
        <v>42</v>
      </c>
      <c r="K8" t="s">
        <v>20</v>
      </c>
      <c r="L8" t="s">
        <v>43</v>
      </c>
      <c r="M8" s="2" t="s">
        <v>44</v>
      </c>
    </row>
    <row r="9" spans="1:13" x14ac:dyDescent="0.25">
      <c r="A9" t="s">
        <v>27</v>
      </c>
      <c r="B9">
        <v>2</v>
      </c>
      <c r="C9" t="s">
        <v>15</v>
      </c>
      <c r="D9" t="s">
        <v>16</v>
      </c>
      <c r="E9">
        <v>90</v>
      </c>
      <c r="F9" t="s">
        <v>17</v>
      </c>
      <c r="G9" t="s">
        <v>18</v>
      </c>
      <c r="H9" t="s">
        <v>27</v>
      </c>
      <c r="I9" t="s">
        <v>19</v>
      </c>
      <c r="J9" t="s">
        <v>27</v>
      </c>
      <c r="K9" t="s">
        <v>20</v>
      </c>
      <c r="L9" t="s">
        <v>28</v>
      </c>
      <c r="M9" s="2" t="s">
        <v>45</v>
      </c>
    </row>
    <row r="10" spans="1:13" x14ac:dyDescent="0.25">
      <c r="A10" t="s">
        <v>46</v>
      </c>
      <c r="B10">
        <v>4</v>
      </c>
      <c r="C10" t="s">
        <v>47</v>
      </c>
      <c r="D10" t="s">
        <v>35</v>
      </c>
      <c r="E10">
        <v>90</v>
      </c>
      <c r="F10" t="s">
        <v>17</v>
      </c>
      <c r="G10" t="s">
        <v>18</v>
      </c>
      <c r="H10" t="s">
        <v>27</v>
      </c>
      <c r="I10" t="s">
        <v>19</v>
      </c>
      <c r="J10" t="s">
        <v>46</v>
      </c>
      <c r="K10" t="s">
        <v>20</v>
      </c>
      <c r="L10" t="s">
        <v>48</v>
      </c>
      <c r="M10" s="2" t="s">
        <v>49</v>
      </c>
    </row>
    <row r="11" spans="1:13" x14ac:dyDescent="0.25">
      <c r="A11" t="s">
        <v>50</v>
      </c>
      <c r="B11">
        <v>12</v>
      </c>
      <c r="C11" t="s">
        <v>15</v>
      </c>
      <c r="D11" t="s">
        <v>31</v>
      </c>
      <c r="E11">
        <v>0</v>
      </c>
      <c r="F11" t="s">
        <v>36</v>
      </c>
      <c r="G11" t="s">
        <v>18</v>
      </c>
      <c r="H11" t="s">
        <v>30</v>
      </c>
      <c r="I11" t="s">
        <v>19</v>
      </c>
      <c r="J11" t="s">
        <v>50</v>
      </c>
      <c r="K11" t="s">
        <v>20</v>
      </c>
      <c r="L11" t="s">
        <v>51</v>
      </c>
      <c r="M11" s="2" t="s">
        <v>52</v>
      </c>
    </row>
    <row r="12" spans="1:13" x14ac:dyDescent="0.25">
      <c r="A12" t="s">
        <v>190</v>
      </c>
      <c r="B12">
        <v>8</v>
      </c>
      <c r="C12" t="s">
        <v>15</v>
      </c>
      <c r="D12" t="s">
        <v>35</v>
      </c>
      <c r="E12">
        <v>90</v>
      </c>
      <c r="F12" t="s">
        <v>36</v>
      </c>
      <c r="G12" t="s">
        <v>18</v>
      </c>
      <c r="H12" t="s">
        <v>190</v>
      </c>
      <c r="I12" t="s">
        <v>19</v>
      </c>
      <c r="J12" t="s">
        <v>190</v>
      </c>
      <c r="K12" t="s">
        <v>20</v>
      </c>
      <c r="L12" t="s">
        <v>191</v>
      </c>
      <c r="M12" s="2" t="s">
        <v>192</v>
      </c>
    </row>
  </sheetData>
  <hyperlinks>
    <hyperlink ref="M2" r:id="rId1" xr:uid="{D9CE582A-BC46-4CF4-8F75-5061720ABDCC}"/>
    <hyperlink ref="M3" r:id="rId2" xr:uid="{D858A75D-D729-4169-A77C-F6050FD92637}"/>
    <hyperlink ref="M4" r:id="rId3" xr:uid="{5E733BE2-5A16-49CE-BAEE-80A0708FE922}"/>
    <hyperlink ref="M5" r:id="rId4" xr:uid="{3E557EEB-87D4-49FB-A6D2-EFA9F3E64508}"/>
    <hyperlink ref="M7" r:id="rId5" xr:uid="{E8A4A5E6-9658-4738-88FB-38D9A57D9D0D}"/>
    <hyperlink ref="M6" r:id="rId6" xr:uid="{74E26EE1-7959-43E3-A56A-E4BE6E1C4A9E}"/>
    <hyperlink ref="M10" r:id="rId7" xr:uid="{F134DA16-1812-4DFD-AC4A-0FD66719D977}"/>
    <hyperlink ref="M11" r:id="rId8" xr:uid="{1F77FAB8-B618-499B-B87D-C122EE739A4B}"/>
    <hyperlink ref="M12" r:id="rId9" xr:uid="{0FEA6AF4-9C2B-417B-92DD-B8BA166679B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2F02-540F-4A1F-9DD1-9351633EE343}">
  <dimension ref="A1:K29"/>
  <sheetViews>
    <sheetView workbookViewId="0">
      <selection activeCell="A30" sqref="A30"/>
    </sheetView>
  </sheetViews>
  <sheetFormatPr defaultRowHeight="15" x14ac:dyDescent="0.25"/>
  <cols>
    <col min="1" max="1" width="21.5703125" bestFit="1" customWidth="1"/>
    <col min="3" max="3" width="7.5703125" bestFit="1" customWidth="1"/>
    <col min="4" max="4" width="11.42578125" bestFit="1" customWidth="1"/>
    <col min="7" max="7" width="7.42578125" bestFit="1" customWidth="1"/>
    <col min="8" max="8" width="14.5703125" bestFit="1" customWidth="1"/>
    <col min="9" max="9" width="13.140625" customWidth="1"/>
    <col min="10" max="10" width="21.5703125" bestFit="1" customWidth="1"/>
    <col min="11" max="11" width="13.42578125" bestFit="1" customWidth="1"/>
  </cols>
  <sheetData>
    <row r="1" spans="1:11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</row>
    <row r="2" spans="1:11" x14ac:dyDescent="0.25">
      <c r="A2" t="s">
        <v>120</v>
      </c>
      <c r="B2">
        <v>1</v>
      </c>
      <c r="C2" t="s">
        <v>121</v>
      </c>
      <c r="D2" t="s">
        <v>121</v>
      </c>
      <c r="E2">
        <v>0</v>
      </c>
      <c r="F2" t="s">
        <v>36</v>
      </c>
      <c r="G2" t="s">
        <v>89</v>
      </c>
      <c r="H2" t="s">
        <v>122</v>
      </c>
      <c r="I2" t="s">
        <v>123</v>
      </c>
      <c r="J2" t="s">
        <v>120</v>
      </c>
      <c r="K2" t="s">
        <v>124</v>
      </c>
    </row>
    <row r="3" spans="1:11" x14ac:dyDescent="0.25">
      <c r="A3" t="s">
        <v>125</v>
      </c>
      <c r="B3">
        <v>2</v>
      </c>
      <c r="C3" t="s">
        <v>95</v>
      </c>
      <c r="D3" t="s">
        <v>95</v>
      </c>
      <c r="E3">
        <v>0</v>
      </c>
      <c r="F3" t="s">
        <v>36</v>
      </c>
      <c r="G3" t="s">
        <v>89</v>
      </c>
      <c r="H3" t="s">
        <v>96</v>
      </c>
      <c r="I3" t="s">
        <v>123</v>
      </c>
      <c r="J3" t="s">
        <v>125</v>
      </c>
      <c r="K3" t="s">
        <v>124</v>
      </c>
    </row>
    <row r="4" spans="1:11" x14ac:dyDescent="0.25">
      <c r="A4" t="s">
        <v>126</v>
      </c>
      <c r="B4">
        <v>3</v>
      </c>
      <c r="C4" t="s">
        <v>95</v>
      </c>
      <c r="D4" t="s">
        <v>95</v>
      </c>
      <c r="E4">
        <v>0</v>
      </c>
      <c r="F4" t="s">
        <v>36</v>
      </c>
      <c r="G4" t="s">
        <v>89</v>
      </c>
      <c r="H4" t="s">
        <v>102</v>
      </c>
      <c r="I4" t="s">
        <v>123</v>
      </c>
      <c r="J4" t="s">
        <v>126</v>
      </c>
      <c r="K4" t="s">
        <v>124</v>
      </c>
    </row>
    <row r="5" spans="1:11" x14ac:dyDescent="0.25">
      <c r="A5" t="s">
        <v>127</v>
      </c>
      <c r="B5">
        <v>4</v>
      </c>
      <c r="C5" t="s">
        <v>95</v>
      </c>
      <c r="D5" t="s">
        <v>95</v>
      </c>
      <c r="E5">
        <v>0</v>
      </c>
      <c r="F5" t="s">
        <v>36</v>
      </c>
      <c r="G5" t="s">
        <v>89</v>
      </c>
      <c r="H5" t="s">
        <v>103</v>
      </c>
      <c r="I5" t="s">
        <v>123</v>
      </c>
      <c r="J5" t="s">
        <v>127</v>
      </c>
      <c r="K5" t="s">
        <v>124</v>
      </c>
    </row>
    <row r="6" spans="1:11" x14ac:dyDescent="0.25">
      <c r="A6" t="s">
        <v>128</v>
      </c>
      <c r="B6">
        <v>5</v>
      </c>
      <c r="C6" t="s">
        <v>95</v>
      </c>
      <c r="D6" t="s">
        <v>95</v>
      </c>
      <c r="E6">
        <v>0</v>
      </c>
      <c r="F6" t="s">
        <v>36</v>
      </c>
      <c r="G6" t="s">
        <v>89</v>
      </c>
      <c r="H6" t="s">
        <v>104</v>
      </c>
      <c r="I6" t="s">
        <v>123</v>
      </c>
      <c r="J6" t="s">
        <v>128</v>
      </c>
      <c r="K6" t="s">
        <v>124</v>
      </c>
    </row>
    <row r="7" spans="1:11" x14ac:dyDescent="0.25">
      <c r="A7" t="s">
        <v>129</v>
      </c>
      <c r="B7">
        <v>6</v>
      </c>
      <c r="C7" t="s">
        <v>95</v>
      </c>
      <c r="D7" t="s">
        <v>95</v>
      </c>
      <c r="E7">
        <v>0</v>
      </c>
      <c r="F7" t="s">
        <v>36</v>
      </c>
      <c r="G7" t="s">
        <v>89</v>
      </c>
      <c r="H7" t="s">
        <v>105</v>
      </c>
      <c r="I7" t="s">
        <v>123</v>
      </c>
      <c r="J7" t="s">
        <v>129</v>
      </c>
      <c r="K7" t="s">
        <v>124</v>
      </c>
    </row>
    <row r="8" spans="1:11" x14ac:dyDescent="0.25">
      <c r="A8" t="s">
        <v>130</v>
      </c>
      <c r="B8">
        <v>7</v>
      </c>
      <c r="C8" t="s">
        <v>95</v>
      </c>
      <c r="D8" t="s">
        <v>95</v>
      </c>
      <c r="E8">
        <v>0</v>
      </c>
      <c r="F8" t="s">
        <v>36</v>
      </c>
      <c r="G8" t="s">
        <v>89</v>
      </c>
      <c r="H8" t="s">
        <v>106</v>
      </c>
      <c r="I8" t="s">
        <v>123</v>
      </c>
      <c r="J8" t="s">
        <v>130</v>
      </c>
      <c r="K8" t="s">
        <v>124</v>
      </c>
    </row>
    <row r="9" spans="1:11" x14ac:dyDescent="0.25">
      <c r="A9" t="s">
        <v>131</v>
      </c>
      <c r="B9">
        <v>8</v>
      </c>
      <c r="C9" t="s">
        <v>95</v>
      </c>
      <c r="D9" t="s">
        <v>95</v>
      </c>
      <c r="E9">
        <v>0</v>
      </c>
      <c r="F9" t="s">
        <v>36</v>
      </c>
      <c r="G9" t="s">
        <v>89</v>
      </c>
      <c r="H9" t="s">
        <v>107</v>
      </c>
      <c r="I9" t="s">
        <v>123</v>
      </c>
      <c r="J9" t="s">
        <v>131</v>
      </c>
      <c r="K9" t="s">
        <v>124</v>
      </c>
    </row>
    <row r="10" spans="1:11" x14ac:dyDescent="0.25">
      <c r="A10" t="s">
        <v>132</v>
      </c>
      <c r="B10">
        <v>9</v>
      </c>
      <c r="C10" t="s">
        <v>95</v>
      </c>
      <c r="D10" t="s">
        <v>95</v>
      </c>
      <c r="E10">
        <v>0</v>
      </c>
      <c r="F10" t="s">
        <v>36</v>
      </c>
      <c r="G10" t="s">
        <v>89</v>
      </c>
      <c r="H10" t="s">
        <v>108</v>
      </c>
      <c r="I10" t="s">
        <v>123</v>
      </c>
      <c r="J10" t="s">
        <v>132</v>
      </c>
      <c r="K10" t="s">
        <v>124</v>
      </c>
    </row>
    <row r="11" spans="1:11" x14ac:dyDescent="0.25">
      <c r="A11" t="s">
        <v>133</v>
      </c>
      <c r="B11">
        <v>10</v>
      </c>
      <c r="C11" t="s">
        <v>95</v>
      </c>
      <c r="D11" t="s">
        <v>95</v>
      </c>
      <c r="E11">
        <v>0</v>
      </c>
      <c r="F11" t="s">
        <v>36</v>
      </c>
      <c r="G11" t="s">
        <v>89</v>
      </c>
      <c r="H11" t="s">
        <v>109</v>
      </c>
      <c r="I11" t="s">
        <v>123</v>
      </c>
      <c r="J11" t="s">
        <v>133</v>
      </c>
      <c r="K11" t="s">
        <v>124</v>
      </c>
    </row>
    <row r="12" spans="1:11" x14ac:dyDescent="0.25">
      <c r="A12" t="s">
        <v>134</v>
      </c>
      <c r="B12">
        <v>4</v>
      </c>
      <c r="C12" t="s">
        <v>95</v>
      </c>
      <c r="D12" t="s">
        <v>95</v>
      </c>
      <c r="E12">
        <v>0</v>
      </c>
      <c r="F12" t="s">
        <v>36</v>
      </c>
      <c r="G12" t="s">
        <v>89</v>
      </c>
      <c r="H12" t="s">
        <v>135</v>
      </c>
      <c r="I12" t="s">
        <v>123</v>
      </c>
      <c r="J12" t="s">
        <v>134</v>
      </c>
      <c r="K12" t="s">
        <v>124</v>
      </c>
    </row>
    <row r="13" spans="1:11" x14ac:dyDescent="0.25">
      <c r="A13" t="s">
        <v>136</v>
      </c>
      <c r="B13">
        <v>6</v>
      </c>
      <c r="C13" t="s">
        <v>95</v>
      </c>
      <c r="D13" t="s">
        <v>95</v>
      </c>
      <c r="E13">
        <v>0</v>
      </c>
      <c r="F13" t="s">
        <v>36</v>
      </c>
      <c r="G13" t="s">
        <v>89</v>
      </c>
      <c r="H13" t="s">
        <v>137</v>
      </c>
      <c r="I13" t="s">
        <v>123</v>
      </c>
      <c r="J13" t="s">
        <v>136</v>
      </c>
      <c r="K13" t="s">
        <v>124</v>
      </c>
    </row>
    <row r="14" spans="1:11" x14ac:dyDescent="0.25">
      <c r="A14" t="s">
        <v>138</v>
      </c>
      <c r="B14">
        <v>8</v>
      </c>
      <c r="C14" t="s">
        <v>95</v>
      </c>
      <c r="D14" t="s">
        <v>95</v>
      </c>
      <c r="E14">
        <v>0</v>
      </c>
      <c r="F14" t="s">
        <v>36</v>
      </c>
      <c r="G14" t="s">
        <v>89</v>
      </c>
      <c r="H14" t="s">
        <v>139</v>
      </c>
      <c r="I14" t="s">
        <v>123</v>
      </c>
      <c r="J14" t="s">
        <v>138</v>
      </c>
      <c r="K14" t="s">
        <v>124</v>
      </c>
    </row>
    <row r="15" spans="1:11" x14ac:dyDescent="0.25">
      <c r="A15" t="s">
        <v>140</v>
      </c>
      <c r="B15">
        <v>10</v>
      </c>
      <c r="C15" t="s">
        <v>95</v>
      </c>
      <c r="D15" t="s">
        <v>95</v>
      </c>
      <c r="E15">
        <v>0</v>
      </c>
      <c r="F15" t="s">
        <v>36</v>
      </c>
      <c r="G15" t="s">
        <v>89</v>
      </c>
      <c r="H15" t="s">
        <v>141</v>
      </c>
      <c r="I15" t="s">
        <v>123</v>
      </c>
      <c r="J15" t="s">
        <v>140</v>
      </c>
      <c r="K15" t="s">
        <v>124</v>
      </c>
    </row>
    <row r="16" spans="1:11" x14ac:dyDescent="0.25">
      <c r="A16" t="s">
        <v>142</v>
      </c>
      <c r="B16">
        <v>12</v>
      </c>
      <c r="C16" t="s">
        <v>95</v>
      </c>
      <c r="D16" t="s">
        <v>95</v>
      </c>
      <c r="E16">
        <v>0</v>
      </c>
      <c r="F16" t="s">
        <v>36</v>
      </c>
      <c r="G16" t="s">
        <v>89</v>
      </c>
      <c r="H16" t="s">
        <v>143</v>
      </c>
      <c r="I16" t="s">
        <v>123</v>
      </c>
      <c r="J16" t="s">
        <v>142</v>
      </c>
      <c r="K16" t="s">
        <v>124</v>
      </c>
    </row>
    <row r="17" spans="1:11" x14ac:dyDescent="0.25">
      <c r="A17" t="s">
        <v>144</v>
      </c>
      <c r="B17">
        <v>14</v>
      </c>
      <c r="C17" t="s">
        <v>95</v>
      </c>
      <c r="D17" t="s">
        <v>95</v>
      </c>
      <c r="E17">
        <v>0</v>
      </c>
      <c r="F17" t="s">
        <v>36</v>
      </c>
      <c r="G17" t="s">
        <v>89</v>
      </c>
      <c r="H17" t="s">
        <v>145</v>
      </c>
      <c r="I17" t="s">
        <v>123</v>
      </c>
      <c r="J17" t="s">
        <v>144</v>
      </c>
      <c r="K17" t="s">
        <v>124</v>
      </c>
    </row>
    <row r="18" spans="1:11" x14ac:dyDescent="0.25">
      <c r="A18" t="s">
        <v>146</v>
      </c>
      <c r="B18">
        <v>16</v>
      </c>
      <c r="C18" t="s">
        <v>95</v>
      </c>
      <c r="D18" t="s">
        <v>95</v>
      </c>
      <c r="E18">
        <v>0</v>
      </c>
      <c r="F18" t="s">
        <v>36</v>
      </c>
      <c r="G18" t="s">
        <v>89</v>
      </c>
      <c r="H18" t="s">
        <v>147</v>
      </c>
      <c r="I18" t="s">
        <v>123</v>
      </c>
      <c r="J18" t="s">
        <v>146</v>
      </c>
      <c r="K18" t="s">
        <v>124</v>
      </c>
    </row>
    <row r="19" spans="1:11" x14ac:dyDescent="0.25">
      <c r="A19" t="s">
        <v>148</v>
      </c>
      <c r="B19">
        <v>18</v>
      </c>
      <c r="C19" t="s">
        <v>95</v>
      </c>
      <c r="D19" t="s">
        <v>95</v>
      </c>
      <c r="E19">
        <v>0</v>
      </c>
      <c r="F19" t="s">
        <v>36</v>
      </c>
      <c r="G19" t="s">
        <v>89</v>
      </c>
      <c r="H19" t="s">
        <v>149</v>
      </c>
      <c r="I19" t="s">
        <v>123</v>
      </c>
      <c r="J19" t="s">
        <v>148</v>
      </c>
      <c r="K19" t="s">
        <v>124</v>
      </c>
    </row>
    <row r="20" spans="1:11" x14ac:dyDescent="0.25">
      <c r="A20" t="s">
        <v>150</v>
      </c>
      <c r="B20">
        <v>20</v>
      </c>
      <c r="C20" t="s">
        <v>95</v>
      </c>
      <c r="D20" t="s">
        <v>95</v>
      </c>
      <c r="E20">
        <v>0</v>
      </c>
      <c r="F20" t="s">
        <v>36</v>
      </c>
      <c r="G20" t="s">
        <v>89</v>
      </c>
      <c r="H20" t="s">
        <v>151</v>
      </c>
      <c r="I20" t="s">
        <v>123</v>
      </c>
      <c r="J20" t="s">
        <v>150</v>
      </c>
      <c r="K20" t="s">
        <v>124</v>
      </c>
    </row>
    <row r="21" spans="1:11" x14ac:dyDescent="0.25">
      <c r="A21" t="s">
        <v>152</v>
      </c>
      <c r="B21">
        <v>20</v>
      </c>
      <c r="C21" t="s">
        <v>95</v>
      </c>
      <c r="D21" t="s">
        <v>95</v>
      </c>
      <c r="E21">
        <v>0</v>
      </c>
      <c r="F21" t="s">
        <v>36</v>
      </c>
      <c r="G21" t="s">
        <v>89</v>
      </c>
      <c r="H21" t="s">
        <v>153</v>
      </c>
      <c r="I21" t="s">
        <v>123</v>
      </c>
      <c r="J21" t="s">
        <v>152</v>
      </c>
      <c r="K21" t="s">
        <v>124</v>
      </c>
    </row>
    <row r="22" spans="1:11" x14ac:dyDescent="0.25">
      <c r="A22" t="s">
        <v>154</v>
      </c>
      <c r="B22">
        <v>20</v>
      </c>
      <c r="C22" t="s">
        <v>95</v>
      </c>
      <c r="D22" t="s">
        <v>95</v>
      </c>
      <c r="E22">
        <v>0</v>
      </c>
      <c r="F22" t="s">
        <v>36</v>
      </c>
      <c r="G22" t="s">
        <v>89</v>
      </c>
      <c r="H22" t="s">
        <v>155</v>
      </c>
      <c r="I22" t="s">
        <v>123</v>
      </c>
      <c r="J22" t="s">
        <v>154</v>
      </c>
      <c r="K22" t="s">
        <v>124</v>
      </c>
    </row>
    <row r="23" spans="1:11" x14ac:dyDescent="0.25">
      <c r="A23" t="s">
        <v>156</v>
      </c>
      <c r="B23">
        <v>2</v>
      </c>
      <c r="C23" t="s">
        <v>95</v>
      </c>
      <c r="D23" t="s">
        <v>157</v>
      </c>
      <c r="E23">
        <v>0</v>
      </c>
      <c r="F23" t="s">
        <v>36</v>
      </c>
      <c r="G23" t="s">
        <v>89</v>
      </c>
      <c r="H23" t="s">
        <v>96</v>
      </c>
      <c r="I23" t="s">
        <v>123</v>
      </c>
      <c r="J23" t="s">
        <v>156</v>
      </c>
      <c r="K23" t="s">
        <v>124</v>
      </c>
    </row>
    <row r="24" spans="1:11" x14ac:dyDescent="0.25">
      <c r="A24" t="s">
        <v>158</v>
      </c>
      <c r="B24">
        <v>3</v>
      </c>
      <c r="C24" t="s">
        <v>95</v>
      </c>
      <c r="D24" t="s">
        <v>157</v>
      </c>
      <c r="E24">
        <v>0</v>
      </c>
      <c r="F24" t="s">
        <v>36</v>
      </c>
      <c r="G24" t="s">
        <v>89</v>
      </c>
      <c r="H24" t="s">
        <v>102</v>
      </c>
      <c r="I24" t="s">
        <v>123</v>
      </c>
      <c r="J24" t="s">
        <v>158</v>
      </c>
      <c r="K24" t="s">
        <v>124</v>
      </c>
    </row>
    <row r="25" spans="1:11" x14ac:dyDescent="0.25">
      <c r="A25" t="s">
        <v>159</v>
      </c>
      <c r="B25">
        <v>4</v>
      </c>
      <c r="C25" t="s">
        <v>95</v>
      </c>
      <c r="D25" t="s">
        <v>157</v>
      </c>
      <c r="E25">
        <v>0</v>
      </c>
      <c r="F25" t="s">
        <v>36</v>
      </c>
      <c r="G25" t="s">
        <v>89</v>
      </c>
      <c r="H25" t="s">
        <v>103</v>
      </c>
      <c r="I25" t="s">
        <v>123</v>
      </c>
      <c r="J25" t="s">
        <v>159</v>
      </c>
      <c r="K25" t="s">
        <v>124</v>
      </c>
    </row>
    <row r="26" spans="1:11" x14ac:dyDescent="0.25">
      <c r="A26" t="s">
        <v>160</v>
      </c>
      <c r="B26">
        <v>1</v>
      </c>
      <c r="C26" t="s">
        <v>121</v>
      </c>
      <c r="D26">
        <v>0</v>
      </c>
      <c r="E26">
        <v>0</v>
      </c>
      <c r="F26" t="s">
        <v>36</v>
      </c>
      <c r="G26" t="s">
        <v>89</v>
      </c>
      <c r="H26" t="s">
        <v>122</v>
      </c>
      <c r="I26" t="s">
        <v>123</v>
      </c>
      <c r="J26" t="s">
        <v>160</v>
      </c>
      <c r="K26" t="s">
        <v>124</v>
      </c>
    </row>
    <row r="27" spans="1:11" x14ac:dyDescent="0.25">
      <c r="A27" t="s">
        <v>161</v>
      </c>
      <c r="B27">
        <v>1</v>
      </c>
      <c r="C27" t="s">
        <v>121</v>
      </c>
      <c r="D27">
        <v>0</v>
      </c>
      <c r="E27">
        <v>0</v>
      </c>
      <c r="F27" t="s">
        <v>36</v>
      </c>
      <c r="G27" t="s">
        <v>89</v>
      </c>
      <c r="H27" t="s">
        <v>162</v>
      </c>
      <c r="I27" t="s">
        <v>123</v>
      </c>
      <c r="J27" t="s">
        <v>163</v>
      </c>
      <c r="K27" t="s">
        <v>124</v>
      </c>
    </row>
    <row r="28" spans="1:11" x14ac:dyDescent="0.25">
      <c r="A28" t="s">
        <v>176</v>
      </c>
      <c r="B28">
        <v>10</v>
      </c>
      <c r="C28" t="s">
        <v>95</v>
      </c>
      <c r="D28" t="s">
        <v>95</v>
      </c>
      <c r="E28">
        <v>0</v>
      </c>
      <c r="F28" t="s">
        <v>36</v>
      </c>
      <c r="G28" t="s">
        <v>89</v>
      </c>
      <c r="H28" t="s">
        <v>141</v>
      </c>
      <c r="I28" t="s">
        <v>123</v>
      </c>
      <c r="J28" t="s">
        <v>140</v>
      </c>
      <c r="K28" t="s">
        <v>124</v>
      </c>
    </row>
    <row r="29" spans="1:11" x14ac:dyDescent="0.25">
      <c r="A29" t="s">
        <v>189</v>
      </c>
      <c r="B29">
        <v>10</v>
      </c>
      <c r="C29" t="s">
        <v>187</v>
      </c>
      <c r="D29" t="s">
        <v>187</v>
      </c>
      <c r="E29">
        <v>0</v>
      </c>
      <c r="F29" t="s">
        <v>36</v>
      </c>
      <c r="G29" t="s">
        <v>89</v>
      </c>
      <c r="H29" t="s">
        <v>141</v>
      </c>
      <c r="I29" t="s">
        <v>123</v>
      </c>
      <c r="J29" t="s">
        <v>188</v>
      </c>
      <c r="K29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9A1-89F8-4850-8CB0-C515DCC58DF4}">
  <dimension ref="A1:K2"/>
  <sheetViews>
    <sheetView workbookViewId="0">
      <selection activeCell="J8" sqref="A1:J8"/>
    </sheetView>
  </sheetViews>
  <sheetFormatPr defaultRowHeight="15" x14ac:dyDescent="0.25"/>
  <cols>
    <col min="1" max="1" width="19.42578125" bestFit="1" customWidth="1"/>
    <col min="2" max="2" width="8.7109375" bestFit="1" customWidth="1"/>
    <col min="3" max="3" width="7.5703125" customWidth="1"/>
    <col min="4" max="4" width="9.7109375" customWidth="1"/>
    <col min="5" max="5" width="16.42578125" customWidth="1"/>
    <col min="6" max="6" width="19.42578125" bestFit="1" customWidth="1"/>
    <col min="7" max="7" width="10.85546875" bestFit="1" customWidth="1"/>
    <col min="8" max="8" width="16.5703125" bestFit="1" customWidth="1"/>
    <col min="9" max="9" width="13.140625" bestFit="1" customWidth="1"/>
    <col min="10" max="10" width="10.85546875" bestFit="1" customWidth="1"/>
    <col min="11" max="11" width="12.140625" bestFit="1" customWidth="1"/>
    <col min="12" max="12" width="13.140625" bestFit="1" customWidth="1"/>
    <col min="14" max="14" width="5.42578125" bestFit="1" customWidth="1"/>
    <col min="17" max="17" width="18.85546875" bestFit="1" customWidth="1"/>
  </cols>
  <sheetData>
    <row r="1" spans="1:11" x14ac:dyDescent="0.25">
      <c r="A1" t="s">
        <v>0</v>
      </c>
      <c r="B1" t="s">
        <v>8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  <c r="K1" s="1"/>
    </row>
    <row r="2" spans="1:11" x14ac:dyDescent="0.25">
      <c r="A2" t="s">
        <v>179</v>
      </c>
      <c r="B2">
        <v>24</v>
      </c>
      <c r="C2">
        <v>90</v>
      </c>
      <c r="D2" t="s">
        <v>17</v>
      </c>
      <c r="E2" t="s">
        <v>18</v>
      </c>
      <c r="F2" t="s">
        <v>179</v>
      </c>
      <c r="G2" t="s">
        <v>180</v>
      </c>
      <c r="H2" t="s">
        <v>177</v>
      </c>
      <c r="I2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71B0-5FD1-42D3-BEFE-4F291D8CFFC5}">
  <dimension ref="A1:I5"/>
  <sheetViews>
    <sheetView workbookViewId="0">
      <selection activeCell="F10" sqref="F10"/>
    </sheetView>
  </sheetViews>
  <sheetFormatPr defaultRowHeight="15" x14ac:dyDescent="0.25"/>
  <cols>
    <col min="1" max="1" width="19.42578125" bestFit="1" customWidth="1"/>
    <col min="2" max="2" width="8.7109375" bestFit="1" customWidth="1"/>
    <col min="3" max="3" width="12.28515625" customWidth="1"/>
    <col min="5" max="5" width="11.85546875" bestFit="1" customWidth="1"/>
    <col min="6" max="6" width="19.42578125" bestFit="1" customWidth="1"/>
    <col min="7" max="7" width="10.85546875" bestFit="1" customWidth="1"/>
    <col min="8" max="8" width="19.140625" bestFit="1" customWidth="1"/>
    <col min="9" max="9" width="17" customWidth="1"/>
  </cols>
  <sheetData>
    <row r="1" spans="1:9" x14ac:dyDescent="0.25">
      <c r="A1" t="s">
        <v>0</v>
      </c>
      <c r="B1" t="s">
        <v>8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 t="s">
        <v>183</v>
      </c>
      <c r="B2">
        <v>6</v>
      </c>
      <c r="C2">
        <v>90</v>
      </c>
      <c r="D2" t="s">
        <v>17</v>
      </c>
      <c r="E2" t="s">
        <v>18</v>
      </c>
      <c r="F2" t="s">
        <v>183</v>
      </c>
      <c r="G2" t="s">
        <v>182</v>
      </c>
      <c r="H2" t="s">
        <v>183</v>
      </c>
      <c r="I2" t="s">
        <v>181</v>
      </c>
    </row>
    <row r="3" spans="1:9" x14ac:dyDescent="0.25">
      <c r="A3" s="3" t="s">
        <v>185</v>
      </c>
      <c r="B3">
        <v>5</v>
      </c>
      <c r="C3">
        <v>90</v>
      </c>
      <c r="D3" t="s">
        <v>17</v>
      </c>
      <c r="E3" t="s">
        <v>18</v>
      </c>
      <c r="F3" s="3" t="s">
        <v>185</v>
      </c>
      <c r="G3" t="s">
        <v>182</v>
      </c>
      <c r="H3" s="3" t="s">
        <v>185</v>
      </c>
      <c r="I3" t="s">
        <v>181</v>
      </c>
    </row>
    <row r="4" spans="1:9" x14ac:dyDescent="0.25">
      <c r="A4" t="s">
        <v>184</v>
      </c>
      <c r="B4">
        <v>8</v>
      </c>
      <c r="C4">
        <v>90</v>
      </c>
      <c r="D4" t="s">
        <v>17</v>
      </c>
      <c r="E4" t="s">
        <v>18</v>
      </c>
      <c r="F4" t="s">
        <v>184</v>
      </c>
      <c r="G4" t="s">
        <v>182</v>
      </c>
      <c r="H4" t="s">
        <v>184</v>
      </c>
      <c r="I4" t="s">
        <v>181</v>
      </c>
    </row>
    <row r="5" spans="1:9" x14ac:dyDescent="0.25">
      <c r="A5" t="s">
        <v>186</v>
      </c>
      <c r="B5">
        <v>4</v>
      </c>
      <c r="C5">
        <v>90</v>
      </c>
      <c r="D5" t="s">
        <v>17</v>
      </c>
      <c r="E5" t="s">
        <v>18</v>
      </c>
      <c r="F5" t="s">
        <v>186</v>
      </c>
      <c r="G5" t="s">
        <v>182</v>
      </c>
      <c r="H5" t="s">
        <v>186</v>
      </c>
      <c r="I5" t="s">
        <v>181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26BF-740B-452C-BB97-AE32A66692B8}">
  <dimension ref="A1:M2"/>
  <sheetViews>
    <sheetView workbookViewId="0">
      <selection activeCell="D20" sqref="D20"/>
    </sheetView>
  </sheetViews>
  <sheetFormatPr defaultRowHeight="15" x14ac:dyDescent="0.25"/>
  <cols>
    <col min="1" max="1" width="22.7109375" customWidth="1"/>
    <col min="2" max="2" width="23.85546875" customWidth="1"/>
    <col min="3" max="3" width="14.140625" customWidth="1"/>
    <col min="4" max="4" width="14.7109375" customWidth="1"/>
    <col min="8" max="8" width="12.28515625" customWidth="1"/>
    <col min="9" max="9" width="19" customWidth="1"/>
    <col min="10" max="10" width="16.5703125" customWidth="1"/>
    <col min="11" max="11" width="19.7109375" customWidth="1"/>
    <col min="12" max="12" width="15.85546875" customWidth="1"/>
    <col min="13" max="13" width="42.140625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25">
      <c r="A2" t="s">
        <v>170</v>
      </c>
      <c r="B2">
        <v>34</v>
      </c>
      <c r="C2" t="s">
        <v>173</v>
      </c>
      <c r="E2">
        <v>90</v>
      </c>
      <c r="G2" t="s">
        <v>90</v>
      </c>
      <c r="H2" t="s">
        <v>170</v>
      </c>
      <c r="I2" t="s">
        <v>171</v>
      </c>
      <c r="J2" t="s">
        <v>170</v>
      </c>
      <c r="K2" t="s">
        <v>172</v>
      </c>
      <c r="L2" t="s">
        <v>174</v>
      </c>
      <c r="M2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216D-9057-4A38-8D25-BDA25A2F9C93}">
  <dimension ref="A1:M30"/>
  <sheetViews>
    <sheetView tabSelected="1" workbookViewId="0">
      <selection activeCell="J31" sqref="J31"/>
    </sheetView>
  </sheetViews>
  <sheetFormatPr defaultRowHeight="15" x14ac:dyDescent="0.25"/>
  <cols>
    <col min="1" max="1" width="9.85546875" bestFit="1" customWidth="1"/>
    <col min="8" max="8" width="9.85546875" bestFit="1" customWidth="1"/>
    <col min="9" max="9" width="20.5703125" bestFit="1" customWidth="1"/>
    <col min="10" max="10" width="12.140625" bestFit="1" customWidth="1"/>
    <col min="11" max="11" width="20.7109375" bestFit="1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25">
      <c r="A2">
        <v>39300020</v>
      </c>
      <c r="B2">
        <v>2</v>
      </c>
      <c r="C2" t="s">
        <v>53</v>
      </c>
      <c r="D2" t="s">
        <v>54</v>
      </c>
      <c r="E2">
        <v>90</v>
      </c>
      <c r="F2" t="s">
        <v>36</v>
      </c>
      <c r="G2" t="s">
        <v>55</v>
      </c>
      <c r="H2">
        <f>B2</f>
        <v>2</v>
      </c>
      <c r="I2" s="1" t="s">
        <v>56</v>
      </c>
      <c r="J2">
        <v>39300020</v>
      </c>
      <c r="K2" s="1" t="s">
        <v>57</v>
      </c>
      <c r="L2" t="s">
        <v>58</v>
      </c>
    </row>
    <row r="3" spans="1:13" x14ac:dyDescent="0.25">
      <c r="A3">
        <v>39300040</v>
      </c>
      <c r="B3">
        <v>4</v>
      </c>
      <c r="C3" t="s">
        <v>53</v>
      </c>
      <c r="D3" t="s">
        <v>54</v>
      </c>
      <c r="E3">
        <v>90</v>
      </c>
      <c r="F3" t="s">
        <v>36</v>
      </c>
      <c r="G3" t="s">
        <v>55</v>
      </c>
      <c r="H3">
        <f t="shared" ref="H3:H13" si="0">B3</f>
        <v>4</v>
      </c>
      <c r="I3" t="s">
        <v>56</v>
      </c>
      <c r="J3">
        <v>39300040</v>
      </c>
      <c r="K3" t="s">
        <v>57</v>
      </c>
      <c r="L3" t="s">
        <v>59</v>
      </c>
    </row>
    <row r="4" spans="1:13" x14ac:dyDescent="0.25">
      <c r="A4">
        <v>39300060</v>
      </c>
      <c r="B4">
        <v>6</v>
      </c>
      <c r="C4" t="s">
        <v>53</v>
      </c>
      <c r="D4" t="s">
        <v>54</v>
      </c>
      <c r="E4">
        <v>90</v>
      </c>
      <c r="F4" t="s">
        <v>36</v>
      </c>
      <c r="G4" t="s">
        <v>55</v>
      </c>
      <c r="H4">
        <f t="shared" si="0"/>
        <v>6</v>
      </c>
      <c r="I4" t="s">
        <v>56</v>
      </c>
      <c r="J4">
        <v>39300060</v>
      </c>
      <c r="K4" t="s">
        <v>57</v>
      </c>
      <c r="L4" t="s">
        <v>60</v>
      </c>
    </row>
    <row r="5" spans="1:13" x14ac:dyDescent="0.25">
      <c r="A5">
        <v>39300080</v>
      </c>
      <c r="B5">
        <v>8</v>
      </c>
      <c r="C5" t="s">
        <v>53</v>
      </c>
      <c r="D5" t="s">
        <v>54</v>
      </c>
      <c r="E5">
        <v>90</v>
      </c>
      <c r="F5" t="s">
        <v>36</v>
      </c>
      <c r="G5" t="s">
        <v>55</v>
      </c>
      <c r="H5">
        <f t="shared" si="0"/>
        <v>8</v>
      </c>
      <c r="I5" t="s">
        <v>56</v>
      </c>
      <c r="J5">
        <v>39300080</v>
      </c>
      <c r="K5" t="s">
        <v>57</v>
      </c>
      <c r="L5" t="s">
        <v>61</v>
      </c>
    </row>
    <row r="6" spans="1:13" x14ac:dyDescent="0.25">
      <c r="A6">
        <v>39300100</v>
      </c>
      <c r="B6">
        <v>10</v>
      </c>
      <c r="C6" t="s">
        <v>53</v>
      </c>
      <c r="D6" t="s">
        <v>54</v>
      </c>
      <c r="E6">
        <v>90</v>
      </c>
      <c r="F6" t="s">
        <v>36</v>
      </c>
      <c r="G6" t="s">
        <v>55</v>
      </c>
      <c r="H6">
        <f t="shared" si="0"/>
        <v>10</v>
      </c>
      <c r="I6" t="s">
        <v>56</v>
      </c>
      <c r="J6">
        <v>39300100</v>
      </c>
      <c r="K6" t="s">
        <v>57</v>
      </c>
      <c r="L6" t="s">
        <v>62</v>
      </c>
    </row>
    <row r="7" spans="1:13" x14ac:dyDescent="0.25">
      <c r="A7">
        <v>39300120</v>
      </c>
      <c r="B7">
        <v>12</v>
      </c>
      <c r="C7" t="s">
        <v>53</v>
      </c>
      <c r="D7" t="s">
        <v>54</v>
      </c>
      <c r="E7">
        <v>90</v>
      </c>
      <c r="F7" t="s">
        <v>36</v>
      </c>
      <c r="G7" t="s">
        <v>55</v>
      </c>
      <c r="H7">
        <f t="shared" si="0"/>
        <v>12</v>
      </c>
      <c r="I7" t="s">
        <v>56</v>
      </c>
      <c r="J7">
        <v>39300120</v>
      </c>
      <c r="K7" t="s">
        <v>57</v>
      </c>
      <c r="L7" t="s">
        <v>63</v>
      </c>
    </row>
    <row r="8" spans="1:13" x14ac:dyDescent="0.25">
      <c r="A8">
        <v>39300140</v>
      </c>
      <c r="B8">
        <v>14</v>
      </c>
      <c r="C8" t="s">
        <v>53</v>
      </c>
      <c r="D8" t="s">
        <v>54</v>
      </c>
      <c r="E8">
        <v>90</v>
      </c>
      <c r="F8" t="s">
        <v>36</v>
      </c>
      <c r="G8" t="s">
        <v>55</v>
      </c>
      <c r="H8">
        <f t="shared" si="0"/>
        <v>14</v>
      </c>
      <c r="I8" t="s">
        <v>56</v>
      </c>
      <c r="J8">
        <v>39300140</v>
      </c>
      <c r="K8" t="s">
        <v>57</v>
      </c>
      <c r="L8" t="s">
        <v>64</v>
      </c>
    </row>
    <row r="9" spans="1:13" x14ac:dyDescent="0.25">
      <c r="A9">
        <v>39300160</v>
      </c>
      <c r="B9">
        <v>16</v>
      </c>
      <c r="C9" t="s">
        <v>53</v>
      </c>
      <c r="D9" t="s">
        <v>54</v>
      </c>
      <c r="E9">
        <v>90</v>
      </c>
      <c r="F9" t="s">
        <v>36</v>
      </c>
      <c r="G9" t="s">
        <v>55</v>
      </c>
      <c r="H9">
        <f t="shared" si="0"/>
        <v>16</v>
      </c>
      <c r="I9" s="1" t="s">
        <v>56</v>
      </c>
      <c r="J9">
        <v>39300160</v>
      </c>
      <c r="K9" s="1" t="s">
        <v>57</v>
      </c>
      <c r="L9" t="s">
        <v>65</v>
      </c>
    </row>
    <row r="10" spans="1:13" x14ac:dyDescent="0.25">
      <c r="A10">
        <v>39300180</v>
      </c>
      <c r="B10">
        <v>18</v>
      </c>
      <c r="C10" t="s">
        <v>53</v>
      </c>
      <c r="D10" t="s">
        <v>54</v>
      </c>
      <c r="E10">
        <v>90</v>
      </c>
      <c r="F10" t="s">
        <v>36</v>
      </c>
      <c r="G10" t="s">
        <v>55</v>
      </c>
      <c r="H10">
        <f t="shared" si="0"/>
        <v>18</v>
      </c>
      <c r="I10" t="s">
        <v>56</v>
      </c>
      <c r="J10">
        <v>39300180</v>
      </c>
      <c r="K10" t="s">
        <v>57</v>
      </c>
      <c r="L10" t="s">
        <v>66</v>
      </c>
    </row>
    <row r="11" spans="1:13" x14ac:dyDescent="0.25">
      <c r="A11">
        <v>39300200</v>
      </c>
      <c r="B11">
        <v>20</v>
      </c>
      <c r="C11" t="s">
        <v>53</v>
      </c>
      <c r="D11" t="s">
        <v>54</v>
      </c>
      <c r="E11">
        <v>90</v>
      </c>
      <c r="F11" t="s">
        <v>36</v>
      </c>
      <c r="G11" t="s">
        <v>55</v>
      </c>
      <c r="H11">
        <f t="shared" si="0"/>
        <v>20</v>
      </c>
      <c r="I11" t="s">
        <v>56</v>
      </c>
      <c r="J11">
        <v>39300200</v>
      </c>
      <c r="K11" t="s">
        <v>57</v>
      </c>
      <c r="L11" t="s">
        <v>67</v>
      </c>
    </row>
    <row r="12" spans="1:13" x14ac:dyDescent="0.25">
      <c r="A12">
        <v>39300220</v>
      </c>
      <c r="B12">
        <v>22</v>
      </c>
      <c r="C12" t="s">
        <v>53</v>
      </c>
      <c r="D12" t="s">
        <v>54</v>
      </c>
      <c r="E12">
        <v>90</v>
      </c>
      <c r="F12" t="s">
        <v>36</v>
      </c>
      <c r="G12" t="s">
        <v>55</v>
      </c>
      <c r="H12">
        <f t="shared" si="0"/>
        <v>22</v>
      </c>
      <c r="I12" t="s">
        <v>56</v>
      </c>
      <c r="J12">
        <v>39300220</v>
      </c>
      <c r="K12" t="s">
        <v>57</v>
      </c>
      <c r="L12" t="s">
        <v>68</v>
      </c>
    </row>
    <row r="13" spans="1:13" x14ac:dyDescent="0.25">
      <c r="A13">
        <v>39300240</v>
      </c>
      <c r="B13">
        <v>24</v>
      </c>
      <c r="C13" t="s">
        <v>53</v>
      </c>
      <c r="D13" t="s">
        <v>54</v>
      </c>
      <c r="E13">
        <v>90</v>
      </c>
      <c r="F13" t="s">
        <v>36</v>
      </c>
      <c r="G13" t="s">
        <v>55</v>
      </c>
      <c r="H13">
        <f t="shared" si="0"/>
        <v>24</v>
      </c>
      <c r="I13" t="s">
        <v>56</v>
      </c>
      <c r="J13">
        <v>39300240</v>
      </c>
      <c r="K13" t="s">
        <v>57</v>
      </c>
      <c r="L13" t="s">
        <v>69</v>
      </c>
    </row>
    <row r="14" spans="1:13" x14ac:dyDescent="0.25">
      <c r="A14">
        <v>39293026</v>
      </c>
      <c r="B14">
        <v>2</v>
      </c>
      <c r="C14" t="s">
        <v>53</v>
      </c>
      <c r="D14" t="s">
        <v>54</v>
      </c>
      <c r="E14">
        <v>0</v>
      </c>
      <c r="F14" t="s">
        <v>36</v>
      </c>
      <c r="G14" t="s">
        <v>55</v>
      </c>
      <c r="H14">
        <f>B14</f>
        <v>2</v>
      </c>
      <c r="I14" s="1" t="s">
        <v>56</v>
      </c>
      <c r="J14">
        <v>39293026</v>
      </c>
      <c r="K14" s="1" t="s">
        <v>57</v>
      </c>
      <c r="L14" t="s">
        <v>70</v>
      </c>
    </row>
    <row r="15" spans="1:13" x14ac:dyDescent="0.25">
      <c r="A15">
        <v>39293046</v>
      </c>
      <c r="B15">
        <v>4</v>
      </c>
      <c r="C15" t="s">
        <v>53</v>
      </c>
      <c r="D15" t="s">
        <v>54</v>
      </c>
      <c r="E15">
        <v>0</v>
      </c>
      <c r="F15" t="s">
        <v>36</v>
      </c>
      <c r="G15" t="s">
        <v>55</v>
      </c>
      <c r="H15">
        <f t="shared" ref="H15:H22" si="1">B15</f>
        <v>4</v>
      </c>
      <c r="I15" t="s">
        <v>56</v>
      </c>
      <c r="J15">
        <v>39293046</v>
      </c>
      <c r="K15" t="s">
        <v>57</v>
      </c>
      <c r="L15" t="s">
        <v>71</v>
      </c>
    </row>
    <row r="16" spans="1:13" x14ac:dyDescent="0.25">
      <c r="A16">
        <v>39293066</v>
      </c>
      <c r="B16">
        <v>6</v>
      </c>
      <c r="C16" t="s">
        <v>53</v>
      </c>
      <c r="D16" t="s">
        <v>54</v>
      </c>
      <c r="E16">
        <v>0</v>
      </c>
      <c r="F16" t="s">
        <v>36</v>
      </c>
      <c r="G16" t="s">
        <v>55</v>
      </c>
      <c r="H16">
        <f t="shared" si="1"/>
        <v>6</v>
      </c>
      <c r="I16" t="s">
        <v>56</v>
      </c>
      <c r="J16">
        <v>39293066</v>
      </c>
      <c r="K16" t="s">
        <v>57</v>
      </c>
      <c r="L16" t="s">
        <v>72</v>
      </c>
    </row>
    <row r="17" spans="1:13" x14ac:dyDescent="0.25">
      <c r="A17">
        <v>39293086</v>
      </c>
      <c r="B17">
        <v>8</v>
      </c>
      <c r="C17" t="s">
        <v>53</v>
      </c>
      <c r="D17" t="s">
        <v>54</v>
      </c>
      <c r="E17">
        <v>0</v>
      </c>
      <c r="F17" t="s">
        <v>36</v>
      </c>
      <c r="G17" t="s">
        <v>55</v>
      </c>
      <c r="H17">
        <f t="shared" si="1"/>
        <v>8</v>
      </c>
      <c r="I17" t="s">
        <v>56</v>
      </c>
      <c r="J17">
        <v>39293086</v>
      </c>
      <c r="K17" t="s">
        <v>57</v>
      </c>
      <c r="L17" t="s">
        <v>73</v>
      </c>
    </row>
    <row r="18" spans="1:13" x14ac:dyDescent="0.25">
      <c r="A18">
        <v>39293106</v>
      </c>
      <c r="B18">
        <v>10</v>
      </c>
      <c r="C18" t="s">
        <v>53</v>
      </c>
      <c r="D18" t="s">
        <v>54</v>
      </c>
      <c r="E18">
        <v>0</v>
      </c>
      <c r="F18" t="s">
        <v>36</v>
      </c>
      <c r="G18" t="s">
        <v>55</v>
      </c>
      <c r="H18">
        <f t="shared" si="1"/>
        <v>10</v>
      </c>
      <c r="I18" t="s">
        <v>56</v>
      </c>
      <c r="J18">
        <v>39293106</v>
      </c>
      <c r="K18" t="s">
        <v>57</v>
      </c>
      <c r="L18" t="s">
        <v>74</v>
      </c>
    </row>
    <row r="19" spans="1:13" x14ac:dyDescent="0.25">
      <c r="A19">
        <v>39293126</v>
      </c>
      <c r="B19">
        <v>12</v>
      </c>
      <c r="C19" t="s">
        <v>53</v>
      </c>
      <c r="D19" t="s">
        <v>54</v>
      </c>
      <c r="E19">
        <v>0</v>
      </c>
      <c r="F19" t="s">
        <v>36</v>
      </c>
      <c r="G19" t="s">
        <v>55</v>
      </c>
      <c r="H19">
        <f t="shared" si="1"/>
        <v>12</v>
      </c>
      <c r="I19" t="s">
        <v>56</v>
      </c>
      <c r="J19">
        <v>39293126</v>
      </c>
      <c r="K19" t="s">
        <v>57</v>
      </c>
      <c r="L19" t="s">
        <v>75</v>
      </c>
    </row>
    <row r="20" spans="1:13" x14ac:dyDescent="0.25">
      <c r="A20">
        <v>39293146</v>
      </c>
      <c r="B20">
        <v>14</v>
      </c>
      <c r="C20" t="s">
        <v>53</v>
      </c>
      <c r="D20" t="s">
        <v>54</v>
      </c>
      <c r="E20">
        <v>0</v>
      </c>
      <c r="F20" t="s">
        <v>36</v>
      </c>
      <c r="G20" t="s">
        <v>55</v>
      </c>
      <c r="H20">
        <f t="shared" si="1"/>
        <v>14</v>
      </c>
      <c r="I20" t="s">
        <v>56</v>
      </c>
      <c r="J20">
        <v>39293146</v>
      </c>
      <c r="K20" t="s">
        <v>57</v>
      </c>
      <c r="L20" t="s">
        <v>76</v>
      </c>
    </row>
    <row r="21" spans="1:13" x14ac:dyDescent="0.25">
      <c r="A21">
        <v>39293166</v>
      </c>
      <c r="B21">
        <v>16</v>
      </c>
      <c r="C21" t="s">
        <v>53</v>
      </c>
      <c r="D21" t="s">
        <v>54</v>
      </c>
      <c r="E21">
        <v>0</v>
      </c>
      <c r="F21" t="s">
        <v>36</v>
      </c>
      <c r="G21" t="s">
        <v>55</v>
      </c>
      <c r="H21">
        <f t="shared" si="1"/>
        <v>16</v>
      </c>
      <c r="I21" s="1" t="s">
        <v>56</v>
      </c>
      <c r="J21">
        <v>39293166</v>
      </c>
      <c r="K21" s="1" t="s">
        <v>57</v>
      </c>
      <c r="L21" t="s">
        <v>77</v>
      </c>
    </row>
    <row r="22" spans="1:13" x14ac:dyDescent="0.25">
      <c r="A22">
        <v>39293206</v>
      </c>
      <c r="B22">
        <v>20</v>
      </c>
      <c r="C22" t="s">
        <v>53</v>
      </c>
      <c r="D22" t="s">
        <v>54</v>
      </c>
      <c r="E22">
        <v>0</v>
      </c>
      <c r="F22" t="s">
        <v>36</v>
      </c>
      <c r="G22" t="s">
        <v>55</v>
      </c>
      <c r="H22">
        <f t="shared" si="1"/>
        <v>20</v>
      </c>
      <c r="I22" t="s">
        <v>56</v>
      </c>
      <c r="J22">
        <v>39293206</v>
      </c>
      <c r="K22" t="s">
        <v>57</v>
      </c>
      <c r="L22" t="s">
        <v>78</v>
      </c>
    </row>
    <row r="23" spans="1:13" x14ac:dyDescent="0.25">
      <c r="A23">
        <v>436500500</v>
      </c>
      <c r="B23">
        <v>5</v>
      </c>
      <c r="C23" t="s">
        <v>79</v>
      </c>
      <c r="D23" t="s">
        <v>79</v>
      </c>
      <c r="E23">
        <v>90</v>
      </c>
      <c r="F23" t="s">
        <v>36</v>
      </c>
      <c r="G23" t="s">
        <v>55</v>
      </c>
      <c r="H23">
        <f t="shared" ref="H23:H25" si="2">A23</f>
        <v>436500500</v>
      </c>
      <c r="I23" t="s">
        <v>80</v>
      </c>
      <c r="J23">
        <f>A23</f>
        <v>436500500</v>
      </c>
      <c r="K23" t="s">
        <v>81</v>
      </c>
      <c r="L23" t="s">
        <v>82</v>
      </c>
      <c r="M23" s="2" t="s">
        <v>83</v>
      </c>
    </row>
    <row r="24" spans="1:13" x14ac:dyDescent="0.25">
      <c r="A24">
        <v>436500600</v>
      </c>
      <c r="B24">
        <v>6</v>
      </c>
      <c r="C24" t="s">
        <v>79</v>
      </c>
      <c r="D24" t="s">
        <v>79</v>
      </c>
      <c r="E24">
        <v>90</v>
      </c>
      <c r="F24" t="s">
        <v>36</v>
      </c>
      <c r="G24" t="s">
        <v>55</v>
      </c>
      <c r="H24">
        <f t="shared" si="2"/>
        <v>436500600</v>
      </c>
      <c r="I24" t="s">
        <v>80</v>
      </c>
      <c r="J24">
        <f t="shared" ref="J24:J25" si="3">A24</f>
        <v>436500600</v>
      </c>
      <c r="K24" t="s">
        <v>81</v>
      </c>
      <c r="L24" t="s">
        <v>84</v>
      </c>
      <c r="M24" s="2" t="s">
        <v>85</v>
      </c>
    </row>
    <row r="25" spans="1:13" x14ac:dyDescent="0.25">
      <c r="A25">
        <v>436500700</v>
      </c>
      <c r="B25">
        <v>7</v>
      </c>
      <c r="C25" t="s">
        <v>79</v>
      </c>
      <c r="D25" t="s">
        <v>79</v>
      </c>
      <c r="E25">
        <v>90</v>
      </c>
      <c r="F25" t="s">
        <v>36</v>
      </c>
      <c r="G25" t="s">
        <v>55</v>
      </c>
      <c r="H25">
        <f t="shared" si="2"/>
        <v>436500700</v>
      </c>
      <c r="I25" t="s">
        <v>80</v>
      </c>
      <c r="J25">
        <f t="shared" si="3"/>
        <v>436500700</v>
      </c>
      <c r="K25" t="s">
        <v>81</v>
      </c>
      <c r="L25" t="s">
        <v>86</v>
      </c>
      <c r="M25" s="2" t="s">
        <v>87</v>
      </c>
    </row>
    <row r="26" spans="1:13" x14ac:dyDescent="0.25">
      <c r="A26">
        <v>39288100</v>
      </c>
      <c r="B26">
        <v>10</v>
      </c>
      <c r="C26" t="s">
        <v>53</v>
      </c>
      <c r="D26" t="s">
        <v>54</v>
      </c>
      <c r="E26">
        <v>0</v>
      </c>
      <c r="F26" t="s">
        <v>36</v>
      </c>
      <c r="G26" t="s">
        <v>55</v>
      </c>
      <c r="H26">
        <f>A26</f>
        <v>39288100</v>
      </c>
      <c r="I26" t="s">
        <v>56</v>
      </c>
      <c r="J26">
        <v>39288100</v>
      </c>
      <c r="K26" t="s">
        <v>57</v>
      </c>
      <c r="L26" t="s">
        <v>113</v>
      </c>
    </row>
    <row r="27" spans="1:13" x14ac:dyDescent="0.25">
      <c r="A27">
        <v>430451601</v>
      </c>
      <c r="B27">
        <v>16</v>
      </c>
      <c r="C27" t="s">
        <v>79</v>
      </c>
      <c r="D27" t="s">
        <v>79</v>
      </c>
      <c r="E27">
        <v>90</v>
      </c>
      <c r="F27" t="s">
        <v>36</v>
      </c>
      <c r="G27" t="s">
        <v>90</v>
      </c>
      <c r="H27">
        <f>A27</f>
        <v>430451601</v>
      </c>
      <c r="I27" t="s">
        <v>80</v>
      </c>
      <c r="J27">
        <v>430451601</v>
      </c>
      <c r="K27" t="s">
        <v>81</v>
      </c>
      <c r="L27" t="s">
        <v>193</v>
      </c>
      <c r="M27" s="2" t="s">
        <v>196</v>
      </c>
    </row>
    <row r="28" spans="1:13" x14ac:dyDescent="0.25">
      <c r="A28">
        <v>430451801</v>
      </c>
      <c r="B28">
        <v>18</v>
      </c>
      <c r="C28" t="s">
        <v>79</v>
      </c>
      <c r="D28" t="s">
        <v>79</v>
      </c>
      <c r="E28">
        <v>90</v>
      </c>
      <c r="F28" t="s">
        <v>36</v>
      </c>
      <c r="G28" t="s">
        <v>90</v>
      </c>
      <c r="H28">
        <v>430451801</v>
      </c>
      <c r="I28" t="s">
        <v>80</v>
      </c>
      <c r="J28">
        <v>430451801</v>
      </c>
      <c r="K28" t="s">
        <v>81</v>
      </c>
      <c r="L28" t="s">
        <v>194</v>
      </c>
      <c r="M28" s="2" t="s">
        <v>195</v>
      </c>
    </row>
    <row r="29" spans="1:13" x14ac:dyDescent="0.25">
      <c r="A29">
        <v>430452001</v>
      </c>
      <c r="B29">
        <v>20</v>
      </c>
      <c r="C29" t="s">
        <v>79</v>
      </c>
      <c r="D29" t="s">
        <v>79</v>
      </c>
      <c r="E29">
        <v>90</v>
      </c>
      <c r="F29" t="s">
        <v>36</v>
      </c>
      <c r="G29" t="s">
        <v>90</v>
      </c>
      <c r="H29">
        <v>430452001</v>
      </c>
      <c r="I29" t="s">
        <v>80</v>
      </c>
      <c r="J29">
        <v>430452001</v>
      </c>
      <c r="K29" t="s">
        <v>81</v>
      </c>
      <c r="L29" t="s">
        <v>197</v>
      </c>
      <c r="M29" s="2" t="s">
        <v>198</v>
      </c>
    </row>
    <row r="30" spans="1:13" x14ac:dyDescent="0.25">
      <c r="A30">
        <v>430450815</v>
      </c>
      <c r="B30">
        <v>8</v>
      </c>
      <c r="C30" t="s">
        <v>79</v>
      </c>
      <c r="D30" t="s">
        <v>79</v>
      </c>
      <c r="E30">
        <v>90</v>
      </c>
      <c r="F30" t="s">
        <v>36</v>
      </c>
      <c r="G30" t="s">
        <v>90</v>
      </c>
      <c r="H30">
        <v>430450815</v>
      </c>
      <c r="I30" t="s">
        <v>80</v>
      </c>
      <c r="J30">
        <v>430450815</v>
      </c>
      <c r="K30" t="s">
        <v>81</v>
      </c>
      <c r="L30" t="s">
        <v>200</v>
      </c>
      <c r="M30" s="2" t="s">
        <v>199</v>
      </c>
    </row>
  </sheetData>
  <hyperlinks>
    <hyperlink ref="M24" r:id="rId1" xr:uid="{B56F008D-7E6D-41AE-A693-3CFFF3BBD5F7}"/>
    <hyperlink ref="M23" r:id="rId2" xr:uid="{1583D851-1A0F-467C-97DC-F42A8FED5404}"/>
    <hyperlink ref="M25" r:id="rId3" xr:uid="{F38D1959-4FBD-40D2-A83D-03508E7963E3}"/>
    <hyperlink ref="M28" r:id="rId4" xr:uid="{4A016966-2569-41C8-98EE-174801ECF565}"/>
    <hyperlink ref="M27" r:id="rId5" xr:uid="{E6062D2F-D4DB-495E-8EA1-16A2E05AAC15}"/>
    <hyperlink ref="M29" r:id="rId6" xr:uid="{3C7FB8A9-CF68-44AA-A5F5-1474AF1E61C6}"/>
    <hyperlink ref="M30" r:id="rId7" xr:uid="{15B07E7E-BF0F-4978-852C-C3E56B9DD55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FB86-A70A-4F96-A915-76E7122FA878}">
  <dimension ref="A1:M2"/>
  <sheetViews>
    <sheetView workbookViewId="0">
      <selection activeCell="K2" sqref="K2"/>
    </sheetView>
  </sheetViews>
  <sheetFormatPr defaultRowHeight="15" x14ac:dyDescent="0.25"/>
  <cols>
    <col min="9" max="9" width="18.42578125" customWidth="1"/>
    <col min="10" max="10" width="11.140625" customWidth="1"/>
    <col min="11" max="11" width="12.85546875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25">
      <c r="A2" t="s">
        <v>114</v>
      </c>
      <c r="B2">
        <v>40</v>
      </c>
      <c r="C2">
        <v>3</v>
      </c>
      <c r="D2">
        <v>2.2000000000000002</v>
      </c>
      <c r="E2">
        <v>180</v>
      </c>
      <c r="F2" t="s">
        <v>115</v>
      </c>
      <c r="G2" t="s">
        <v>90</v>
      </c>
      <c r="H2" t="s">
        <v>114</v>
      </c>
      <c r="I2" t="s">
        <v>116</v>
      </c>
      <c r="J2" t="s">
        <v>114</v>
      </c>
      <c r="K2" t="s">
        <v>117</v>
      </c>
      <c r="L2" t="s">
        <v>118</v>
      </c>
      <c r="M2" s="2" t="s">
        <v>119</v>
      </c>
    </row>
  </sheetData>
  <hyperlinks>
    <hyperlink ref="M2" r:id="rId1" xr:uid="{C1AC1380-E888-4473-956A-99AABE2221A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597C-2930-41D3-874F-9942F3425A09}">
  <dimension ref="A1:M2"/>
  <sheetViews>
    <sheetView workbookViewId="0">
      <selection activeCell="I2" sqref="I2"/>
    </sheetView>
  </sheetViews>
  <sheetFormatPr defaultRowHeight="15" x14ac:dyDescent="0.25"/>
  <cols>
    <col min="8" max="8" width="11.28515625" customWidth="1"/>
    <col min="9" max="9" width="14.28515625" customWidth="1"/>
    <col min="10" max="10" width="19.5703125" customWidth="1"/>
    <col min="11" max="11" width="15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25">
      <c r="A2" t="s">
        <v>88</v>
      </c>
      <c r="B2">
        <v>1</v>
      </c>
      <c r="C2" t="s">
        <v>89</v>
      </c>
      <c r="D2" t="s">
        <v>89</v>
      </c>
      <c r="E2">
        <v>90</v>
      </c>
      <c r="F2" t="s">
        <v>89</v>
      </c>
      <c r="G2" t="s">
        <v>90</v>
      </c>
      <c r="H2" t="s">
        <v>88</v>
      </c>
      <c r="I2" t="s">
        <v>91</v>
      </c>
      <c r="J2" t="s">
        <v>88</v>
      </c>
      <c r="L2" t="s">
        <v>92</v>
      </c>
      <c r="M2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951B-82FD-4958-85AA-A7A1EA6BDF14}">
  <dimension ref="A1:M11"/>
  <sheetViews>
    <sheetView workbookViewId="0">
      <selection activeCell="G18" sqref="G18"/>
    </sheetView>
  </sheetViews>
  <sheetFormatPr defaultRowHeight="15" x14ac:dyDescent="0.25"/>
  <cols>
    <col min="9" max="9" width="10.7109375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25">
      <c r="A2" t="s">
        <v>94</v>
      </c>
      <c r="B2">
        <v>2</v>
      </c>
      <c r="C2" t="s">
        <v>95</v>
      </c>
      <c r="D2" t="s">
        <v>95</v>
      </c>
      <c r="E2">
        <v>0</v>
      </c>
      <c r="F2" t="s">
        <v>36</v>
      </c>
      <c r="G2" t="s">
        <v>55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s="2" t="s">
        <v>101</v>
      </c>
    </row>
    <row r="3" spans="1:13" x14ac:dyDescent="0.25">
      <c r="B3">
        <v>3</v>
      </c>
      <c r="C3" t="s">
        <v>95</v>
      </c>
      <c r="D3" t="s">
        <v>95</v>
      </c>
      <c r="E3">
        <v>0</v>
      </c>
      <c r="F3" t="s">
        <v>36</v>
      </c>
      <c r="G3" t="s">
        <v>89</v>
      </c>
      <c r="H3" t="s">
        <v>102</v>
      </c>
      <c r="I3" t="s">
        <v>97</v>
      </c>
      <c r="K3" t="s">
        <v>99</v>
      </c>
    </row>
    <row r="4" spans="1:13" x14ac:dyDescent="0.25">
      <c r="B4">
        <v>4</v>
      </c>
      <c r="C4" t="s">
        <v>95</v>
      </c>
      <c r="D4" t="s">
        <v>95</v>
      </c>
      <c r="E4">
        <v>0</v>
      </c>
      <c r="F4" t="s">
        <v>36</v>
      </c>
      <c r="G4" t="s">
        <v>89</v>
      </c>
      <c r="H4" t="s">
        <v>103</v>
      </c>
      <c r="I4" t="s">
        <v>97</v>
      </c>
      <c r="K4" t="s">
        <v>99</v>
      </c>
    </row>
    <row r="5" spans="1:13" x14ac:dyDescent="0.25">
      <c r="B5">
        <v>5</v>
      </c>
      <c r="C5" t="s">
        <v>95</v>
      </c>
      <c r="D5" t="s">
        <v>95</v>
      </c>
      <c r="E5">
        <v>0</v>
      </c>
      <c r="F5" t="s">
        <v>36</v>
      </c>
      <c r="G5" t="s">
        <v>89</v>
      </c>
      <c r="H5" t="s">
        <v>104</v>
      </c>
      <c r="I5" t="s">
        <v>97</v>
      </c>
      <c r="K5" t="s">
        <v>99</v>
      </c>
    </row>
    <row r="6" spans="1:13" x14ac:dyDescent="0.25">
      <c r="B6">
        <v>6</v>
      </c>
      <c r="C6" t="s">
        <v>95</v>
      </c>
      <c r="D6" t="s">
        <v>95</v>
      </c>
      <c r="E6">
        <v>0</v>
      </c>
      <c r="F6" t="s">
        <v>36</v>
      </c>
      <c r="G6" t="s">
        <v>89</v>
      </c>
      <c r="H6" t="s">
        <v>105</v>
      </c>
      <c r="I6" t="s">
        <v>97</v>
      </c>
      <c r="K6" t="s">
        <v>99</v>
      </c>
    </row>
    <row r="7" spans="1:13" x14ac:dyDescent="0.25">
      <c r="B7">
        <v>7</v>
      </c>
      <c r="C7" t="s">
        <v>95</v>
      </c>
      <c r="D7" t="s">
        <v>95</v>
      </c>
      <c r="E7">
        <v>0</v>
      </c>
      <c r="F7" t="s">
        <v>36</v>
      </c>
      <c r="G7" t="s">
        <v>89</v>
      </c>
      <c r="H7" t="s">
        <v>106</v>
      </c>
      <c r="I7" t="s">
        <v>97</v>
      </c>
      <c r="K7" t="s">
        <v>99</v>
      </c>
    </row>
    <row r="8" spans="1:13" x14ac:dyDescent="0.25">
      <c r="B8">
        <v>8</v>
      </c>
      <c r="C8" t="s">
        <v>95</v>
      </c>
      <c r="D8" t="s">
        <v>95</v>
      </c>
      <c r="E8">
        <v>0</v>
      </c>
      <c r="F8" t="s">
        <v>36</v>
      </c>
      <c r="G8" t="s">
        <v>89</v>
      </c>
      <c r="H8" t="s">
        <v>107</v>
      </c>
      <c r="I8" t="s">
        <v>97</v>
      </c>
      <c r="K8" t="s">
        <v>99</v>
      </c>
    </row>
    <row r="9" spans="1:13" x14ac:dyDescent="0.25">
      <c r="B9">
        <v>9</v>
      </c>
      <c r="C9" t="s">
        <v>95</v>
      </c>
      <c r="D9" t="s">
        <v>95</v>
      </c>
      <c r="E9">
        <v>0</v>
      </c>
      <c r="F9" t="s">
        <v>36</v>
      </c>
      <c r="G9" t="s">
        <v>89</v>
      </c>
      <c r="H9" t="s">
        <v>108</v>
      </c>
      <c r="I9" t="s">
        <v>97</v>
      </c>
      <c r="K9" t="s">
        <v>99</v>
      </c>
    </row>
    <row r="10" spans="1:13" x14ac:dyDescent="0.25">
      <c r="B10">
        <v>10</v>
      </c>
      <c r="C10" t="s">
        <v>95</v>
      </c>
      <c r="D10" t="s">
        <v>95</v>
      </c>
      <c r="E10">
        <v>0</v>
      </c>
      <c r="F10" t="s">
        <v>36</v>
      </c>
      <c r="G10" t="s">
        <v>89</v>
      </c>
      <c r="H10" t="s">
        <v>109</v>
      </c>
      <c r="I10" t="s">
        <v>97</v>
      </c>
      <c r="K10" t="s">
        <v>99</v>
      </c>
    </row>
    <row r="11" spans="1:13" x14ac:dyDescent="0.25">
      <c r="A11" t="s">
        <v>110</v>
      </c>
      <c r="B11">
        <v>2</v>
      </c>
      <c r="C11" t="s">
        <v>95</v>
      </c>
      <c r="D11" t="s">
        <v>95</v>
      </c>
      <c r="E11">
        <v>0</v>
      </c>
      <c r="F11" t="s">
        <v>36</v>
      </c>
      <c r="G11" t="s">
        <v>89</v>
      </c>
      <c r="H11" t="s">
        <v>96</v>
      </c>
      <c r="I11" t="s">
        <v>97</v>
      </c>
      <c r="J11" t="s">
        <v>110</v>
      </c>
      <c r="K11" t="s">
        <v>99</v>
      </c>
      <c r="L11" t="s">
        <v>111</v>
      </c>
      <c r="M11" t="s">
        <v>112</v>
      </c>
    </row>
  </sheetData>
  <hyperlinks>
    <hyperlink ref="M2" r:id="rId1" xr:uid="{431A2FEF-859E-4A4A-A442-47570155327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5795-1942-4440-B19D-CD5D8B30C491}">
  <dimension ref="A1:I2"/>
  <sheetViews>
    <sheetView workbookViewId="0">
      <selection activeCell="D5" sqref="D5"/>
    </sheetView>
  </sheetViews>
  <sheetFormatPr defaultRowHeight="15" x14ac:dyDescent="0.25"/>
  <cols>
    <col min="4" max="4" width="20.5703125" customWidth="1"/>
    <col min="5" max="5" width="29.28515625" customWidth="1"/>
    <col min="6" max="6" width="25.42578125" customWidth="1"/>
    <col min="7" max="7" width="27.5703125" customWidth="1"/>
    <col min="8" max="8" width="21.85546875" customWidth="1"/>
  </cols>
  <sheetData>
    <row r="1" spans="1:9" x14ac:dyDescent="0.25">
      <c r="A1" t="s">
        <v>0</v>
      </c>
      <c r="B1" t="s">
        <v>6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1</v>
      </c>
      <c r="I1" t="s">
        <v>7</v>
      </c>
    </row>
    <row r="2" spans="1:9" x14ac:dyDescent="0.25">
      <c r="A2" t="s">
        <v>164</v>
      </c>
      <c r="B2" t="s">
        <v>165</v>
      </c>
      <c r="C2">
        <v>90</v>
      </c>
      <c r="D2" t="s">
        <v>164</v>
      </c>
      <c r="E2" t="s">
        <v>166</v>
      </c>
      <c r="F2" t="s">
        <v>164</v>
      </c>
      <c r="G2" t="s">
        <v>167</v>
      </c>
      <c r="H2" t="s">
        <v>168</v>
      </c>
      <c r="I2" s="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DTM</vt:lpstr>
      <vt:lpstr>M12</vt:lpstr>
      <vt:lpstr>Ampseal</vt:lpstr>
      <vt:lpstr>Molex Minifit</vt:lpstr>
      <vt:lpstr>TH 025</vt:lpstr>
      <vt:lpstr>Mill-Max</vt:lpstr>
      <vt:lpstr>JST</vt:lpstr>
      <vt:lpstr>USB</vt:lpstr>
      <vt:lpstr>Deutsch DT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BRADLEY REED</cp:lastModifiedBy>
  <dcterms:created xsi:type="dcterms:W3CDTF">2015-06-05T18:17:20Z</dcterms:created>
  <dcterms:modified xsi:type="dcterms:W3CDTF">2024-08-27T14:15:17Z</dcterms:modified>
</cp:coreProperties>
</file>