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xr:revisionPtr revIDLastSave="0" documentId="13_ncr:1_{14067976-B930-4C40-92E1-6A070EB38FD6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C61" i="1" s="1"/>
  <c r="E44" i="1"/>
  <c r="C44" i="1" s="1"/>
  <c r="E60" i="1"/>
  <c r="C60" i="1" s="1"/>
  <c r="E48" i="1"/>
  <c r="C48" i="1" s="1"/>
  <c r="E49" i="1"/>
  <c r="E56" i="1" l="1"/>
  <c r="C56" i="1" s="1"/>
  <c r="E57" i="1"/>
  <c r="C57" i="1" s="1"/>
  <c r="E58" i="1"/>
  <c r="C58" i="1" s="1"/>
  <c r="E45" i="1" l="1"/>
  <c r="C45" i="1" s="1"/>
  <c r="E46" i="1"/>
  <c r="C46" i="1" s="1"/>
  <c r="E47" i="1"/>
  <c r="C47" i="1" s="1"/>
  <c r="C49" i="1"/>
  <c r="E50" i="1"/>
  <c r="C50" i="1" s="1"/>
  <c r="E51" i="1"/>
  <c r="C51" i="1" s="1"/>
  <c r="E52" i="1"/>
  <c r="C52" i="1" s="1"/>
  <c r="E53" i="1"/>
  <c r="C53" i="1" s="1"/>
  <c r="E54" i="1"/>
  <c r="E55" i="1"/>
  <c r="C55" i="1" s="1"/>
  <c r="E59" i="1"/>
  <c r="C59" i="1" s="1"/>
  <c r="C54" i="1"/>
  <c r="E62" i="1"/>
  <c r="C62" i="1" s="1"/>
  <c r="E42" i="1"/>
  <c r="C42" i="1" s="1"/>
  <c r="E41" i="1"/>
  <c r="C41" i="1" s="1"/>
  <c r="E40" i="1"/>
  <c r="C40" i="1" s="1"/>
  <c r="E32" i="1" l="1"/>
  <c r="C32" i="1" s="1"/>
  <c r="E33" i="1"/>
  <c r="C33" i="1" s="1"/>
  <c r="E38" i="1" l="1"/>
  <c r="C38" i="1" s="1"/>
  <c r="E37" i="1"/>
  <c r="C37" i="1" s="1"/>
  <c r="E36" i="1"/>
  <c r="C36" i="1" s="1"/>
  <c r="E30" i="1"/>
  <c r="C30" i="1" s="1"/>
  <c r="E31" i="1"/>
  <c r="C31" i="1" s="1"/>
  <c r="E18" i="1"/>
  <c r="C18" i="1" s="1"/>
  <c r="E17" i="1"/>
  <c r="C17" i="1" s="1"/>
  <c r="E16" i="1"/>
  <c r="C16" i="1" s="1"/>
  <c r="E19" i="1"/>
  <c r="C19" i="1" s="1"/>
  <c r="E20" i="1"/>
  <c r="C20" i="1" s="1"/>
  <c r="E21" i="1"/>
  <c r="C21" i="1" s="1"/>
  <c r="E22" i="1"/>
  <c r="C22" i="1" s="1"/>
  <c r="E23" i="1"/>
  <c r="C23" i="1" s="1"/>
  <c r="E26" i="1" l="1"/>
  <c r="C26" i="1" s="1"/>
  <c r="E27" i="1"/>
  <c r="C27" i="1" s="1"/>
  <c r="E34" i="1" l="1"/>
  <c r="C34" i="1" s="1"/>
  <c r="E35" i="1"/>
  <c r="C35" i="1" s="1"/>
  <c r="E29" i="1"/>
  <c r="C29" i="1" s="1"/>
  <c r="E28" i="1"/>
  <c r="C28" i="1" s="1"/>
  <c r="E39" i="1"/>
  <c r="C39" i="1" s="1"/>
  <c r="E6" i="1"/>
  <c r="C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25" i="1"/>
  <c r="C25" i="1" s="1"/>
  <c r="E5" i="1" l="1"/>
  <c r="C5" i="1" s="1"/>
  <c r="E24" i="1"/>
  <c r="C24" i="1" s="1"/>
  <c r="E43" i="1"/>
  <c r="C43" i="1" s="1"/>
  <c r="E63" i="1"/>
  <c r="C63" i="1" s="1"/>
  <c r="E64" i="1"/>
  <c r="C64" i="1" s="1"/>
  <c r="E65" i="1"/>
  <c r="C65" i="1" s="1"/>
  <c r="E66" i="1"/>
  <c r="C66" i="1" s="1"/>
  <c r="E4" i="1"/>
  <c r="C4" i="1" s="1"/>
</calcChain>
</file>

<file path=xl/sharedStrings.xml><?xml version="1.0" encoding="utf-8"?>
<sst xmlns="http://schemas.openxmlformats.org/spreadsheetml/2006/main" count="117" uniqueCount="114">
  <si>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</si>
  <si>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</si>
  <si>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</si>
  <si>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</si>
  <si>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</si>
  <si>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</si>
  <si>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</si>
  <si>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</si>
  <si>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</si>
  <si>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</si>
  <si>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</si>
  <si>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</si>
  <si>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</si>
  <si>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</si>
  <si>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</si>
  <si>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</si>
  <si>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</si>
  <si>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</si>
  <si>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</si>
  <si>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</si>
  <si>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</si>
  <si>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</si>
  <si>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</si>
  <si>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</si>
  <si>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</si>
  <si>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</si>
  <si>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</si>
  <si>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</si>
  <si>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</si>
  <si>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</si>
  <si>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</si>
  <si>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</si>
  <si>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</si>
  <si>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</si>
  <si>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</si>
  <si>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</si>
  <si>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</si>
  <si>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</si>
  <si>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</si>
  <si>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</si>
  <si>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30일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</si>
  <si>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</si>
  <si>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</si>
  <si>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</si>
  <si>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</si>
  <si>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</si>
  <si>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</si>
  <si>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31일</t>
  </si>
  <si>
    <t>32일</t>
  </si>
  <si>
    <t>어플리케이션</t>
    <phoneticPr fontId="1" type="noConversion"/>
  </si>
  <si>
    <t>시스템 구성 및 업무 분담</t>
    <phoneticPr fontId="1" type="noConversion"/>
  </si>
  <si>
    <t>산출물 제출</t>
    <phoneticPr fontId="1" type="noConversion"/>
  </si>
  <si>
    <t>디버그 및 테스트 단계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</si>
  <si>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</si>
  <si>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</si>
  <si>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</si>
  <si>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</si>
  <si>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</si>
  <si>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디바이스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</si>
  <si>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</si>
  <si>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</si>
  <si>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</si>
  <si>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</si>
  <si>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</si>
  <si>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</si>
  <si>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</si>
  <si>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</si>
  <si>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</si>
  <si>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</si>
  <si>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</si>
  <si>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</si>
  <si>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</si>
  <si>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</si>
  <si>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</si>
  <si>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</si>
  <si>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OpenCV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</si>
  <si>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</si>
  <si>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</si>
  <si>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</si>
  <si>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</si>
  <si>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</si>
  <si>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</si>
  <si>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</si>
  <si>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</si>
  <si>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OpenCV 패키지 설치</t>
    <phoneticPr fontId="1" type="noConversion"/>
  </si>
  <si>
    <t>얼굴 인식해서 수면/비수면 판단 기능</t>
    <phoneticPr fontId="1" type="noConversion"/>
  </si>
  <si>
    <t>문제 분석</t>
    <phoneticPr fontId="1" type="noConversion"/>
  </si>
  <si>
    <t>1차 Proto Type</t>
    <phoneticPr fontId="1" type="noConversion"/>
  </si>
  <si>
    <t>핵심 UI 구현</t>
    <phoneticPr fontId="1" type="noConversion"/>
  </si>
  <si>
    <t>수면 패턴 도식화</t>
    <phoneticPr fontId="1" type="noConversion"/>
  </si>
  <si>
    <t>서버/DB</t>
    <phoneticPr fontId="1" type="noConversion"/>
  </si>
  <si>
    <t>CCTV를 위한 웹서버 구성</t>
    <phoneticPr fontId="1" type="noConversion"/>
  </si>
  <si>
    <t>디바이스 및 안드로이드와 통신/프로토콜 정의</t>
    <phoneticPr fontId="1" type="noConversion"/>
  </si>
  <si>
    <t>Push 기능 구현</t>
    <phoneticPr fontId="1" type="noConversion"/>
  </si>
  <si>
    <t>디바이스 제어/OpenCV 파트 병합</t>
    <phoneticPr fontId="1" type="noConversion"/>
  </si>
  <si>
    <t>CCTV 기능 구현</t>
    <phoneticPr fontId="1" type="noConversion"/>
  </si>
  <si>
    <t>OpenCV 기능 강화</t>
    <phoneticPr fontId="1" type="noConversion"/>
  </si>
  <si>
    <t>FFT를 활용한 아기 울음소리 인식</t>
    <phoneticPr fontId="1" type="noConversion"/>
  </si>
  <si>
    <t>DB 생성/테이블 정의, 쿼리문 작성</t>
    <phoneticPr fontId="1" type="noConversion"/>
  </si>
  <si>
    <t>디바이스 알고리즘 수정</t>
    <phoneticPr fontId="1" type="noConversion"/>
  </si>
  <si>
    <t>안드로이드 푸쉬를 위한 서버 기능 구성</t>
    <phoneticPr fontId="1" type="noConversion"/>
  </si>
  <si>
    <t>33일</t>
  </si>
  <si>
    <t>34일</t>
  </si>
  <si>
    <t>수면 유도를 위한 음악 재생 기능</t>
    <phoneticPr fontId="1" type="noConversion"/>
  </si>
  <si>
    <t>계획</t>
    <phoneticPr fontId="1" type="noConversion"/>
  </si>
  <si>
    <t>진행</t>
    <phoneticPr fontId="1" type="noConversion"/>
  </si>
  <si>
    <t>스마트 아기 침대 하드웨어 제작</t>
    <phoneticPr fontId="1" type="noConversion"/>
  </si>
  <si>
    <t>실제 구현</t>
    <phoneticPr fontId="1" type="noConversion"/>
  </si>
  <si>
    <t>주제 선정</t>
    <phoneticPr fontId="1" type="noConversion"/>
  </si>
  <si>
    <t>문제 정의서 작성</t>
    <phoneticPr fontId="1" type="noConversion"/>
  </si>
  <si>
    <t>문제 정의 개요 작성</t>
    <phoneticPr fontId="1" type="noConversion"/>
  </si>
  <si>
    <t>홍길동</t>
    <phoneticPr fontId="1" type="noConversion"/>
  </si>
  <si>
    <t>홍길동/김멀캠</t>
    <phoneticPr fontId="1" type="noConversion"/>
  </si>
  <si>
    <t>PC 조립 헬퍼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</si>
</sst>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178" fontId="7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0"/>
  <sheetViews>
    <sheetView tabSelected="1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12" sqref="I12"/>
    </sheetView>
  </sheetViews>
  <sheetFormatPr defaultColWidth="5.125" defaultRowHeight="16.5" x14ac:dyDescent="0.3"/>
  <cols>
    <col min="1" max="1" width="10.625" customWidth="1"/>
    <col min="2" max="2" width="36.5" bestFit="1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42" ht="27.75" customHeight="1" x14ac:dyDescent="0.3">
      <c r="A1" s="3" t="s">
        <v>28</v>
      </c>
      <c r="B1" s="1" t="s">
        <v>113</v>
      </c>
      <c r="F1" s="36" t="s">
        <v>56</v>
      </c>
      <c r="G1" s="36"/>
      <c r="H1" s="20">
        <v>0</v>
      </c>
      <c r="I1" s="37" t="s">
        <v>55</v>
      </c>
      <c r="J1" s="37"/>
      <c r="K1" s="33">
        <v>43734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0"/>
      <c r="AC1" s="30"/>
      <c r="AD1" s="1"/>
      <c r="AE1" s="1"/>
    </row>
    <row r="2" spans="1:42" s="2" customFormat="1" ht="13.5" customHeight="1" x14ac:dyDescent="0.3">
      <c r="A2" s="35" t="s">
        <v>30</v>
      </c>
      <c r="B2" s="35" t="s">
        <v>0</v>
      </c>
      <c r="C2" s="35" t="s">
        <v>31</v>
      </c>
      <c r="D2" s="35" t="s">
        <v>32</v>
      </c>
      <c r="E2" s="35" t="s">
        <v>33</v>
      </c>
      <c r="F2" s="38" t="s">
        <v>1</v>
      </c>
      <c r="G2" s="35" t="s">
        <v>2</v>
      </c>
      <c r="H2" s="35" t="s">
        <v>29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  <c r="V2" s="8" t="s">
        <v>17</v>
      </c>
      <c r="W2" s="8" t="s">
        <v>18</v>
      </c>
      <c r="X2" s="8" t="s">
        <v>19</v>
      </c>
      <c r="Y2" s="8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34</v>
      </c>
      <c r="AG2" s="8" t="s">
        <v>35</v>
      </c>
      <c r="AH2" s="8" t="s">
        <v>36</v>
      </c>
      <c r="AI2" s="8" t="s">
        <v>37</v>
      </c>
      <c r="AJ2" s="8" t="s">
        <v>38</v>
      </c>
      <c r="AK2" s="8" t="s">
        <v>39</v>
      </c>
      <c r="AL2" s="8" t="s">
        <v>40</v>
      </c>
      <c r="AM2" s="11" t="s">
        <v>47</v>
      </c>
      <c r="AN2" s="11" t="s">
        <v>48</v>
      </c>
      <c r="AO2" s="28" t="s">
        <v>101</v>
      </c>
      <c r="AP2" s="28" t="s">
        <v>102</v>
      </c>
    </row>
    <row r="3" spans="1:42" s="2" customFormat="1" ht="13.5" customHeight="1" x14ac:dyDescent="0.3">
      <c r="A3" s="35"/>
      <c r="B3" s="35"/>
      <c r="C3" s="35"/>
      <c r="D3" s="35"/>
      <c r="E3" s="35"/>
      <c r="F3" s="39"/>
      <c r="G3" s="35"/>
      <c r="H3" s="35"/>
      <c r="I3" s="8">
        <v>43732</v>
      </c>
      <c r="J3" s="8">
        <v>43733</v>
      </c>
      <c r="K3" s="8">
        <v>43734</v>
      </c>
      <c r="L3" s="32">
        <v>43735</v>
      </c>
      <c r="M3" s="32">
        <v>43736</v>
      </c>
      <c r="N3" s="32">
        <v>43737</v>
      </c>
      <c r="O3" s="32">
        <v>43738</v>
      </c>
      <c r="P3" s="32">
        <v>43739</v>
      </c>
      <c r="Q3" s="32">
        <v>43740</v>
      </c>
      <c r="R3" s="32">
        <v>43741</v>
      </c>
      <c r="S3" s="32">
        <v>43742</v>
      </c>
      <c r="T3" s="32">
        <v>43743</v>
      </c>
      <c r="U3" s="32">
        <v>43744</v>
      </c>
      <c r="V3" s="32">
        <v>43745</v>
      </c>
      <c r="W3" s="32">
        <v>43746</v>
      </c>
      <c r="X3" s="32">
        <v>43747</v>
      </c>
      <c r="Y3" s="32">
        <v>43748</v>
      </c>
      <c r="Z3" s="32">
        <v>43749</v>
      </c>
      <c r="AA3" s="32">
        <v>43750</v>
      </c>
      <c r="AB3" s="32">
        <v>43751</v>
      </c>
      <c r="AC3" s="32">
        <v>43752</v>
      </c>
      <c r="AD3" s="32">
        <v>43753</v>
      </c>
      <c r="AE3" s="32">
        <v>43754</v>
      </c>
      <c r="AF3" s="32">
        <v>43755</v>
      </c>
      <c r="AG3" s="32">
        <v>43756</v>
      </c>
      <c r="AH3" s="32">
        <v>43757</v>
      </c>
      <c r="AI3" s="32">
        <v>43758</v>
      </c>
      <c r="AJ3" s="32">
        <v>43759</v>
      </c>
      <c r="AK3" s="32">
        <v>43760</v>
      </c>
      <c r="AL3" s="32">
        <v>43761</v>
      </c>
      <c r="AM3" s="32">
        <v>43762</v>
      </c>
      <c r="AN3" s="32">
        <v>43763</v>
      </c>
      <c r="AO3" s="32">
        <v>43764</v>
      </c>
      <c r="AP3" s="32">
        <v>43765</v>
      </c>
    </row>
    <row r="4" spans="1:42" x14ac:dyDescent="0.3">
      <c r="A4" s="40" t="s">
        <v>3</v>
      </c>
      <c r="B4" s="4" t="s">
        <v>65</v>
      </c>
      <c r="C4" s="19">
        <f>IF(($K$1-F4+1)/E4&gt;=1,1,IF(($K$1-F4+1)/E4&lt;0,0, ($K$1-F4+1)/E4))</f>
        <v>1</v>
      </c>
      <c r="D4" s="6" t="s">
        <v>67</v>
      </c>
      <c r="E4" s="16">
        <f>G4+1-F4</f>
        <v>2</v>
      </c>
      <c r="F4" s="5">
        <v>43732</v>
      </c>
      <c r="G4" s="5">
        <v>43733</v>
      </c>
      <c r="H4" s="17" t="s">
        <v>111</v>
      </c>
      <c r="I4" s="10"/>
      <c r="J4" s="10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3">
      <c r="A5" s="41"/>
      <c r="B5" s="4" t="s">
        <v>66</v>
      </c>
      <c r="C5" s="19">
        <f t="shared" ref="C5:C66" si="0">IF(($K$1-F5+1)/E5&gt;=1,1,IF(($K$1-F5+1)/E5&lt;0,0, ($K$1-F5+1)/E5))</f>
        <v>1</v>
      </c>
      <c r="D5" s="6" t="s">
        <v>68</v>
      </c>
      <c r="E5" s="16">
        <f t="shared" ref="E5:E66" si="1">G5+1-F5</f>
        <v>13</v>
      </c>
      <c r="F5" s="5">
        <v>43406</v>
      </c>
      <c r="G5" s="5">
        <v>43418</v>
      </c>
      <c r="H5" s="17" t="s">
        <v>112</v>
      </c>
      <c r="I5" s="6"/>
      <c r="J5" s="6"/>
      <c r="K5" s="6"/>
      <c r="L5" s="6"/>
      <c r="M5" s="6"/>
      <c r="N5" s="6"/>
      <c r="O5" s="6"/>
      <c r="P5" s="10"/>
      <c r="Q5" s="10"/>
      <c r="R5" s="10"/>
      <c r="S5" s="10"/>
      <c r="T5" s="10"/>
      <c r="U5" s="10"/>
      <c r="V5" s="10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3">
      <c r="A6" s="41"/>
      <c r="B6" s="15" t="s">
        <v>86</v>
      </c>
      <c r="C6" s="19">
        <f>IF(($K$1-F6+1)/E6&gt;=1,1,IF(($K$1-F6+1)/E6&lt;0,0, ($K$1-F6+1)/E6))</f>
        <v>1</v>
      </c>
      <c r="D6" s="6"/>
      <c r="E6" s="16">
        <f t="shared" si="1"/>
        <v>2</v>
      </c>
      <c r="F6" s="5">
        <v>43419</v>
      </c>
      <c r="G6" s="5">
        <v>43420</v>
      </c>
      <c r="H6" s="3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0"/>
      <c r="X6" s="1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3">
      <c r="A7" s="41"/>
      <c r="B7" s="14" t="s">
        <v>41</v>
      </c>
      <c r="C7" s="19">
        <f t="shared" si="0"/>
        <v>1</v>
      </c>
      <c r="D7" s="6"/>
      <c r="E7" s="16">
        <f t="shared" si="1"/>
        <v>8</v>
      </c>
      <c r="F7" s="5">
        <v>43420</v>
      </c>
      <c r="G7" s="5">
        <v>43427</v>
      </c>
      <c r="H7" s="3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0"/>
      <c r="Y7" s="10"/>
      <c r="Z7" s="10"/>
      <c r="AA7" s="10"/>
      <c r="AB7" s="10"/>
      <c r="AC7" s="10"/>
      <c r="AD7" s="10"/>
      <c r="AE7" s="10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3">
      <c r="A8" s="41"/>
      <c r="B8" s="4" t="s">
        <v>53</v>
      </c>
      <c r="C8" s="19">
        <f t="shared" si="0"/>
        <v>1</v>
      </c>
      <c r="D8" s="6"/>
      <c r="E8" s="16">
        <f t="shared" si="1"/>
        <v>7</v>
      </c>
      <c r="F8" s="5">
        <v>43421</v>
      </c>
      <c r="G8" s="5">
        <v>43427</v>
      </c>
      <c r="H8" s="3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0"/>
      <c r="Z8" s="10"/>
      <c r="AA8" s="10"/>
      <c r="AB8" s="10"/>
      <c r="AC8" s="10"/>
      <c r="AD8" s="10"/>
      <c r="AE8" s="10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3">
      <c r="A9" s="41"/>
      <c r="B9" s="14" t="s">
        <v>42</v>
      </c>
      <c r="C9" s="19">
        <f t="shared" si="0"/>
        <v>1</v>
      </c>
      <c r="D9" s="6"/>
      <c r="E9" s="16">
        <f t="shared" si="1"/>
        <v>1</v>
      </c>
      <c r="F9" s="5">
        <v>43427</v>
      </c>
      <c r="G9" s="5">
        <v>43427</v>
      </c>
      <c r="H9" s="3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0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3">
      <c r="A10" s="41"/>
      <c r="B10" s="4" t="s">
        <v>54</v>
      </c>
      <c r="C10" s="19">
        <f t="shared" si="0"/>
        <v>1</v>
      </c>
      <c r="D10" s="6"/>
      <c r="E10" s="16">
        <f t="shared" si="1"/>
        <v>7</v>
      </c>
      <c r="F10" s="5">
        <v>43428</v>
      </c>
      <c r="G10" s="5">
        <v>43434</v>
      </c>
      <c r="H10" s="3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0"/>
      <c r="AG10" s="10"/>
      <c r="AH10" s="10"/>
      <c r="AI10" s="10"/>
      <c r="AJ10" s="10"/>
      <c r="AK10" s="10"/>
      <c r="AL10" s="10"/>
      <c r="AM10" s="6"/>
      <c r="AN10" s="6"/>
      <c r="AO10" s="6"/>
      <c r="AP10" s="6"/>
    </row>
    <row r="11" spans="1:42" x14ac:dyDescent="0.3">
      <c r="A11" s="41"/>
      <c r="B11" s="14" t="s">
        <v>43</v>
      </c>
      <c r="C11" s="19">
        <f t="shared" si="0"/>
        <v>1</v>
      </c>
      <c r="D11" s="6"/>
      <c r="E11" s="16">
        <f t="shared" si="1"/>
        <v>1</v>
      </c>
      <c r="F11" s="5">
        <v>43432</v>
      </c>
      <c r="G11" s="5">
        <v>43432</v>
      </c>
      <c r="H11" s="3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0"/>
      <c r="AK11" s="6"/>
      <c r="AL11" s="6"/>
      <c r="AM11" s="6"/>
      <c r="AN11" s="6"/>
      <c r="AO11" s="6"/>
      <c r="AP11" s="6"/>
    </row>
    <row r="12" spans="1:42" x14ac:dyDescent="0.3">
      <c r="A12" s="41"/>
      <c r="B12" s="14" t="s">
        <v>44</v>
      </c>
      <c r="C12" s="19">
        <f t="shared" si="0"/>
        <v>1</v>
      </c>
      <c r="D12" s="6"/>
      <c r="E12" s="16">
        <f t="shared" si="1"/>
        <v>1</v>
      </c>
      <c r="F12" s="5">
        <v>43434</v>
      </c>
      <c r="G12" s="5">
        <v>43434</v>
      </c>
      <c r="H12" s="3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10"/>
      <c r="AM12" s="6"/>
      <c r="AN12" s="6"/>
      <c r="AO12" s="6"/>
      <c r="AP12" s="6"/>
    </row>
    <row r="13" spans="1:42" x14ac:dyDescent="0.3">
      <c r="A13" s="41"/>
      <c r="B13" s="4" t="s">
        <v>45</v>
      </c>
      <c r="C13" s="19">
        <f t="shared" si="0"/>
        <v>1</v>
      </c>
      <c r="D13" s="6"/>
      <c r="E13" s="16">
        <f t="shared" si="1"/>
        <v>3</v>
      </c>
      <c r="F13" s="5">
        <v>43435</v>
      </c>
      <c r="G13" s="5">
        <v>43437</v>
      </c>
      <c r="H13" s="3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0"/>
      <c r="AN13" s="10"/>
      <c r="AO13" s="10"/>
      <c r="AP13" s="6"/>
    </row>
    <row r="14" spans="1:42" x14ac:dyDescent="0.3">
      <c r="A14" s="41"/>
      <c r="B14" s="4" t="s">
        <v>46</v>
      </c>
      <c r="C14" s="19">
        <f t="shared" si="0"/>
        <v>0</v>
      </c>
      <c r="D14" s="6"/>
      <c r="E14" s="16">
        <f t="shared" si="1"/>
        <v>1</v>
      </c>
      <c r="F14" s="5">
        <v>43756</v>
      </c>
      <c r="G14" s="5">
        <v>43756</v>
      </c>
      <c r="H14" s="1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10"/>
    </row>
    <row r="15" spans="1:42" x14ac:dyDescent="0.3">
      <c r="A15" s="34" t="s">
        <v>27</v>
      </c>
      <c r="B15" s="4" t="s">
        <v>70</v>
      </c>
      <c r="C15" s="19">
        <f t="shared" si="0"/>
        <v>1</v>
      </c>
      <c r="D15" s="6"/>
      <c r="E15" s="16">
        <f t="shared" si="1"/>
        <v>8</v>
      </c>
      <c r="F15" s="5">
        <v>43405</v>
      </c>
      <c r="G15" s="5">
        <v>43412</v>
      </c>
      <c r="H15" s="17"/>
      <c r="I15" s="10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3">
      <c r="A16" s="34"/>
      <c r="B16" s="14" t="s">
        <v>108</v>
      </c>
      <c r="C16" s="19">
        <f t="shared" si="0"/>
        <v>1</v>
      </c>
      <c r="D16" s="6"/>
      <c r="E16" s="16">
        <f t="shared" si="1"/>
        <v>3</v>
      </c>
      <c r="F16" s="5">
        <v>43405</v>
      </c>
      <c r="G16" s="5">
        <v>43407</v>
      </c>
      <c r="H16" s="21"/>
      <c r="I16" s="10"/>
      <c r="J16" s="10"/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3">
      <c r="A17" s="34"/>
      <c r="B17" s="14" t="s">
        <v>109</v>
      </c>
      <c r="C17" s="19">
        <f t="shared" si="0"/>
        <v>1</v>
      </c>
      <c r="D17" s="6"/>
      <c r="E17" s="16">
        <f t="shared" si="1"/>
        <v>6</v>
      </c>
      <c r="F17" s="5">
        <v>43407</v>
      </c>
      <c r="G17" s="5">
        <v>43412</v>
      </c>
      <c r="H17" s="21"/>
      <c r="I17" s="6"/>
      <c r="J17" s="6"/>
      <c r="K17" s="10"/>
      <c r="L17" s="10"/>
      <c r="M17" s="10"/>
      <c r="N17" s="10"/>
      <c r="O17" s="10"/>
      <c r="P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3">
      <c r="A18" s="34"/>
      <c r="B18" s="7" t="s">
        <v>110</v>
      </c>
      <c r="C18" s="19">
        <f t="shared" si="0"/>
        <v>1</v>
      </c>
      <c r="D18" s="6"/>
      <c r="E18" s="16">
        <f t="shared" si="1"/>
        <v>5</v>
      </c>
      <c r="F18" s="5">
        <v>43408</v>
      </c>
      <c r="G18" s="5">
        <v>43412</v>
      </c>
      <c r="H18" s="21"/>
      <c r="I18" s="6"/>
      <c r="J18" s="6"/>
      <c r="K18" s="10"/>
      <c r="L18" s="10"/>
      <c r="M18" s="10"/>
      <c r="N18" s="10"/>
      <c r="O18" s="10"/>
      <c r="P18" s="10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3">
      <c r="A19" s="34"/>
      <c r="B19" s="7" t="s">
        <v>71</v>
      </c>
      <c r="C19" s="19">
        <f t="shared" si="0"/>
        <v>1</v>
      </c>
      <c r="D19" s="6"/>
      <c r="E19" s="16">
        <f t="shared" si="1"/>
        <v>4</v>
      </c>
      <c r="F19" s="5">
        <v>43409</v>
      </c>
      <c r="G19" s="5">
        <v>43412</v>
      </c>
      <c r="H19" s="21"/>
      <c r="I19" s="6"/>
      <c r="J19" s="6"/>
      <c r="L19" s="10"/>
      <c r="M19" s="10"/>
      <c r="N19" s="10"/>
      <c r="O19" s="10"/>
      <c r="P19" s="10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3">
      <c r="A20" s="34"/>
      <c r="B20" s="7" t="s">
        <v>72</v>
      </c>
      <c r="C20" s="19">
        <f t="shared" si="0"/>
        <v>1</v>
      </c>
      <c r="D20" s="6"/>
      <c r="E20" s="16">
        <f t="shared" si="1"/>
        <v>4</v>
      </c>
      <c r="F20" s="5">
        <v>43409</v>
      </c>
      <c r="G20" s="5">
        <v>43412</v>
      </c>
      <c r="H20" s="21"/>
      <c r="I20" s="6"/>
      <c r="J20" s="6"/>
      <c r="K20" s="6"/>
      <c r="L20" s="6"/>
      <c r="M20" s="10"/>
      <c r="N20" s="10"/>
      <c r="O20" s="10"/>
      <c r="P20" s="10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3">
      <c r="A21" s="34"/>
      <c r="B21" s="7" t="s">
        <v>73</v>
      </c>
      <c r="C21" s="19">
        <f t="shared" si="0"/>
        <v>1</v>
      </c>
      <c r="D21" s="6"/>
      <c r="E21" s="16">
        <f t="shared" si="1"/>
        <v>4</v>
      </c>
      <c r="F21" s="5">
        <v>43409</v>
      </c>
      <c r="G21" s="5">
        <v>43412</v>
      </c>
      <c r="H21" s="21"/>
      <c r="I21" s="6"/>
      <c r="J21" s="6"/>
      <c r="K21" s="6"/>
      <c r="L21" s="6"/>
      <c r="M21" s="10"/>
      <c r="N21" s="10"/>
      <c r="O21" s="10"/>
      <c r="P21" s="10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3">
      <c r="A22" s="34"/>
      <c r="B22" s="7" t="s">
        <v>74</v>
      </c>
      <c r="C22" s="19">
        <f t="shared" si="0"/>
        <v>1</v>
      </c>
      <c r="D22" s="6"/>
      <c r="E22" s="16">
        <f t="shared" si="1"/>
        <v>4</v>
      </c>
      <c r="F22" s="5">
        <v>43409</v>
      </c>
      <c r="G22" s="5">
        <v>43412</v>
      </c>
      <c r="H22" s="21"/>
      <c r="I22" s="6"/>
      <c r="J22" s="6"/>
      <c r="K22" s="6"/>
      <c r="L22" s="6"/>
      <c r="M22" s="10"/>
      <c r="N22" s="10"/>
      <c r="O22" s="10"/>
      <c r="P22" s="10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3">
      <c r="A23" s="34"/>
      <c r="B23" s="4" t="s">
        <v>69</v>
      </c>
      <c r="C23" s="19">
        <f t="shared" si="0"/>
        <v>1</v>
      </c>
      <c r="D23" s="6"/>
      <c r="E23" s="16">
        <f t="shared" si="1"/>
        <v>8</v>
      </c>
      <c r="F23" s="5">
        <v>43412</v>
      </c>
      <c r="G23" s="5">
        <v>43419</v>
      </c>
      <c r="H23" s="21"/>
      <c r="I23" s="6"/>
      <c r="J23" s="6"/>
      <c r="K23" s="6"/>
      <c r="L23" s="6"/>
      <c r="M23" s="6"/>
      <c r="N23" s="6"/>
      <c r="O23" s="6"/>
      <c r="P23" s="10"/>
      <c r="Q23" s="10"/>
      <c r="R23" s="10"/>
      <c r="S23" s="10"/>
      <c r="T23" s="10"/>
      <c r="U23" s="10"/>
      <c r="V23" s="10"/>
      <c r="W23" s="10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3">
      <c r="A24" s="34"/>
      <c r="B24" s="14" t="s">
        <v>50</v>
      </c>
      <c r="C24" s="19">
        <f t="shared" si="0"/>
        <v>1</v>
      </c>
      <c r="D24" s="6"/>
      <c r="E24" s="16">
        <f t="shared" si="1"/>
        <v>1</v>
      </c>
      <c r="F24" s="5">
        <v>43412</v>
      </c>
      <c r="G24" s="5">
        <v>43412</v>
      </c>
      <c r="H24" s="17"/>
      <c r="I24" s="6"/>
      <c r="J24" s="6"/>
      <c r="K24" s="6"/>
      <c r="L24" s="6"/>
      <c r="M24" s="6"/>
      <c r="N24" s="6"/>
      <c r="O24" s="6"/>
      <c r="P24" s="10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3">
      <c r="A25" s="34"/>
      <c r="B25" s="14" t="s">
        <v>57</v>
      </c>
      <c r="C25" s="19">
        <f t="shared" si="0"/>
        <v>1</v>
      </c>
      <c r="D25" s="6"/>
      <c r="E25" s="16">
        <f t="shared" si="1"/>
        <v>1</v>
      </c>
      <c r="F25" s="5">
        <v>43412</v>
      </c>
      <c r="G25" s="5">
        <v>43412</v>
      </c>
      <c r="H25" s="17"/>
      <c r="I25" s="6"/>
      <c r="J25" s="6"/>
      <c r="K25" s="6"/>
      <c r="L25" s="6"/>
      <c r="M25" s="6"/>
      <c r="N25" s="6"/>
      <c r="O25" s="6"/>
      <c r="P25" s="10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3">
      <c r="A26" s="34"/>
      <c r="B26" s="14" t="s">
        <v>64</v>
      </c>
      <c r="C26" s="19">
        <f t="shared" si="0"/>
        <v>1</v>
      </c>
      <c r="D26" s="6"/>
      <c r="E26" s="16">
        <f t="shared" si="1"/>
        <v>4</v>
      </c>
      <c r="F26" s="5">
        <v>43416</v>
      </c>
      <c r="G26" s="5">
        <v>43419</v>
      </c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0"/>
      <c r="U26" s="10"/>
      <c r="V26" s="10"/>
      <c r="W26" s="10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3">
      <c r="A27" s="34"/>
      <c r="B27" s="15" t="s">
        <v>59</v>
      </c>
      <c r="C27" s="19">
        <f t="shared" si="0"/>
        <v>1</v>
      </c>
      <c r="D27" s="6"/>
      <c r="E27" s="16">
        <f t="shared" si="1"/>
        <v>7</v>
      </c>
      <c r="F27" s="5">
        <v>43412</v>
      </c>
      <c r="G27" s="5">
        <v>43418</v>
      </c>
      <c r="H27" s="17"/>
      <c r="I27" s="6"/>
      <c r="J27" s="6"/>
      <c r="K27" s="6"/>
      <c r="L27" s="6"/>
      <c r="M27" s="6"/>
      <c r="N27" s="6"/>
      <c r="O27" s="6"/>
      <c r="P27" s="10"/>
      <c r="Q27" s="10"/>
      <c r="R27" s="10"/>
      <c r="S27" s="10"/>
      <c r="T27" s="10"/>
      <c r="U27" s="10"/>
      <c r="V27" s="10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3">
      <c r="A28" s="34"/>
      <c r="B28" s="14" t="s">
        <v>60</v>
      </c>
      <c r="C28" s="19">
        <f t="shared" si="0"/>
        <v>1</v>
      </c>
      <c r="D28" s="6"/>
      <c r="E28" s="16">
        <f t="shared" si="1"/>
        <v>7</v>
      </c>
      <c r="F28" s="5">
        <v>43412</v>
      </c>
      <c r="G28" s="5">
        <v>43418</v>
      </c>
      <c r="H28" s="17"/>
      <c r="I28" s="6"/>
      <c r="J28" s="6"/>
      <c r="K28" s="6"/>
      <c r="L28" s="6"/>
      <c r="M28" s="6"/>
      <c r="N28" s="6"/>
      <c r="O28" s="6"/>
      <c r="P28" s="10"/>
      <c r="Q28" s="10"/>
      <c r="R28" s="10"/>
      <c r="S28" s="10"/>
      <c r="T28" s="10"/>
      <c r="U28" s="10"/>
      <c r="V28" s="10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3">
      <c r="A29" s="34"/>
      <c r="B29" s="7" t="s">
        <v>76</v>
      </c>
      <c r="C29" s="19">
        <f t="shared" si="0"/>
        <v>1</v>
      </c>
      <c r="D29" s="6"/>
      <c r="E29" s="16">
        <f t="shared" si="1"/>
        <v>5</v>
      </c>
      <c r="F29" s="5">
        <v>43412</v>
      </c>
      <c r="G29" s="5">
        <v>43416</v>
      </c>
      <c r="H29" s="17"/>
      <c r="I29" s="6"/>
      <c r="J29" s="6"/>
      <c r="K29" s="6"/>
      <c r="L29" s="6"/>
      <c r="M29" s="6"/>
      <c r="N29" s="6"/>
      <c r="O29" s="6"/>
      <c r="P29" s="10"/>
      <c r="Q29" s="10"/>
      <c r="R29" s="10"/>
      <c r="S29" s="10"/>
      <c r="T29" s="10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3">
      <c r="A30" s="34"/>
      <c r="B30" s="7" t="s">
        <v>78</v>
      </c>
      <c r="C30" s="19">
        <f t="shared" si="0"/>
        <v>1</v>
      </c>
      <c r="D30" s="6"/>
      <c r="E30" s="16">
        <f t="shared" si="1"/>
        <v>2</v>
      </c>
      <c r="F30" s="5">
        <v>43416</v>
      </c>
      <c r="G30" s="5">
        <v>43417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10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3">
      <c r="A31" s="34"/>
      <c r="B31" s="7" t="s">
        <v>77</v>
      </c>
      <c r="C31" s="19">
        <f t="shared" si="0"/>
        <v>1</v>
      </c>
      <c r="D31" s="6"/>
      <c r="E31" s="16">
        <f t="shared" si="1"/>
        <v>3</v>
      </c>
      <c r="F31" s="5">
        <v>43416</v>
      </c>
      <c r="G31" s="5">
        <v>43418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0"/>
      <c r="U31" s="10"/>
      <c r="V31" s="10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3">
      <c r="A32" s="34"/>
      <c r="B32" s="14" t="s">
        <v>61</v>
      </c>
      <c r="C32" s="19">
        <f t="shared" ref="C32:C33" si="2">IF(($K$1-F32+1)/E32&gt;=1,1,IF(($K$1-F32+1)/E32&lt;0,0, ($K$1-F32+1)/E32))</f>
        <v>1</v>
      </c>
      <c r="D32" s="6"/>
      <c r="E32" s="16">
        <f t="shared" ref="E32:E33" si="3">G32+1-F32</f>
        <v>7</v>
      </c>
      <c r="F32" s="5">
        <v>43412</v>
      </c>
      <c r="G32" s="5">
        <v>43418</v>
      </c>
      <c r="H32" s="17"/>
      <c r="I32" s="6"/>
      <c r="J32" s="6"/>
      <c r="K32" s="6"/>
      <c r="L32" s="6"/>
      <c r="M32" s="6"/>
      <c r="N32" s="6"/>
      <c r="O32" s="6"/>
      <c r="P32" s="10"/>
      <c r="Q32" s="10"/>
      <c r="R32" s="10"/>
      <c r="S32" s="10"/>
      <c r="T32" s="10"/>
      <c r="U32" s="10"/>
      <c r="V32" s="10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3">
      <c r="A33" s="34"/>
      <c r="B33" s="7" t="s">
        <v>79</v>
      </c>
      <c r="C33" s="19">
        <f t="shared" si="2"/>
        <v>1</v>
      </c>
      <c r="D33" s="6"/>
      <c r="E33" s="16">
        <f t="shared" si="3"/>
        <v>5</v>
      </c>
      <c r="F33" s="5">
        <v>43412</v>
      </c>
      <c r="G33" s="5">
        <v>43416</v>
      </c>
      <c r="H33" s="17"/>
      <c r="I33" s="6"/>
      <c r="J33" s="6"/>
      <c r="K33" s="6"/>
      <c r="L33" s="6"/>
      <c r="M33" s="6"/>
      <c r="N33" s="6"/>
      <c r="O33" s="6"/>
      <c r="P33" s="10"/>
      <c r="Q33" s="10"/>
      <c r="R33" s="10"/>
      <c r="S33" s="10"/>
      <c r="T33" s="10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3">
      <c r="A34" s="34"/>
      <c r="B34" s="7" t="s">
        <v>81</v>
      </c>
      <c r="C34" s="19">
        <f t="shared" si="0"/>
        <v>1</v>
      </c>
      <c r="D34" s="6"/>
      <c r="E34" s="16">
        <f t="shared" si="1"/>
        <v>3</v>
      </c>
      <c r="F34" s="5">
        <v>43416</v>
      </c>
      <c r="G34" s="5">
        <v>43418</v>
      </c>
      <c r="H34" s="1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0"/>
      <c r="U34" s="10"/>
      <c r="V34" s="10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3">
      <c r="A35" s="34"/>
      <c r="B35" s="14" t="s">
        <v>62</v>
      </c>
      <c r="C35" s="19">
        <f t="shared" si="0"/>
        <v>1</v>
      </c>
      <c r="D35" s="6"/>
      <c r="E35" s="16">
        <f t="shared" si="1"/>
        <v>6</v>
      </c>
      <c r="F35" s="5">
        <v>43413</v>
      </c>
      <c r="G35" s="5">
        <v>43418</v>
      </c>
      <c r="H35" s="23"/>
      <c r="I35" s="6"/>
      <c r="J35" s="6"/>
      <c r="K35" s="6"/>
      <c r="L35" s="6"/>
      <c r="M35" s="6"/>
      <c r="N35" s="6"/>
      <c r="O35" s="6"/>
      <c r="P35" s="6"/>
      <c r="Q35" s="10"/>
      <c r="R35" s="10"/>
      <c r="S35" s="10"/>
      <c r="T35" s="10"/>
      <c r="U35" s="10"/>
      <c r="V35" s="10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3">
      <c r="A36" s="34"/>
      <c r="B36" s="7" t="s">
        <v>63</v>
      </c>
      <c r="C36" s="19">
        <f t="shared" ref="C36:C37" si="4">IF(($K$1-F36+1)/E36&gt;=1,1,IF(($K$1-F36+1)/E36&lt;0,0, ($K$1-F36+1)/E36))</f>
        <v>1</v>
      </c>
      <c r="D36" s="6"/>
      <c r="E36" s="16">
        <f t="shared" ref="E36:E37" si="5">G36+1-F36</f>
        <v>1</v>
      </c>
      <c r="F36" s="5">
        <v>43413</v>
      </c>
      <c r="G36" s="5">
        <v>43413</v>
      </c>
      <c r="H36" s="21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3">
      <c r="A37" s="34"/>
      <c r="B37" s="7" t="s">
        <v>80</v>
      </c>
      <c r="C37" s="19">
        <f t="shared" si="4"/>
        <v>1</v>
      </c>
      <c r="D37" s="6"/>
      <c r="E37" s="16">
        <f t="shared" si="5"/>
        <v>3</v>
      </c>
      <c r="F37" s="5">
        <v>43414</v>
      </c>
      <c r="G37" s="5">
        <v>43416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10"/>
      <c r="S37" s="10"/>
      <c r="T37" s="10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3">
      <c r="A38" s="34"/>
      <c r="B38" s="7" t="s">
        <v>83</v>
      </c>
      <c r="C38" s="19">
        <f t="shared" ref="C38" si="6">IF(($K$1-F38+1)/E38&gt;=1,1,IF(($K$1-F38+1)/E38&lt;0,0, ($K$1-F38+1)/E38))</f>
        <v>1</v>
      </c>
      <c r="D38" s="6"/>
      <c r="E38" s="16">
        <f t="shared" ref="E38" si="7">G38+1-F38</f>
        <v>2</v>
      </c>
      <c r="F38" s="5">
        <v>43417</v>
      </c>
      <c r="G38" s="5">
        <v>43418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3">
      <c r="A39" s="34"/>
      <c r="B39" s="7" t="s">
        <v>82</v>
      </c>
      <c r="C39" s="19">
        <f t="shared" si="0"/>
        <v>1</v>
      </c>
      <c r="D39" s="6"/>
      <c r="E39" s="16">
        <f t="shared" si="1"/>
        <v>4</v>
      </c>
      <c r="F39" s="5">
        <v>43413</v>
      </c>
      <c r="G39" s="5">
        <v>43416</v>
      </c>
      <c r="H39" s="17"/>
      <c r="I39" s="6"/>
      <c r="J39" s="6"/>
      <c r="K39" s="6"/>
      <c r="L39" s="6"/>
      <c r="M39" s="6"/>
      <c r="N39" s="6"/>
      <c r="O39" s="6"/>
      <c r="P39" s="6"/>
      <c r="Q39" s="10"/>
      <c r="R39" s="10"/>
      <c r="S39" s="10"/>
      <c r="T39" s="10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3">
      <c r="A40" s="34"/>
      <c r="B40" s="7" t="s">
        <v>75</v>
      </c>
      <c r="C40" s="19">
        <f t="shared" si="0"/>
        <v>1</v>
      </c>
      <c r="D40" s="6"/>
      <c r="E40" s="16">
        <f t="shared" si="1"/>
        <v>6</v>
      </c>
      <c r="F40" s="5">
        <v>43413</v>
      </c>
      <c r="G40" s="5">
        <v>43418</v>
      </c>
      <c r="H40" s="23"/>
      <c r="I40" s="6"/>
      <c r="J40" s="6"/>
      <c r="K40" s="6"/>
      <c r="L40" s="6"/>
      <c r="M40" s="6"/>
      <c r="N40" s="6"/>
      <c r="O40" s="6"/>
      <c r="P40" s="6"/>
      <c r="Q40" s="10"/>
      <c r="R40" s="10"/>
      <c r="S40" s="10"/>
      <c r="T40" s="10"/>
      <c r="U40" s="10"/>
      <c r="V40" s="10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3">
      <c r="A41" s="34"/>
      <c r="B41" s="22" t="s">
        <v>84</v>
      </c>
      <c r="C41" s="19">
        <f t="shared" si="0"/>
        <v>1</v>
      </c>
      <c r="D41" s="6"/>
      <c r="E41" s="16">
        <f t="shared" si="1"/>
        <v>4</v>
      </c>
      <c r="F41" s="5">
        <v>43413</v>
      </c>
      <c r="G41" s="5">
        <v>43416</v>
      </c>
      <c r="H41" s="23"/>
      <c r="I41" s="6"/>
      <c r="J41" s="6"/>
      <c r="K41" s="6"/>
      <c r="L41" s="6"/>
      <c r="M41" s="6"/>
      <c r="N41" s="6"/>
      <c r="O41" s="6"/>
      <c r="P41" s="6"/>
      <c r="Q41" s="10"/>
      <c r="R41" s="10"/>
      <c r="S41" s="10"/>
      <c r="T41" s="10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3">
      <c r="A42" s="34"/>
      <c r="B42" s="22" t="s">
        <v>85</v>
      </c>
      <c r="C42" s="19">
        <f t="shared" si="0"/>
        <v>1</v>
      </c>
      <c r="D42" s="6"/>
      <c r="E42" s="16">
        <f t="shared" si="1"/>
        <v>2</v>
      </c>
      <c r="F42" s="5">
        <v>43417</v>
      </c>
      <c r="G42" s="5">
        <v>43418</v>
      </c>
      <c r="H42" s="2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3">
      <c r="A43" s="34"/>
      <c r="B43" s="4" t="s">
        <v>87</v>
      </c>
      <c r="C43" s="19">
        <f>IF(($K$1-F43+1)/E43&gt;=1,1,IF(($K$1-F43+1)/E43&lt;0,0, ($K$1-F43+1)/E43))</f>
        <v>1</v>
      </c>
      <c r="D43" s="6"/>
      <c r="E43" s="16">
        <f>G43+1-F43</f>
        <v>13</v>
      </c>
      <c r="F43" s="5">
        <v>43418</v>
      </c>
      <c r="G43" s="5">
        <v>43430</v>
      </c>
      <c r="H43" s="1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29"/>
      <c r="AG43" s="29"/>
      <c r="AH43" s="29"/>
      <c r="AI43" s="6"/>
      <c r="AJ43" s="6"/>
      <c r="AK43" s="6"/>
      <c r="AL43" s="6"/>
      <c r="AM43" s="6"/>
      <c r="AN43" s="6"/>
      <c r="AO43" s="6"/>
      <c r="AP43" s="6"/>
    </row>
    <row r="44" spans="1:42" x14ac:dyDescent="0.3">
      <c r="A44" s="34"/>
      <c r="B44" s="4" t="s">
        <v>107</v>
      </c>
      <c r="C44" s="19">
        <f>IF(($K$1-F44+1)/E44&gt;=1,1,IF(($K$1-F44+1)/E44&lt;0,0, ($K$1-F44+1)/E44))</f>
        <v>1</v>
      </c>
      <c r="D44" s="6"/>
      <c r="E44" s="16">
        <f>G44+1-F44</f>
        <v>15</v>
      </c>
      <c r="F44" s="5">
        <v>43419</v>
      </c>
      <c r="G44" s="5">
        <v>43433</v>
      </c>
      <c r="H44" s="2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0"/>
      <c r="X44" s="10"/>
      <c r="Y44" s="10"/>
      <c r="Z44" s="10"/>
      <c r="AA44" s="10"/>
      <c r="AB44" s="10"/>
      <c r="AC44" s="10"/>
      <c r="AD44" s="10"/>
      <c r="AE44" s="10"/>
      <c r="AF44" s="29"/>
      <c r="AG44" s="29"/>
      <c r="AH44" s="29"/>
      <c r="AI44" s="29"/>
      <c r="AJ44" s="29"/>
      <c r="AK44" s="29"/>
      <c r="AL44" s="6"/>
      <c r="AM44" s="6"/>
      <c r="AN44" s="6"/>
      <c r="AO44" s="6"/>
      <c r="AP44" s="6"/>
    </row>
    <row r="45" spans="1:42" x14ac:dyDescent="0.3">
      <c r="A45" s="34"/>
      <c r="B45" s="14" t="s">
        <v>90</v>
      </c>
      <c r="C45" s="19">
        <f t="shared" si="0"/>
        <v>1</v>
      </c>
      <c r="D45" s="6"/>
      <c r="E45" s="16">
        <f t="shared" ref="E45:E61" si="8">G45+1-F45</f>
        <v>12</v>
      </c>
      <c r="F45" s="5">
        <v>43419</v>
      </c>
      <c r="G45" s="5">
        <v>43430</v>
      </c>
      <c r="H45" s="2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0"/>
      <c r="X45" s="10"/>
      <c r="Y45" s="10"/>
      <c r="Z45" s="10"/>
      <c r="AA45" s="10"/>
      <c r="AB45" s="10"/>
      <c r="AC45" s="10"/>
      <c r="AD45" s="10"/>
      <c r="AE45" s="10"/>
      <c r="AF45" s="29"/>
      <c r="AG45" s="29"/>
      <c r="AH45" s="29"/>
      <c r="AI45" s="6"/>
      <c r="AJ45" s="6"/>
      <c r="AK45" s="6"/>
      <c r="AL45" s="6"/>
      <c r="AM45" s="6"/>
      <c r="AN45" s="6"/>
      <c r="AO45" s="6"/>
      <c r="AP45" s="6"/>
    </row>
    <row r="46" spans="1:42" s="25" customFormat="1" ht="16.5" customHeight="1" x14ac:dyDescent="0.3">
      <c r="A46" s="34"/>
      <c r="B46" s="7" t="s">
        <v>92</v>
      </c>
      <c r="C46" s="19">
        <f t="shared" si="0"/>
        <v>1</v>
      </c>
      <c r="D46" s="24"/>
      <c r="E46" s="16">
        <f t="shared" si="8"/>
        <v>9</v>
      </c>
      <c r="F46" s="5">
        <v>43419</v>
      </c>
      <c r="G46" s="5">
        <v>43427</v>
      </c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6"/>
      <c r="V46" s="6"/>
      <c r="W46" s="10"/>
      <c r="X46" s="10"/>
      <c r="Y46" s="10"/>
      <c r="Z46" s="10"/>
      <c r="AA46" s="10"/>
      <c r="AB46" s="29"/>
      <c r="AC46" s="29"/>
      <c r="AD46" s="29"/>
      <c r="AE46" s="29"/>
      <c r="AF46" s="6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1:42" x14ac:dyDescent="0.3">
      <c r="A47" s="34"/>
      <c r="B47" s="7" t="s">
        <v>98</v>
      </c>
      <c r="C47" s="19">
        <f t="shared" si="0"/>
        <v>1</v>
      </c>
      <c r="D47" s="6"/>
      <c r="E47" s="16">
        <f t="shared" si="8"/>
        <v>11</v>
      </c>
      <c r="F47" s="5">
        <v>43423</v>
      </c>
      <c r="G47" s="5">
        <v>43433</v>
      </c>
      <c r="H47" s="2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0"/>
      <c r="AB47" s="10"/>
      <c r="AC47" s="10"/>
      <c r="AD47" s="29"/>
      <c r="AE47" s="29"/>
      <c r="AF47" s="29"/>
      <c r="AG47" s="29"/>
      <c r="AH47" s="29"/>
      <c r="AI47" s="29"/>
      <c r="AJ47" s="29"/>
      <c r="AK47" s="29"/>
      <c r="AL47" s="6"/>
      <c r="AM47" s="6"/>
      <c r="AN47" s="6"/>
      <c r="AO47" s="6"/>
      <c r="AP47" s="6"/>
    </row>
    <row r="48" spans="1:42" x14ac:dyDescent="0.3">
      <c r="A48" s="34"/>
      <c r="B48" s="7" t="s">
        <v>100</v>
      </c>
      <c r="C48" s="19">
        <f t="shared" si="0"/>
        <v>1</v>
      </c>
      <c r="D48" s="6"/>
      <c r="E48" s="16">
        <f t="shared" si="8"/>
        <v>2</v>
      </c>
      <c r="F48" s="5">
        <v>43431</v>
      </c>
      <c r="G48" s="5">
        <v>43432</v>
      </c>
      <c r="H48" s="2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29"/>
      <c r="AJ48" s="29"/>
      <c r="AK48" s="6"/>
      <c r="AL48" s="6"/>
      <c r="AM48" s="6"/>
      <c r="AN48" s="6"/>
      <c r="AO48" s="6"/>
      <c r="AP48" s="6"/>
    </row>
    <row r="49" spans="1:42" x14ac:dyDescent="0.3">
      <c r="A49" s="34"/>
      <c r="B49" s="7" t="s">
        <v>91</v>
      </c>
      <c r="C49" s="19">
        <f t="shared" si="0"/>
        <v>1</v>
      </c>
      <c r="D49" s="6"/>
      <c r="E49" s="16">
        <f t="shared" si="8"/>
        <v>3</v>
      </c>
      <c r="F49" s="5">
        <v>43425</v>
      </c>
      <c r="G49" s="5">
        <v>43427</v>
      </c>
      <c r="H49" s="2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10"/>
      <c r="AD49" s="10"/>
      <c r="AE49" s="10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3">
      <c r="A50" s="34"/>
      <c r="B50" s="14" t="s">
        <v>49</v>
      </c>
      <c r="C50" s="19">
        <f t="shared" si="0"/>
        <v>1</v>
      </c>
      <c r="D50" s="6"/>
      <c r="E50" s="16">
        <f t="shared" si="8"/>
        <v>15</v>
      </c>
      <c r="F50" s="5">
        <v>43419</v>
      </c>
      <c r="G50" s="5">
        <v>43433</v>
      </c>
      <c r="H50" s="1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0"/>
      <c r="X50" s="10"/>
      <c r="Y50" s="10"/>
      <c r="Z50" s="10"/>
      <c r="AA50" s="10"/>
      <c r="AB50" s="10"/>
      <c r="AC50" s="10"/>
      <c r="AD50" s="10"/>
      <c r="AE50" s="10"/>
      <c r="AF50" s="29"/>
      <c r="AG50" s="29"/>
      <c r="AH50" s="29"/>
      <c r="AI50" s="29"/>
      <c r="AJ50" s="29"/>
      <c r="AK50" s="29"/>
      <c r="AL50" s="6"/>
      <c r="AM50" s="6"/>
      <c r="AN50" s="6"/>
      <c r="AO50" s="6"/>
      <c r="AP50" s="6"/>
    </row>
    <row r="51" spans="1:42" x14ac:dyDescent="0.3">
      <c r="A51" s="34"/>
      <c r="B51" s="7" t="s">
        <v>88</v>
      </c>
      <c r="C51" s="19">
        <f t="shared" si="0"/>
        <v>1</v>
      </c>
      <c r="D51" s="6"/>
      <c r="E51" s="16">
        <f t="shared" si="8"/>
        <v>14</v>
      </c>
      <c r="F51" s="5">
        <v>43419</v>
      </c>
      <c r="G51" s="5">
        <v>43432</v>
      </c>
      <c r="H51" s="2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0"/>
      <c r="X51" s="10"/>
      <c r="Y51" s="10"/>
      <c r="Z51" s="10"/>
      <c r="AA51" s="10"/>
      <c r="AB51" s="10"/>
      <c r="AC51" s="29"/>
      <c r="AD51" s="29"/>
      <c r="AE51" s="29"/>
      <c r="AF51" s="29"/>
      <c r="AG51" s="29"/>
      <c r="AH51" s="29"/>
      <c r="AI51" s="29"/>
      <c r="AJ51" s="29"/>
      <c r="AK51" s="6"/>
      <c r="AL51" s="6"/>
      <c r="AM51" s="6"/>
      <c r="AN51" s="6"/>
      <c r="AO51" s="6"/>
      <c r="AP51" s="6"/>
    </row>
    <row r="52" spans="1:42" x14ac:dyDescent="0.3">
      <c r="A52" s="34"/>
      <c r="B52" s="7" t="s">
        <v>93</v>
      </c>
      <c r="C52" s="19">
        <f t="shared" si="0"/>
        <v>1</v>
      </c>
      <c r="D52" s="6"/>
      <c r="E52" s="16">
        <f t="shared" si="8"/>
        <v>8</v>
      </c>
      <c r="F52" s="5">
        <v>43426</v>
      </c>
      <c r="G52" s="5">
        <v>43433</v>
      </c>
      <c r="H52" s="2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10"/>
      <c r="AE52" s="10"/>
      <c r="AF52" s="29"/>
      <c r="AG52" s="29"/>
      <c r="AH52" s="29"/>
      <c r="AI52" s="29"/>
      <c r="AJ52" s="29"/>
      <c r="AK52" s="29"/>
      <c r="AL52" s="6"/>
      <c r="AM52" s="6"/>
      <c r="AN52" s="6"/>
      <c r="AO52" s="6"/>
      <c r="AP52" s="6"/>
    </row>
    <row r="53" spans="1:42" x14ac:dyDescent="0.3">
      <c r="A53" s="34"/>
      <c r="B53" s="7" t="s">
        <v>89</v>
      </c>
      <c r="C53" s="19">
        <f t="shared" si="0"/>
        <v>1</v>
      </c>
      <c r="D53" s="6"/>
      <c r="E53" s="16">
        <f t="shared" si="8"/>
        <v>10</v>
      </c>
      <c r="F53" s="5">
        <v>43424</v>
      </c>
      <c r="G53" s="5">
        <v>43433</v>
      </c>
      <c r="H53" s="2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10"/>
      <c r="AC53" s="10"/>
      <c r="AD53" s="10"/>
      <c r="AE53" s="29"/>
      <c r="AF53" s="29"/>
      <c r="AG53" s="29"/>
      <c r="AH53" s="29"/>
      <c r="AI53" s="29"/>
      <c r="AJ53" s="29"/>
      <c r="AK53" s="29"/>
      <c r="AL53" s="6"/>
      <c r="AM53" s="6"/>
      <c r="AN53" s="6"/>
      <c r="AO53" s="6"/>
      <c r="AP53" s="6"/>
    </row>
    <row r="54" spans="1:42" x14ac:dyDescent="0.3">
      <c r="A54" s="34"/>
      <c r="B54" s="14" t="s">
        <v>58</v>
      </c>
      <c r="C54" s="19">
        <f t="shared" si="0"/>
        <v>1</v>
      </c>
      <c r="D54" s="6"/>
      <c r="E54" s="16">
        <f t="shared" si="8"/>
        <v>15</v>
      </c>
      <c r="F54" s="5">
        <v>43419</v>
      </c>
      <c r="G54" s="5">
        <v>43433</v>
      </c>
      <c r="H54" s="1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0"/>
      <c r="X54" s="10"/>
      <c r="Y54" s="10"/>
      <c r="Z54" s="10"/>
      <c r="AA54" s="10"/>
      <c r="AB54" s="10"/>
      <c r="AC54" s="10"/>
      <c r="AD54" s="10"/>
      <c r="AE54" s="10"/>
      <c r="AF54" s="29"/>
      <c r="AG54" s="29"/>
      <c r="AH54" s="29"/>
      <c r="AI54" s="29"/>
      <c r="AJ54" s="29"/>
      <c r="AK54" s="29"/>
      <c r="AL54" s="6"/>
      <c r="AM54" s="6"/>
      <c r="AN54" s="6"/>
      <c r="AO54" s="6"/>
      <c r="AP54" s="6"/>
    </row>
    <row r="55" spans="1:42" x14ac:dyDescent="0.3">
      <c r="A55" s="34"/>
      <c r="B55" s="7" t="s">
        <v>94</v>
      </c>
      <c r="C55" s="19">
        <f t="shared" si="0"/>
        <v>1</v>
      </c>
      <c r="D55" s="6"/>
      <c r="E55" s="16">
        <f t="shared" si="8"/>
        <v>5</v>
      </c>
      <c r="F55" s="5">
        <v>43419</v>
      </c>
      <c r="G55" s="5">
        <v>43423</v>
      </c>
      <c r="H55" s="2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0"/>
      <c r="X55" s="10"/>
      <c r="Y55" s="10"/>
      <c r="Z55" s="10"/>
      <c r="AA55" s="10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3">
      <c r="A56" s="34"/>
      <c r="B56" s="7" t="s">
        <v>99</v>
      </c>
      <c r="C56" s="19">
        <f t="shared" si="0"/>
        <v>1</v>
      </c>
      <c r="D56" s="6"/>
      <c r="E56" s="16">
        <f t="shared" si="8"/>
        <v>9</v>
      </c>
      <c r="F56" s="5">
        <v>43425</v>
      </c>
      <c r="G56" s="5">
        <v>43433</v>
      </c>
      <c r="H56" s="2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10"/>
      <c r="AD56" s="10"/>
      <c r="AE56" s="29"/>
      <c r="AF56" s="29"/>
      <c r="AG56" s="29"/>
      <c r="AH56" s="29"/>
      <c r="AI56" s="29"/>
      <c r="AJ56" s="29"/>
      <c r="AK56" s="29"/>
      <c r="AL56" s="6"/>
      <c r="AM56" s="6"/>
      <c r="AN56" s="6"/>
      <c r="AO56" s="6"/>
      <c r="AP56" s="6"/>
    </row>
    <row r="57" spans="1:42" x14ac:dyDescent="0.3">
      <c r="A57" s="34"/>
      <c r="B57" s="7" t="s">
        <v>95</v>
      </c>
      <c r="C57" s="19">
        <f t="shared" si="0"/>
        <v>1</v>
      </c>
      <c r="D57" s="6"/>
      <c r="E57" s="16">
        <f t="shared" si="8"/>
        <v>1</v>
      </c>
      <c r="F57" s="5">
        <v>43424</v>
      </c>
      <c r="G57" s="5">
        <v>43424</v>
      </c>
      <c r="H57" s="2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0"/>
      <c r="AC57" s="9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3">
      <c r="A58" s="34"/>
      <c r="B58" s="7" t="s">
        <v>96</v>
      </c>
      <c r="C58" s="19">
        <f t="shared" si="0"/>
        <v>1</v>
      </c>
      <c r="D58" s="6"/>
      <c r="E58" s="16">
        <f t="shared" si="8"/>
        <v>4</v>
      </c>
      <c r="F58" s="5">
        <v>43424</v>
      </c>
      <c r="G58" s="5">
        <v>43427</v>
      </c>
      <c r="H58" s="2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10"/>
      <c r="AC58" s="10"/>
      <c r="AD58" s="10"/>
      <c r="AE58" s="10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3">
      <c r="A59" s="34"/>
      <c r="B59" s="7" t="s">
        <v>97</v>
      </c>
      <c r="C59" s="19">
        <f t="shared" si="0"/>
        <v>1</v>
      </c>
      <c r="D59" s="6"/>
      <c r="E59" s="16">
        <f t="shared" si="8"/>
        <v>6</v>
      </c>
      <c r="F59" s="5">
        <v>43426</v>
      </c>
      <c r="G59" s="5">
        <v>43431</v>
      </c>
      <c r="H59" s="2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10"/>
      <c r="AD59" s="10"/>
      <c r="AE59" s="10"/>
      <c r="AF59" s="29"/>
      <c r="AG59" s="29"/>
      <c r="AH59" s="29"/>
      <c r="AI59" s="29"/>
      <c r="AJ59" s="6"/>
      <c r="AK59" s="6"/>
      <c r="AL59" s="6"/>
      <c r="AM59" s="6"/>
      <c r="AN59" s="6"/>
      <c r="AO59" s="6"/>
      <c r="AP59" s="6"/>
    </row>
    <row r="60" spans="1:42" x14ac:dyDescent="0.3">
      <c r="A60" s="34"/>
      <c r="B60" s="7" t="s">
        <v>103</v>
      </c>
      <c r="C60" s="19">
        <f t="shared" si="0"/>
        <v>1</v>
      </c>
      <c r="D60" s="6"/>
      <c r="E60" s="16">
        <f t="shared" si="8"/>
        <v>2</v>
      </c>
      <c r="F60" s="5">
        <v>43430</v>
      </c>
      <c r="G60" s="5">
        <v>43431</v>
      </c>
      <c r="H60" s="2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10"/>
      <c r="AI60" s="29"/>
      <c r="AJ60" s="6"/>
      <c r="AK60" s="6"/>
      <c r="AL60" s="6"/>
      <c r="AM60" s="6"/>
      <c r="AN60" s="6"/>
      <c r="AO60" s="6"/>
      <c r="AP60" s="6"/>
    </row>
    <row r="61" spans="1:42" x14ac:dyDescent="0.3">
      <c r="A61" s="34"/>
      <c r="B61" s="7" t="s">
        <v>106</v>
      </c>
      <c r="C61" s="19">
        <f t="shared" si="0"/>
        <v>1</v>
      </c>
      <c r="D61" s="6"/>
      <c r="E61" s="16">
        <f t="shared" si="8"/>
        <v>2</v>
      </c>
      <c r="F61" s="5">
        <v>43430</v>
      </c>
      <c r="G61" s="5">
        <v>43431</v>
      </c>
      <c r="H61" s="2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10"/>
      <c r="AI61" s="29"/>
      <c r="AJ61" s="29"/>
      <c r="AK61" s="29"/>
      <c r="AL61" s="6"/>
      <c r="AM61" s="6"/>
      <c r="AN61" s="6"/>
      <c r="AO61" s="6"/>
      <c r="AP61" s="6"/>
    </row>
    <row r="62" spans="1:42" x14ac:dyDescent="0.3">
      <c r="A62" s="34"/>
      <c r="B62" s="15" t="s">
        <v>52</v>
      </c>
      <c r="C62" s="19">
        <f t="shared" si="0"/>
        <v>1</v>
      </c>
      <c r="D62" s="6"/>
      <c r="E62" s="16">
        <f t="shared" si="1"/>
        <v>7</v>
      </c>
      <c r="F62" s="5">
        <v>43428</v>
      </c>
      <c r="G62" s="5">
        <v>43434</v>
      </c>
      <c r="H62" s="1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10"/>
      <c r="AG62" s="10"/>
      <c r="AH62" s="10"/>
      <c r="AI62" s="10"/>
      <c r="AJ62" s="10"/>
      <c r="AK62" s="10"/>
      <c r="AL62" s="10"/>
      <c r="AM62" s="6"/>
      <c r="AN62" s="6"/>
      <c r="AO62" s="6"/>
      <c r="AP62" s="6"/>
    </row>
    <row r="63" spans="1:42" x14ac:dyDescent="0.3">
      <c r="A63" s="34"/>
      <c r="B63" s="15" t="s">
        <v>43</v>
      </c>
      <c r="C63" s="19">
        <f t="shared" si="0"/>
        <v>1</v>
      </c>
      <c r="D63" s="6"/>
      <c r="E63" s="16">
        <f t="shared" si="1"/>
        <v>2</v>
      </c>
      <c r="F63" s="5">
        <v>43431</v>
      </c>
      <c r="G63" s="5">
        <v>43432</v>
      </c>
      <c r="H63" s="2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9"/>
      <c r="AG63" s="9"/>
      <c r="AH63" s="9"/>
      <c r="AI63" s="10"/>
      <c r="AJ63" s="10"/>
      <c r="AK63" s="6"/>
      <c r="AL63" s="6"/>
      <c r="AM63" s="6"/>
      <c r="AN63" s="6"/>
      <c r="AO63" s="6"/>
      <c r="AP63" s="6"/>
    </row>
    <row r="64" spans="1:42" x14ac:dyDescent="0.3">
      <c r="A64" s="34"/>
      <c r="B64" s="15" t="s">
        <v>44</v>
      </c>
      <c r="C64" s="19">
        <f t="shared" si="0"/>
        <v>1</v>
      </c>
      <c r="D64" s="6"/>
      <c r="E64" s="16">
        <f t="shared" si="1"/>
        <v>2</v>
      </c>
      <c r="F64" s="5">
        <v>43433</v>
      </c>
      <c r="G64" s="5">
        <v>43434</v>
      </c>
      <c r="H64" s="2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9"/>
      <c r="AK64" s="10"/>
      <c r="AL64" s="10"/>
      <c r="AM64" s="6"/>
      <c r="AN64" s="6"/>
      <c r="AO64" s="6"/>
      <c r="AP64" s="6"/>
    </row>
    <row r="65" spans="1:42" x14ac:dyDescent="0.3">
      <c r="A65" s="34"/>
      <c r="B65" s="15" t="s">
        <v>45</v>
      </c>
      <c r="C65" s="19">
        <f t="shared" si="0"/>
        <v>1</v>
      </c>
      <c r="D65" s="6"/>
      <c r="E65" s="16">
        <f t="shared" si="1"/>
        <v>4</v>
      </c>
      <c r="F65" s="5">
        <v>43434</v>
      </c>
      <c r="G65" s="5">
        <v>43437</v>
      </c>
      <c r="H65" s="2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10"/>
      <c r="AM65" s="10"/>
      <c r="AN65" s="10"/>
      <c r="AO65" s="10"/>
      <c r="AP65" s="6"/>
    </row>
    <row r="66" spans="1:42" x14ac:dyDescent="0.3">
      <c r="A66" s="34"/>
      <c r="B66" s="4" t="s">
        <v>51</v>
      </c>
      <c r="C66" s="19">
        <f t="shared" si="0"/>
        <v>1</v>
      </c>
      <c r="D66" s="6"/>
      <c r="E66" s="16">
        <f t="shared" si="1"/>
        <v>1</v>
      </c>
      <c r="F66" s="5">
        <v>43438</v>
      </c>
      <c r="G66" s="5">
        <v>43438</v>
      </c>
      <c r="H66" s="1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10"/>
    </row>
    <row r="67" spans="1:42" ht="13.5" customHeight="1" x14ac:dyDescent="0.3">
      <c r="A67" s="1"/>
      <c r="B67" s="1"/>
      <c r="E67"/>
      <c r="F67" s="12"/>
      <c r="G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42" ht="13.5" customHeight="1" x14ac:dyDescent="0.3">
      <c r="A68" s="1"/>
      <c r="B68" s="1"/>
      <c r="E68"/>
      <c r="F68" s="12"/>
      <c r="G68" s="12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 t="s">
        <v>104</v>
      </c>
      <c r="AD68" s="1" t="s">
        <v>105</v>
      </c>
      <c r="AE68" s="1"/>
    </row>
    <row r="69" spans="1:42" ht="13.5" customHeight="1" x14ac:dyDescent="0.3">
      <c r="A69" s="1"/>
      <c r="B69" s="1"/>
      <c r="E69"/>
      <c r="F69" s="12"/>
      <c r="G69" s="12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9"/>
      <c r="AD69" s="29"/>
      <c r="AE69" s="10"/>
    </row>
    <row r="70" spans="1:42" ht="13.5" customHeight="1" x14ac:dyDescent="0.3">
      <c r="A70" s="1"/>
      <c r="E70"/>
      <c r="F70" s="12"/>
      <c r="G70" s="12"/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42" ht="13.5" customHeight="1" x14ac:dyDescent="0.3">
      <c r="A71" s="1"/>
      <c r="B71" s="1"/>
      <c r="E71"/>
      <c r="F71" s="12"/>
      <c r="G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42" ht="13.5" customHeight="1" x14ac:dyDescent="0.3">
      <c r="A72" s="1"/>
      <c r="B72" s="1"/>
      <c r="E72"/>
      <c r="F72" s="12"/>
      <c r="G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42" ht="13.5" customHeight="1" x14ac:dyDescent="0.3">
      <c r="A73" s="1"/>
      <c r="B73" s="1"/>
      <c r="E73"/>
      <c r="F73" s="12"/>
      <c r="G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42" x14ac:dyDescent="0.3">
      <c r="E74"/>
      <c r="F74" s="13"/>
      <c r="G74" s="13"/>
    </row>
    <row r="75" spans="1:42" x14ac:dyDescent="0.3">
      <c r="E75"/>
      <c r="F75" s="13"/>
      <c r="G75" s="13"/>
    </row>
    <row r="76" spans="1:42" x14ac:dyDescent="0.3">
      <c r="E76"/>
      <c r="F76" s="13"/>
      <c r="G76" s="13"/>
    </row>
    <row r="77" spans="1:42" x14ac:dyDescent="0.3">
      <c r="E77"/>
      <c r="F77" s="13"/>
      <c r="G77" s="13"/>
    </row>
    <row r="78" spans="1:42" x14ac:dyDescent="0.3">
      <c r="E78"/>
      <c r="F78" s="13"/>
      <c r="G78" s="13"/>
    </row>
    <row r="79" spans="1:42" x14ac:dyDescent="0.3">
      <c r="E79"/>
      <c r="F79" s="13"/>
      <c r="G79" s="13"/>
    </row>
    <row r="80" spans="1:42" x14ac:dyDescent="0.3">
      <c r="E80"/>
      <c r="F80" s="13"/>
      <c r="G80" s="13"/>
    </row>
    <row r="81" spans="5:7" x14ac:dyDescent="0.3">
      <c r="E81"/>
      <c r="F81" s="13"/>
      <c r="G81" s="13"/>
    </row>
    <row r="82" spans="5:7" x14ac:dyDescent="0.3">
      <c r="E82"/>
      <c r="F82" s="13"/>
      <c r="G82" s="13"/>
    </row>
    <row r="83" spans="5:7" x14ac:dyDescent="0.3">
      <c r="E83"/>
      <c r="F83" s="13"/>
      <c r="G83" s="13"/>
    </row>
    <row r="84" spans="5:7" x14ac:dyDescent="0.3">
      <c r="F84" s="13"/>
      <c r="G84" s="13"/>
    </row>
    <row r="85" spans="5:7" x14ac:dyDescent="0.3">
      <c r="F85" s="13"/>
      <c r="G85" s="13"/>
    </row>
    <row r="86" spans="5:7" x14ac:dyDescent="0.3">
      <c r="F86" s="13"/>
      <c r="G86" s="13"/>
    </row>
    <row r="87" spans="5:7" x14ac:dyDescent="0.3">
      <c r="F87" s="13"/>
      <c r="G87" s="13"/>
    </row>
    <row r="88" spans="5:7" x14ac:dyDescent="0.3">
      <c r="F88" s="13"/>
      <c r="G88" s="13"/>
    </row>
    <row r="89" spans="5:7" x14ac:dyDescent="0.3">
      <c r="F89" s="13"/>
      <c r="G89" s="13"/>
    </row>
    <row r="90" spans="5:7" x14ac:dyDescent="0.3">
      <c r="F90" s="13"/>
      <c r="G90" s="13"/>
    </row>
    <row r="91" spans="5:7" x14ac:dyDescent="0.3">
      <c r="F91" s="13"/>
      <c r="G91" s="13"/>
    </row>
    <row r="92" spans="5:7" x14ac:dyDescent="0.3">
      <c r="F92" s="13"/>
      <c r="G92" s="13"/>
    </row>
    <row r="93" spans="5:7" x14ac:dyDescent="0.3">
      <c r="F93" s="13"/>
      <c r="G93" s="13"/>
    </row>
    <row r="94" spans="5:7" x14ac:dyDescent="0.3">
      <c r="F94" s="13"/>
      <c r="G94" s="13"/>
    </row>
    <row r="95" spans="5:7" x14ac:dyDescent="0.3">
      <c r="F95" s="13"/>
      <c r="G95" s="13"/>
    </row>
    <row r="96" spans="5:7" x14ac:dyDescent="0.3">
      <c r="F96" s="13"/>
      <c r="G96" s="13"/>
    </row>
    <row r="97" spans="6:7" x14ac:dyDescent="0.3">
      <c r="F97" s="13"/>
      <c r="G97" s="13"/>
    </row>
    <row r="98" spans="6:7" x14ac:dyDescent="0.3">
      <c r="F98" s="13"/>
      <c r="G98" s="13"/>
    </row>
    <row r="99" spans="6:7" x14ac:dyDescent="0.3">
      <c r="F99" s="13"/>
      <c r="G99" s="13"/>
    </row>
    <row r="100" spans="6:7" x14ac:dyDescent="0.3">
      <c r="F100" s="13"/>
      <c r="G100" s="13"/>
    </row>
    <row r="101" spans="6:7" x14ac:dyDescent="0.3">
      <c r="F101" s="13"/>
      <c r="G101" s="13"/>
    </row>
    <row r="102" spans="6:7" x14ac:dyDescent="0.3">
      <c r="F102" s="13"/>
      <c r="G102" s="13"/>
    </row>
    <row r="103" spans="6:7" x14ac:dyDescent="0.3">
      <c r="F103" s="13"/>
      <c r="G103" s="13"/>
    </row>
    <row r="104" spans="6:7" x14ac:dyDescent="0.3">
      <c r="F104" s="13"/>
      <c r="G104" s="13"/>
    </row>
    <row r="105" spans="6:7" x14ac:dyDescent="0.3">
      <c r="F105" s="13"/>
      <c r="G105" s="13"/>
    </row>
    <row r="106" spans="6:7" x14ac:dyDescent="0.3">
      <c r="F106" s="13"/>
      <c r="G106" s="13"/>
    </row>
    <row r="107" spans="6:7" x14ac:dyDescent="0.3">
      <c r="F107" s="13"/>
      <c r="G107" s="13"/>
    </row>
    <row r="108" spans="6:7" x14ac:dyDescent="0.3">
      <c r="F108" s="13"/>
      <c r="G108" s="13"/>
    </row>
    <row r="109" spans="6:7" x14ac:dyDescent="0.3">
      <c r="F109" s="13"/>
      <c r="G109" s="13"/>
    </row>
    <row r="110" spans="6:7" x14ac:dyDescent="0.3">
      <c r="F110" s="13"/>
      <c r="G110" s="13"/>
    </row>
    <row r="111" spans="6:7" x14ac:dyDescent="0.3">
      <c r="F111" s="13"/>
      <c r="G111" s="13"/>
    </row>
    <row r="112" spans="6:7" x14ac:dyDescent="0.3">
      <c r="F112" s="13"/>
      <c r="G112" s="13"/>
    </row>
    <row r="113" spans="6:7" x14ac:dyDescent="0.3">
      <c r="F113" s="13"/>
      <c r="G113" s="13"/>
    </row>
    <row r="114" spans="6:7" x14ac:dyDescent="0.3">
      <c r="F114" s="13"/>
      <c r="G114" s="13"/>
    </row>
    <row r="115" spans="6:7" x14ac:dyDescent="0.3">
      <c r="F115" s="13"/>
      <c r="G115" s="13"/>
    </row>
    <row r="116" spans="6:7" x14ac:dyDescent="0.3">
      <c r="F116" s="13"/>
      <c r="G116" s="13"/>
    </row>
    <row r="117" spans="6:7" x14ac:dyDescent="0.3">
      <c r="F117" s="13"/>
      <c r="G117" s="13"/>
    </row>
    <row r="118" spans="6:7" x14ac:dyDescent="0.3">
      <c r="F118" s="13"/>
      <c r="G118" s="13"/>
    </row>
    <row r="119" spans="6:7" x14ac:dyDescent="0.3">
      <c r="F119" s="13"/>
      <c r="G119" s="13"/>
    </row>
    <row r="120" spans="6:7" x14ac:dyDescent="0.3">
      <c r="F120" s="13"/>
      <c r="G120" s="13"/>
    </row>
    <row r="121" spans="6:7" x14ac:dyDescent="0.3">
      <c r="F121" s="13"/>
      <c r="G121" s="13"/>
    </row>
    <row r="122" spans="6:7" x14ac:dyDescent="0.3">
      <c r="F122" s="13"/>
      <c r="G122" s="13"/>
    </row>
    <row r="123" spans="6:7" x14ac:dyDescent="0.3">
      <c r="F123" s="13"/>
      <c r="G123" s="13"/>
    </row>
    <row r="124" spans="6:7" x14ac:dyDescent="0.3">
      <c r="F124" s="13"/>
      <c r="G124" s="13"/>
    </row>
    <row r="125" spans="6:7" x14ac:dyDescent="0.3">
      <c r="F125" s="13"/>
      <c r="G125" s="13"/>
    </row>
    <row r="126" spans="6:7" x14ac:dyDescent="0.3">
      <c r="F126" s="13"/>
      <c r="G126" s="13"/>
    </row>
    <row r="127" spans="6:7" x14ac:dyDescent="0.3">
      <c r="F127" s="13"/>
      <c r="G127" s="13"/>
    </row>
    <row r="128" spans="6:7" x14ac:dyDescent="0.3">
      <c r="F128" s="13"/>
      <c r="G128" s="13"/>
    </row>
    <row r="129" spans="6:7" x14ac:dyDescent="0.3">
      <c r="F129" s="13"/>
      <c r="G129" s="13"/>
    </row>
    <row r="130" spans="6:7" x14ac:dyDescent="0.3">
      <c r="F130" s="13"/>
      <c r="G130" s="13"/>
    </row>
    <row r="131" spans="6:7" x14ac:dyDescent="0.3">
      <c r="F131" s="13"/>
      <c r="G131" s="13"/>
    </row>
    <row r="132" spans="6:7" x14ac:dyDescent="0.3">
      <c r="F132" s="13"/>
      <c r="G132" s="13"/>
    </row>
    <row r="133" spans="6:7" x14ac:dyDescent="0.3">
      <c r="F133" s="13"/>
      <c r="G133" s="13"/>
    </row>
    <row r="134" spans="6:7" x14ac:dyDescent="0.3">
      <c r="F134" s="13"/>
      <c r="G134" s="13"/>
    </row>
    <row r="135" spans="6:7" x14ac:dyDescent="0.3">
      <c r="F135" s="13"/>
      <c r="G135" s="13"/>
    </row>
    <row r="136" spans="6:7" x14ac:dyDescent="0.3">
      <c r="F136" s="13"/>
      <c r="G136" s="13"/>
    </row>
    <row r="137" spans="6:7" x14ac:dyDescent="0.3">
      <c r="F137" s="13"/>
      <c r="G137" s="13"/>
    </row>
    <row r="138" spans="6:7" x14ac:dyDescent="0.3">
      <c r="F138" s="13"/>
      <c r="G138" s="13"/>
    </row>
    <row r="139" spans="6:7" x14ac:dyDescent="0.3">
      <c r="F139" s="13"/>
      <c r="G139" s="13"/>
    </row>
    <row r="140" spans="6:7" x14ac:dyDescent="0.3">
      <c r="F140" s="13"/>
      <c r="G140" s="13"/>
    </row>
    <row r="141" spans="6:7" x14ac:dyDescent="0.3">
      <c r="F141" s="13"/>
      <c r="G141" s="13"/>
    </row>
    <row r="142" spans="6:7" x14ac:dyDescent="0.3">
      <c r="F142" s="13"/>
      <c r="G142" s="13"/>
    </row>
    <row r="143" spans="6:7" x14ac:dyDescent="0.3">
      <c r="F143" s="13"/>
      <c r="G143" s="13"/>
    </row>
    <row r="144" spans="6:7" x14ac:dyDescent="0.3">
      <c r="F144" s="13"/>
      <c r="G144" s="13"/>
    </row>
    <row r="145" spans="6:7" x14ac:dyDescent="0.3">
      <c r="F145" s="13"/>
      <c r="G145" s="13"/>
    </row>
    <row r="146" spans="6:7" x14ac:dyDescent="0.3">
      <c r="F146" s="13"/>
      <c r="G146" s="13"/>
    </row>
    <row r="147" spans="6:7" x14ac:dyDescent="0.3">
      <c r="F147" s="13"/>
      <c r="G147" s="13"/>
    </row>
    <row r="148" spans="6:7" x14ac:dyDescent="0.3">
      <c r="F148" s="13"/>
      <c r="G148" s="13"/>
    </row>
    <row r="149" spans="6:7" x14ac:dyDescent="0.3">
      <c r="F149" s="13"/>
      <c r="G149" s="13"/>
    </row>
    <row r="150" spans="6:7" x14ac:dyDescent="0.3">
      <c r="F150" s="13"/>
      <c r="G150" s="13"/>
    </row>
    <row r="151" spans="6:7" x14ac:dyDescent="0.3">
      <c r="F151" s="13"/>
      <c r="G151" s="13"/>
    </row>
    <row r="152" spans="6:7" x14ac:dyDescent="0.3">
      <c r="F152" s="13"/>
      <c r="G152" s="13"/>
    </row>
    <row r="153" spans="6:7" x14ac:dyDescent="0.3">
      <c r="F153" s="13"/>
      <c r="G153" s="13"/>
    </row>
    <row r="154" spans="6:7" x14ac:dyDescent="0.3">
      <c r="F154" s="13"/>
      <c r="G154" s="13"/>
    </row>
    <row r="155" spans="6:7" x14ac:dyDescent="0.3">
      <c r="F155" s="13"/>
      <c r="G155" s="13"/>
    </row>
    <row r="156" spans="6:7" x14ac:dyDescent="0.3">
      <c r="F156" s="13"/>
      <c r="G156" s="13"/>
    </row>
    <row r="157" spans="6:7" x14ac:dyDescent="0.3">
      <c r="F157" s="13"/>
      <c r="G157" s="13"/>
    </row>
    <row r="158" spans="6:7" x14ac:dyDescent="0.3">
      <c r="F158" s="13"/>
      <c r="G158" s="13"/>
    </row>
    <row r="159" spans="6:7" x14ac:dyDescent="0.3">
      <c r="F159" s="13"/>
      <c r="G159" s="13"/>
    </row>
    <row r="160" spans="6:7" x14ac:dyDescent="0.3">
      <c r="F160" s="13"/>
      <c r="G160" s="13"/>
    </row>
    <row r="161" spans="6:7" x14ac:dyDescent="0.3">
      <c r="F161" s="13"/>
      <c r="G161" s="13"/>
    </row>
    <row r="162" spans="6:7" x14ac:dyDescent="0.3">
      <c r="F162" s="13"/>
      <c r="G162" s="13"/>
    </row>
    <row r="163" spans="6:7" x14ac:dyDescent="0.3">
      <c r="F163" s="13"/>
      <c r="G163" s="13"/>
    </row>
    <row r="164" spans="6:7" x14ac:dyDescent="0.3">
      <c r="F164" s="13"/>
      <c r="G164" s="13"/>
    </row>
    <row r="165" spans="6:7" x14ac:dyDescent="0.3">
      <c r="F165" s="13"/>
      <c r="G165" s="13"/>
    </row>
    <row r="166" spans="6:7" x14ac:dyDescent="0.3">
      <c r="F166" s="13"/>
      <c r="G166" s="13"/>
    </row>
    <row r="167" spans="6:7" x14ac:dyDescent="0.3">
      <c r="F167" s="13"/>
      <c r="G167" s="13"/>
    </row>
    <row r="168" spans="6:7" x14ac:dyDescent="0.3">
      <c r="F168" s="13"/>
      <c r="G168" s="13"/>
    </row>
    <row r="169" spans="6:7" x14ac:dyDescent="0.3">
      <c r="F169" s="13"/>
      <c r="G169" s="13"/>
    </row>
    <row r="170" spans="6:7" x14ac:dyDescent="0.3">
      <c r="F170" s="13"/>
      <c r="G170" s="13"/>
    </row>
  </sheetData>
  <mergeCells count="13">
    <mergeCell ref="K1:AA1"/>
    <mergeCell ref="A15:A66"/>
    <mergeCell ref="C2:C3"/>
    <mergeCell ref="F1:G1"/>
    <mergeCell ref="I1:J1"/>
    <mergeCell ref="F2:F3"/>
    <mergeCell ref="G2:G3"/>
    <mergeCell ref="H2:H3"/>
    <mergeCell ref="D2:D3"/>
    <mergeCell ref="E2:E3"/>
    <mergeCell ref="A2:A3"/>
    <mergeCell ref="B2:B3"/>
    <mergeCell ref="A4:A14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2018-10-16T04:26:17Z</dcterms:created>
  <dcterms:modified xsi:type="dcterms:W3CDTF">2019-09-26T09:11:10Z</dcterms:modified>
</cp:coreProperties>
</file>