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8D361AD3-7628-4010-B8E9-2D6CAD6344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9" i="1" l="1"/>
  <c r="T48" i="1"/>
  <c r="E15" i="1"/>
  <c r="J46" i="1"/>
  <c r="J45" i="1"/>
  <c r="J44" i="1"/>
  <c r="J43" i="1"/>
  <c r="J42" i="1"/>
  <c r="J41" i="1"/>
  <c r="J40" i="1"/>
  <c r="J39" i="1"/>
  <c r="AN36" i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<sst xmlns="http://schemas.openxmlformats.org/spreadsheetml/2006/main" count="173" uniqueCount="101">
  <si>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</si>
  <si>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</si>
  <si>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</si>
  <si>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</si>
  <si>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</si>
  <si>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</si>
  <si>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</si>
  <si>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</si>
  <si>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</si>
  <si>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</si>
  <si>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</si>
  <si>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</si>
  <si>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</si>
  <si>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</si>
  <si>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</si>
  <si>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</si>
  <si>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</si>
  <si>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</si>
  <si>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</si>
  <si>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</si>
  <si>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</si>
  <si>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</si>
  <si>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</si>
  <si>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</si>
  <si>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</si>
  <si>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</si>
  <si>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</si>
  <si>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</si>
  <si>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</si>
  <si>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</si>
  <si>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</si>
  <si>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</si>
  <si>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</si>
  <si>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</si>
  <si>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</si>
  <si>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</si>
  <si>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</si>
  <si>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</si>
  <si>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</si>
  <si>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</si>
  <si>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</si>
  <si>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</si>
  <si>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</si>
  <si>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</si>
  <si>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</si>
  <si>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</si>
  <si>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</si>
  <si>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</si>
  <si>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</si>
  <si>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</si>
  <si>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</si>
  <si>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</si>
  <si>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</si>
  <si>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</si>
  <si>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</si>
  <si>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</si>
  <si>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</si>
  <si>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</si>
  <si>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</si>
  <si>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</si>
  <si>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</si>
  <si>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</si>
  <si>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</si>
  <si>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</si>
  <si>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</si>
  <si>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</si>
  <si>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</si>
  <si>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</si>
  <si>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</si>
  <si>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</si>
  <si>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</si>
  <si>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</si>
  <si>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</si>
  <si>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</si>
  <si>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</si>
  <si>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</si>
  <si>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</si>
  <si>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</si>
  <si>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</si>
  <si>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</si>
  <si>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</si>
  <si>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</si>
  <si>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</si>
  <si>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</si>
  <si>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</si>
  <si>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</si>
  <si>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</si>
  <si>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</si>
  <si>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</si>
  <si>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</si>
  <si>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</si>
  <si>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</si>
  <si>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</si>
  <si>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</si>
  <si>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</si>
  <si>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</si>
  <si>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</si>
  <si>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</si>
  <si>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Neues Webseite Design gesucht</t>
  </si>
  <si>
    <t>Docker Image aufsetzen, image auf dockerhub pushen</t>
  </si>
  <si>
    <t>Docker Image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</si>
</sst>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46" fontId="0" fillId="0" borderId="1" xfId="0" applyNumberFormat="1" applyBorder="1"/>
    <xf numFmtId="20" fontId="0" fillId="0" borderId="1" xfId="0" applyNumberFormat="1" applyFill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abSelected="1" topLeftCell="G27" zoomScale="70" zoomScaleNormal="70" workbookViewId="0">
      <selection activeCell="Q56" sqref="Q56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453125" bestFit="1" customWidth="1"/>
    <col min="5" max="6" width="15" bestFit="1" customWidth="1"/>
    <col min="7" max="7" width="13.9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089843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10.0898437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96" t="s">
        <v>0</v>
      </c>
      <c r="B1" s="96"/>
      <c r="C1" s="96"/>
      <c r="D1" s="96"/>
      <c r="E1" s="96"/>
      <c r="F1" s="96"/>
      <c r="G1" s="96"/>
      <c r="H1" s="96"/>
      <c r="I1" s="96"/>
    </row>
    <row r="2" spans="1:18" ht="15" thickBot="1" x14ac:dyDescent="0.4">
      <c r="A2" s="97"/>
      <c r="B2" s="97"/>
      <c r="C2" s="97"/>
      <c r="D2" s="97"/>
      <c r="E2" s="97"/>
      <c r="F2" s="97"/>
      <c r="G2" s="97"/>
      <c r="H2" s="97"/>
      <c r="I2" s="97"/>
    </row>
    <row r="3" spans="1:18" ht="15" thickTop="1" x14ac:dyDescent="0.35">
      <c r="J3" s="76" t="s">
        <v>16</v>
      </c>
      <c r="K3" s="77"/>
      <c r="L3" s="77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99" t="s">
        <v>34</v>
      </c>
      <c r="F4" s="99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98" t="s">
        <v>8</v>
      </c>
      <c r="B5" s="98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98" t="s">
        <v>9</v>
      </c>
      <c r="B6" s="98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98" t="s">
        <v>10</v>
      </c>
      <c r="B7" s="98"/>
      <c r="C7" s="3">
        <v>44648</v>
      </c>
      <c r="D7" s="3">
        <v>44670</v>
      </c>
      <c r="E7" s="46">
        <f>SUM(E15:E18)</f>
        <v>2.6284722222222219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98" t="s">
        <v>11</v>
      </c>
      <c r="B8" s="98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98" t="s">
        <v>12</v>
      </c>
      <c r="B9" s="98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83" t="s">
        <v>1</v>
      </c>
      <c r="B12" s="83"/>
      <c r="C12" s="8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92" t="s">
        <v>15</v>
      </c>
      <c r="I14" s="93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84" t="s">
        <v>3</v>
      </c>
      <c r="B15" s="85"/>
      <c r="C15" s="19">
        <f>SUM(J23:J31)</f>
        <v>0.53819444444444442</v>
      </c>
      <c r="D15" s="19">
        <f>SUM(J32:J38)</f>
        <v>0.55069444444444438</v>
      </c>
      <c r="E15" s="19">
        <f>SUM(J39:J46)</f>
        <v>0.86388888888888871</v>
      </c>
      <c r="F15" s="19"/>
      <c r="G15" s="19"/>
      <c r="H15" s="94">
        <f>SUM(C15:G15)</f>
        <v>1.9527777777777775</v>
      </c>
      <c r="I15" s="95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6" t="s">
        <v>4</v>
      </c>
      <c r="B16" s="87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79">
        <f>SUM(C16:G16)</f>
        <v>1.8666666666666667</v>
      </c>
      <c r="I16" s="80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8" t="s">
        <v>5</v>
      </c>
      <c r="B17" s="89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79">
        <f>SUM(C17:G17)</f>
        <v>1.6868055555555559</v>
      </c>
      <c r="I17" s="80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90" t="s">
        <v>6</v>
      </c>
      <c r="B18" s="91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81">
        <f>SUM(C18:G18)</f>
        <v>0.92222222222222205</v>
      </c>
      <c r="I18" s="8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83"/>
      <c r="B21" s="83"/>
    </row>
    <row r="22" spans="1:40" x14ac:dyDescent="0.35">
      <c r="A22" s="5" t="s">
        <v>2</v>
      </c>
      <c r="B22" s="5" t="s">
        <v>76</v>
      </c>
      <c r="C22" s="5" t="s">
        <v>20</v>
      </c>
      <c r="D22" s="5" t="s">
        <v>17</v>
      </c>
      <c r="E22" s="70" t="s">
        <v>21</v>
      </c>
      <c r="F22" s="70"/>
      <c r="G22" s="70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70" t="s">
        <v>21</v>
      </c>
      <c r="P22" s="70"/>
      <c r="Q22" s="70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70" t="s">
        <v>21</v>
      </c>
      <c r="Z22" s="70"/>
      <c r="AA22" s="70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70" t="s">
        <v>21</v>
      </c>
      <c r="AJ22" s="70"/>
      <c r="AK22" s="70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8" t="s">
        <v>55</v>
      </c>
      <c r="F23" s="78"/>
      <c r="G23" s="78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71" t="s">
        <v>29</v>
      </c>
      <c r="P23" s="71"/>
      <c r="Q23" s="71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71" t="s">
        <v>28</v>
      </c>
      <c r="Z23" s="71"/>
      <c r="AA23" s="71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71" t="s">
        <v>26</v>
      </c>
      <c r="AJ23" s="71"/>
      <c r="AK23" s="71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71" t="s">
        <v>54</v>
      </c>
      <c r="F24" s="71"/>
      <c r="G24" s="71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71" t="s">
        <v>27</v>
      </c>
      <c r="F25" s="71"/>
      <c r="G25" s="71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73" t="s">
        <v>64</v>
      </c>
      <c r="Z25" s="73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71" t="s">
        <v>27</v>
      </c>
      <c r="F26" s="71"/>
      <c r="G26" s="71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73" t="s">
        <v>65</v>
      </c>
      <c r="Z26" s="73"/>
      <c r="AA26" s="73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71" t="s">
        <v>56</v>
      </c>
      <c r="F27" s="71"/>
      <c r="G27" s="71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73" t="s">
        <v>36</v>
      </c>
      <c r="P27" s="73"/>
      <c r="Q27" s="73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71" t="s">
        <v>59</v>
      </c>
      <c r="F28" s="71"/>
      <c r="G28" s="71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71" t="s">
        <v>30</v>
      </c>
      <c r="F29" s="71"/>
      <c r="G29" s="71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75" t="s">
        <v>61</v>
      </c>
      <c r="Z29" s="75"/>
      <c r="AA29" s="75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71" t="s">
        <v>33</v>
      </c>
      <c r="F30" s="71"/>
      <c r="G30" s="71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72" t="s">
        <v>60</v>
      </c>
      <c r="Z30" s="72"/>
      <c r="AA30" s="72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70" t="s">
        <v>35</v>
      </c>
      <c r="F31" s="70"/>
      <c r="G31" s="70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72" t="s">
        <v>62</v>
      </c>
      <c r="Z31" s="72"/>
      <c r="AA31" s="72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77</v>
      </c>
      <c r="B32" s="1" t="s">
        <v>9</v>
      </c>
      <c r="C32" s="30">
        <v>44634</v>
      </c>
      <c r="D32" s="27">
        <v>46</v>
      </c>
      <c r="E32" s="78" t="s">
        <v>45</v>
      </c>
      <c r="F32" s="78"/>
      <c r="G32" s="78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71" t="s">
        <v>53</v>
      </c>
      <c r="F33" s="71"/>
      <c r="G33" s="71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73" t="s">
        <v>70</v>
      </c>
      <c r="Z33" s="73"/>
      <c r="AA33" s="73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71" t="s">
        <v>57</v>
      </c>
      <c r="F34" s="71"/>
      <c r="G34" s="71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9" si="7">S34-R34</f>
        <v>0.11875000000000002</v>
      </c>
      <c r="W34" s="30">
        <v>44642</v>
      </c>
      <c r="Y34" s="73" t="s">
        <v>72</v>
      </c>
      <c r="Z34" s="73"/>
      <c r="AA34" s="73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70" t="s">
        <v>85</v>
      </c>
      <c r="AJ34" s="70"/>
      <c r="AK34" s="70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71" t="s">
        <v>58</v>
      </c>
      <c r="F35" s="71"/>
      <c r="G35" s="71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74" t="s">
        <v>71</v>
      </c>
      <c r="Z35" s="74"/>
      <c r="AA35" s="74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65"/>
      <c r="AI35" s="75" t="s">
        <v>98</v>
      </c>
      <c r="AJ35" s="75"/>
      <c r="AK35" s="75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35">
      <c r="C36" s="30">
        <v>44641</v>
      </c>
      <c r="E36" s="71" t="s">
        <v>73</v>
      </c>
      <c r="F36" s="71"/>
      <c r="G36" s="71"/>
      <c r="H36" s="11">
        <v>0.625</v>
      </c>
      <c r="I36" s="11">
        <v>0.70833333333333337</v>
      </c>
      <c r="J36" s="38">
        <f t="shared" ref="J36:J46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5"/>
      <c r="Y36" s="75" t="s">
        <v>88</v>
      </c>
      <c r="Z36" s="75"/>
      <c r="AA36" s="75"/>
      <c r="AB36" s="11">
        <v>0.33333333333333331</v>
      </c>
      <c r="AC36" s="49">
        <v>0.40625</v>
      </c>
      <c r="AD36" s="38">
        <f t="shared" si="6"/>
        <v>7.2916666666666685E-2</v>
      </c>
      <c r="AE36" s="5"/>
      <c r="AF36" s="5"/>
      <c r="AG36" s="41">
        <v>44655</v>
      </c>
      <c r="AH36" s="69"/>
      <c r="AI36" s="74" t="s">
        <v>89</v>
      </c>
      <c r="AJ36" s="74"/>
      <c r="AK36" s="74"/>
      <c r="AL36" s="39">
        <v>0.61111111111111105</v>
      </c>
      <c r="AM36" s="68">
        <v>0.70833333333333337</v>
      </c>
      <c r="AN36" s="40">
        <f t="shared" si="8"/>
        <v>9.7222222222222321E-2</v>
      </c>
    </row>
    <row r="37" spans="1:40" x14ac:dyDescent="0.35">
      <c r="C37" s="30">
        <v>44646</v>
      </c>
      <c r="E37" s="71" t="s">
        <v>74</v>
      </c>
      <c r="F37" s="71"/>
      <c r="G37" s="71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5"/>
      <c r="Y37" s="73" t="s">
        <v>89</v>
      </c>
      <c r="Z37" s="73"/>
      <c r="AA37" s="73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70" t="s">
        <v>74</v>
      </c>
      <c r="F38" s="70"/>
      <c r="G38" s="70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5">
        <f>S38-R38</f>
        <v>9.8611111111111094E-2</v>
      </c>
      <c r="W38" s="30">
        <v>44664</v>
      </c>
      <c r="Y38" s="73" t="s">
        <v>87</v>
      </c>
      <c r="Z38" s="73"/>
      <c r="AA38" s="73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35">
      <c r="B39" s="54" t="s">
        <v>10</v>
      </c>
      <c r="C39" s="30">
        <v>44651</v>
      </c>
      <c r="E39" s="78" t="s">
        <v>90</v>
      </c>
      <c r="F39" s="78"/>
      <c r="G39" s="78"/>
      <c r="H39" s="58">
        <v>0.35416666666666669</v>
      </c>
      <c r="I39" s="11">
        <v>0.4548611111111111</v>
      </c>
      <c r="J39" s="38">
        <f t="shared" si="9"/>
        <v>0.10069444444444442</v>
      </c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38">
        <f t="shared" si="7"/>
        <v>2.569444444444452E-2</v>
      </c>
      <c r="W39" s="30">
        <v>44665</v>
      </c>
      <c r="Y39" s="73" t="s">
        <v>87</v>
      </c>
      <c r="Z39" s="73"/>
      <c r="AA39" s="73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35">
      <c r="C40" s="30">
        <v>44651</v>
      </c>
      <c r="E40" s="71" t="s">
        <v>91</v>
      </c>
      <c r="F40" s="71"/>
      <c r="G40" s="71"/>
      <c r="H40" s="11">
        <v>0.76736111111111116</v>
      </c>
      <c r="I40" s="11">
        <v>0.85416666666666663</v>
      </c>
      <c r="J40" s="38">
        <f t="shared" si="9"/>
        <v>8.6805555555555469E-2</v>
      </c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38">
        <f t="shared" si="7"/>
        <v>8.333333333333337E-2</v>
      </c>
      <c r="W40" s="30">
        <v>44666</v>
      </c>
      <c r="Y40" s="73" t="s">
        <v>81</v>
      </c>
      <c r="Z40" s="73"/>
      <c r="AA40" s="73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35">
      <c r="C41" s="30">
        <v>44656</v>
      </c>
      <c r="E41" s="71" t="s">
        <v>92</v>
      </c>
      <c r="F41" s="71"/>
      <c r="G41" s="71"/>
      <c r="H41" s="11">
        <v>0.625</v>
      </c>
      <c r="I41" s="11">
        <v>0.72916666666666663</v>
      </c>
      <c r="J41" s="38">
        <f t="shared" si="9"/>
        <v>0.10416666666666663</v>
      </c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38">
        <f t="shared" si="7"/>
        <v>2.7777777777777679E-2</v>
      </c>
      <c r="W41" s="30">
        <v>44667</v>
      </c>
      <c r="Y41" s="73" t="s">
        <v>81</v>
      </c>
      <c r="Z41" s="73"/>
      <c r="AA41" s="73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35">
      <c r="C42" s="30">
        <v>44657</v>
      </c>
      <c r="E42" s="71" t="s">
        <v>93</v>
      </c>
      <c r="F42" s="71"/>
      <c r="G42" s="71"/>
      <c r="H42" s="11">
        <v>0.375</v>
      </c>
      <c r="I42" s="11">
        <v>0.51527777777777783</v>
      </c>
      <c r="J42" s="38">
        <f t="shared" si="9"/>
        <v>0.14027777777777783</v>
      </c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38">
        <f t="shared" si="7"/>
        <v>6.9444444444444309E-2</v>
      </c>
      <c r="W42" s="30">
        <v>44668</v>
      </c>
      <c r="Y42" s="73" t="s">
        <v>81</v>
      </c>
      <c r="Z42" s="73"/>
      <c r="AA42" s="73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35">
      <c r="C43" s="30">
        <v>44661</v>
      </c>
      <c r="E43" s="71" t="s">
        <v>94</v>
      </c>
      <c r="F43" s="71"/>
      <c r="G43" s="71"/>
      <c r="H43" s="11">
        <v>0.70833333333333337</v>
      </c>
      <c r="I43" s="11">
        <v>0.78472222222222221</v>
      </c>
      <c r="J43" s="38">
        <f t="shared" si="9"/>
        <v>7.638888888888884E-2</v>
      </c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38">
        <f t="shared" si="7"/>
        <v>8.3333333333333259E-2</v>
      </c>
      <c r="U43" s="5"/>
      <c r="V43" s="5"/>
      <c r="W43" s="41">
        <v>44669</v>
      </c>
      <c r="X43" s="5"/>
      <c r="Y43" s="74" t="s">
        <v>81</v>
      </c>
      <c r="Z43" s="74"/>
      <c r="AA43" s="74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40" x14ac:dyDescent="0.35">
      <c r="C44" s="30">
        <v>44663</v>
      </c>
      <c r="E44" s="71" t="s">
        <v>95</v>
      </c>
      <c r="F44" s="71"/>
      <c r="G44" s="71"/>
      <c r="H44" s="11">
        <v>0.4375</v>
      </c>
      <c r="I44" s="11">
        <v>0.52916666666666667</v>
      </c>
      <c r="J44" s="38">
        <f t="shared" si="9"/>
        <v>9.1666666666666674E-2</v>
      </c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38">
        <f t="shared" si="7"/>
        <v>8.8194444444444464E-2</v>
      </c>
    </row>
    <row r="45" spans="1:40" x14ac:dyDescent="0.35">
      <c r="C45" s="30">
        <v>44665</v>
      </c>
      <c r="E45" s="71" t="s">
        <v>96</v>
      </c>
      <c r="F45" s="71"/>
      <c r="G45" s="71"/>
      <c r="H45" s="11">
        <v>0.84166666666666667</v>
      </c>
      <c r="I45" s="11">
        <v>0.96875</v>
      </c>
      <c r="J45" s="38">
        <f t="shared" si="9"/>
        <v>0.12708333333333333</v>
      </c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38">
        <f t="shared" si="7"/>
        <v>0.125</v>
      </c>
    </row>
    <row r="46" spans="1:40" x14ac:dyDescent="0.35">
      <c r="A46" s="5"/>
      <c r="B46" s="5"/>
      <c r="C46" s="41">
        <v>44667</v>
      </c>
      <c r="D46" s="5"/>
      <c r="E46" s="70" t="s">
        <v>97</v>
      </c>
      <c r="F46" s="70"/>
      <c r="G46" s="70"/>
      <c r="H46" s="39">
        <v>0.39097222222222222</v>
      </c>
      <c r="I46" s="39">
        <v>0.52777777777777779</v>
      </c>
      <c r="J46" s="40">
        <f t="shared" si="9"/>
        <v>0.13680555555555557</v>
      </c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38">
        <f>S46-R46</f>
        <v>0.21875</v>
      </c>
    </row>
    <row r="47" spans="1:40" x14ac:dyDescent="0.35">
      <c r="J47" s="38"/>
      <c r="K47" s="37"/>
      <c r="L47" s="5"/>
      <c r="M47" s="41">
        <v>44670</v>
      </c>
      <c r="N47" s="66">
        <v>7</v>
      </c>
      <c r="O47" s="66" t="s">
        <v>82</v>
      </c>
      <c r="P47" s="5"/>
      <c r="Q47" s="5"/>
      <c r="R47" s="39">
        <v>0.9375</v>
      </c>
      <c r="S47" s="67">
        <v>1</v>
      </c>
      <c r="T47" s="40">
        <f t="shared" si="7"/>
        <v>6.25E-2</v>
      </c>
    </row>
    <row r="48" spans="1:40" x14ac:dyDescent="0.35">
      <c r="L48" s="1" t="s">
        <v>11</v>
      </c>
      <c r="M48" s="30">
        <v>44676</v>
      </c>
      <c r="O48" s="27" t="s">
        <v>99</v>
      </c>
      <c r="R48" s="11">
        <v>0.34375</v>
      </c>
      <c r="S48" s="11">
        <v>0.40625</v>
      </c>
      <c r="T48" s="38">
        <f t="shared" si="7"/>
        <v>6.25E-2</v>
      </c>
    </row>
    <row r="49" spans="13:20" x14ac:dyDescent="0.35">
      <c r="M49" s="30">
        <v>44676</v>
      </c>
      <c r="O49" s="27" t="s">
        <v>100</v>
      </c>
      <c r="R49" s="11">
        <v>0.66666666666666663</v>
      </c>
      <c r="S49" s="11">
        <v>0.70833333333333337</v>
      </c>
      <c r="T49" s="38">
        <f t="shared" si="7"/>
        <v>4.1666666666666741E-2</v>
      </c>
    </row>
  </sheetData>
  <mergeCells count="70"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43:AA43"/>
    <mergeCell ref="Y40:AA40"/>
    <mergeCell ref="Y41:AA41"/>
    <mergeCell ref="Y42:AA42"/>
    <mergeCell ref="Y29:AA29"/>
    <mergeCell ref="Y31:AA31"/>
    <mergeCell ref="Y39:AA39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AI35:AK35"/>
    <mergeCell ref="AI36:AK36"/>
    <mergeCell ref="Y38:AA38"/>
    <mergeCell ref="Y36:AA36"/>
    <mergeCell ref="Y37:AA37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2022-04-25T14:57:29Z</dcterms:modified>
</cp:coreProperties>
</file>