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6953F1FE-0601-43A4-8166-1C2FFAEACFA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2" i="1" l="1"/>
  <c r="T41" i="1"/>
  <c r="AD38" i="1"/>
  <c r="T40" i="1"/>
  <c r="E18" i="1"/>
  <c r="E15" i="1"/>
  <c r="AD37" i="1"/>
  <c r="E17" i="1" s="1"/>
  <c r="AD36" i="1"/>
  <c r="T39" i="1"/>
  <c r="T38" i="1"/>
  <c r="E16" i="1" s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D17" i="1" s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T26" i="1"/>
  <c r="T25" i="1"/>
  <c r="J24" i="1"/>
  <c r="AN23" i="1"/>
  <c r="AD23" i="1"/>
  <c r="J23" i="1"/>
  <c r="R11" i="1" l="1"/>
  <c r="R10" i="1"/>
  <c r="E7" i="1"/>
  <c r="D18" i="1"/>
  <c r="D15" i="1"/>
  <c r="D16" i="1"/>
  <c r="C16" i="1"/>
  <c r="H16" i="1" s="1"/>
  <c r="C17" i="1"/>
  <c r="H17" i="1" s="1"/>
  <c r="C15" i="1"/>
  <c r="C18" i="1"/>
  <c r="O8" i="1"/>
  <c r="L16" i="1"/>
  <c r="H18" i="1" l="1"/>
  <c r="E6" i="1"/>
  <c r="E5" i="1"/>
  <c r="H15" i="1"/>
</calcChain>
</file>

<file path=xl/sharedStrings.xml><?xml version="1.0" encoding="utf-8"?>
<sst xmlns="http://schemas.openxmlformats.org/spreadsheetml/2006/main" count="146" uniqueCount="84">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</sst>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3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4" fillId="0" borderId="0" xfId="0" applyFont="1"/>
    <xf numFmtId="0" fontId="1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2"/>
  <sheetViews>
    <sheetView tabSelected="1" topLeftCell="J28" zoomScale="109" zoomScaleNormal="70" workbookViewId="0">
      <selection activeCell="S43" sqref="S43"/>
    </sheetView>
  </sheetViews>
  <sheetFormatPr baseColWidth="10" defaultColWidth="9.36328125" defaultRowHeight="14.5" x14ac:dyDescent="0.35"/>
  <cols>
    <col min="1" max="1" width="15.36328125" bestFit="1" customWidth="1"/>
    <col min="2" max="2" width="14.1796875" customWidth="1"/>
    <col min="3" max="4" width="14.453125" bestFit="1" customWidth="1"/>
    <col min="5" max="6" width="15" bestFit="1" customWidth="1"/>
    <col min="7" max="7" width="14.4531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81640625" bestFit="1" customWidth="1"/>
    <col min="19" max="19" width="14.81640625" bestFit="1" customWidth="1"/>
    <col min="20" max="20" width="11.6328125" bestFit="1" customWidth="1"/>
    <col min="22" max="22" width="14.36328125" customWidth="1"/>
    <col min="23" max="23" width="10.81640625" bestFit="1" customWidth="1"/>
    <col min="24" max="24" width="9.453125" bestFit="1" customWidth="1"/>
    <col min="27" max="27" width="11.453125" bestFit="1" customWidth="1"/>
    <col min="28" max="28" width="15.81640625" bestFit="1" customWidth="1"/>
    <col min="29" max="29" width="11.6328125" bestFit="1" customWidth="1"/>
    <col min="30" max="30" width="8.6328125" bestFit="1" customWidth="1"/>
    <col min="31" max="31" width="10.36328125" customWidth="1"/>
    <col min="32" max="32" width="13.6328125" customWidth="1"/>
    <col min="33" max="33" width="9.81640625" bestFit="1" customWidth="1"/>
    <col min="34" max="34" width="9.453125" bestFit="1" customWidth="1"/>
    <col min="35" max="35" width="8.36328125" bestFit="1" customWidth="1"/>
    <col min="36" max="36" width="11.453125" bestFit="1" customWidth="1"/>
    <col min="38" max="40" width="9.453125" bestFit="1" customWidth="1"/>
  </cols>
  <sheetData>
    <row r="1" spans="1:18" x14ac:dyDescent="0.35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18" ht="15" thickBot="1" x14ac:dyDescent="0.4">
      <c r="A2" s="92"/>
      <c r="B2" s="92"/>
      <c r="C2" s="92"/>
      <c r="D2" s="92"/>
      <c r="E2" s="92"/>
      <c r="F2" s="92"/>
      <c r="G2" s="92"/>
      <c r="H2" s="92"/>
      <c r="I2" s="92"/>
    </row>
    <row r="3" spans="1:18" ht="15" thickTop="1" x14ac:dyDescent="0.35">
      <c r="J3" s="71" t="s">
        <v>16</v>
      </c>
      <c r="K3" s="72"/>
      <c r="L3" s="72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94" t="s">
        <v>34</v>
      </c>
      <c r="F4" s="94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93" t="s">
        <v>8</v>
      </c>
      <c r="B5" s="93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93" t="s">
        <v>9</v>
      </c>
      <c r="B6" s="93"/>
      <c r="C6" s="3">
        <v>44634</v>
      </c>
      <c r="D6" s="3">
        <v>44647</v>
      </c>
      <c r="E6" s="46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35">
      <c r="A7" s="93" t="s">
        <v>10</v>
      </c>
      <c r="B7" s="93"/>
      <c r="C7" s="1"/>
      <c r="D7" s="1"/>
      <c r="E7" s="46">
        <f>SUM(E15:E18)</f>
        <v>0.37777777777777788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93" t="s">
        <v>11</v>
      </c>
      <c r="B8" s="93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35">
      <c r="A9" s="93" t="s">
        <v>12</v>
      </c>
      <c r="B9" s="93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79</v>
      </c>
      <c r="R10" s="24">
        <f>J28+J29+T26+T30+AD32+AN27+AN28</f>
        <v>0.51388888888888895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5" thickTop="1" x14ac:dyDescent="0.35">
      <c r="A12" s="78" t="s">
        <v>1</v>
      </c>
      <c r="B12" s="78"/>
      <c r="C12" s="78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7" t="s">
        <v>15</v>
      </c>
      <c r="I14" s="88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79" t="s">
        <v>3</v>
      </c>
      <c r="B15" s="80"/>
      <c r="C15" s="19">
        <f>SUM(J23:J31)</f>
        <v>0.53819444444444442</v>
      </c>
      <c r="D15" s="19">
        <f>SUM(J32:J38)</f>
        <v>0.55069444444444438</v>
      </c>
      <c r="E15" s="19">
        <f>SUM(J39:J50)</f>
        <v>0</v>
      </c>
      <c r="F15" s="19"/>
      <c r="G15" s="19"/>
      <c r="H15" s="89">
        <f>SUM(C15:G15)</f>
        <v>1.0888888888888888</v>
      </c>
      <c r="I15" s="90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81" t="s">
        <v>4</v>
      </c>
      <c r="B16" s="82"/>
      <c r="C16" s="19">
        <f>SUM(J23:J29)</f>
        <v>0.3923611111111111</v>
      </c>
      <c r="D16" s="19">
        <f>SUM(T30:T37)</f>
        <v>0.59166666666666679</v>
      </c>
      <c r="E16" s="19">
        <f>SUM(T38:T39)</f>
        <v>0.12430555555555561</v>
      </c>
      <c r="F16" s="19"/>
      <c r="G16" s="22"/>
      <c r="H16" s="74">
        <f>SUM(C16:G16)</f>
        <v>1.1083333333333336</v>
      </c>
      <c r="I16" s="75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35">
      <c r="A17" s="83" t="s">
        <v>5</v>
      </c>
      <c r="B17" s="84"/>
      <c r="C17" s="19">
        <f>SUM(AD23:AD28)</f>
        <v>0.4472222222222223</v>
      </c>
      <c r="D17" s="19">
        <f>SUM(AD29:AD35)</f>
        <v>0.52777777777777779</v>
      </c>
      <c r="E17" s="19">
        <f>SUM(AD36:AD43)</f>
        <v>0.25347222222222227</v>
      </c>
      <c r="F17" s="19"/>
      <c r="G17" s="22"/>
      <c r="H17" s="74">
        <f>SUM(C17:G17)</f>
        <v>1.2284722222222224</v>
      </c>
      <c r="I17" s="75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5" thickBot="1" x14ac:dyDescent="0.4">
      <c r="A18" s="85" t="s">
        <v>6</v>
      </c>
      <c r="B18" s="86"/>
      <c r="C18" s="20">
        <f>SUM(AN23:AN27)</f>
        <v>0.2749999999999998</v>
      </c>
      <c r="D18" s="20">
        <f>SUM(AN28:AN34)</f>
        <v>0.4770833333333333</v>
      </c>
      <c r="E18" s="20">
        <f>SUM(AN35:AN42)</f>
        <v>0</v>
      </c>
      <c r="F18" s="20"/>
      <c r="G18" s="21"/>
      <c r="H18" s="76">
        <f>SUM(C18:G18)</f>
        <v>0.7520833333333331</v>
      </c>
      <c r="I18" s="77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5" thickTop="1" x14ac:dyDescent="0.35">
      <c r="H19" s="12"/>
    </row>
    <row r="21" spans="1:40" x14ac:dyDescent="0.35">
      <c r="A21" s="78"/>
      <c r="B21" s="78"/>
    </row>
    <row r="22" spans="1:40" x14ac:dyDescent="0.35">
      <c r="A22" s="5" t="s">
        <v>2</v>
      </c>
      <c r="B22" s="5" t="s">
        <v>77</v>
      </c>
      <c r="C22" s="5" t="s">
        <v>20</v>
      </c>
      <c r="D22" s="5" t="s">
        <v>17</v>
      </c>
      <c r="E22" s="65" t="s">
        <v>21</v>
      </c>
      <c r="F22" s="65"/>
      <c r="G22" s="65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65" t="s">
        <v>21</v>
      </c>
      <c r="P22" s="65"/>
      <c r="Q22" s="65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65" t="s">
        <v>21</v>
      </c>
      <c r="Z22" s="65"/>
      <c r="AA22" s="65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65" t="s">
        <v>21</v>
      </c>
      <c r="AJ22" s="65"/>
      <c r="AK22" s="65"/>
      <c r="AL22" s="5" t="s">
        <v>22</v>
      </c>
      <c r="AM22" s="5" t="s">
        <v>23</v>
      </c>
      <c r="AN22" s="33" t="s">
        <v>24</v>
      </c>
    </row>
    <row r="23" spans="1:40" x14ac:dyDescent="0.35">
      <c r="A23" s="35" t="s">
        <v>3</v>
      </c>
      <c r="B23" s="60" t="s">
        <v>8</v>
      </c>
      <c r="C23" s="30">
        <v>44622</v>
      </c>
      <c r="E23" s="73" t="s">
        <v>55</v>
      </c>
      <c r="F23" s="73"/>
      <c r="G23" s="73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66" t="s">
        <v>29</v>
      </c>
      <c r="P23" s="66"/>
      <c r="Q23" s="66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66" t="s">
        <v>28</v>
      </c>
      <c r="Z23" s="66"/>
      <c r="AA23" s="66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66" t="s">
        <v>26</v>
      </c>
      <c r="AJ23" s="66"/>
      <c r="AK23" s="66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35">
      <c r="C24" s="30">
        <v>44626</v>
      </c>
      <c r="E24" s="66" t="s">
        <v>54</v>
      </c>
      <c r="F24" s="66"/>
      <c r="G24" s="66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35">
      <c r="C25" s="30">
        <v>44627</v>
      </c>
      <c r="E25" s="66" t="s">
        <v>27</v>
      </c>
      <c r="F25" s="66"/>
      <c r="G25" s="66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68" t="s">
        <v>64</v>
      </c>
      <c r="Z25" s="68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35">
      <c r="C26" s="30">
        <v>44627</v>
      </c>
      <c r="E26" s="66" t="s">
        <v>27</v>
      </c>
      <c r="F26" s="66"/>
      <c r="G26" s="66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68" t="s">
        <v>65</v>
      </c>
      <c r="Z26" s="68"/>
      <c r="AA26" s="68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35">
      <c r="C27" s="30">
        <v>44629</v>
      </c>
      <c r="D27">
        <v>44.47</v>
      </c>
      <c r="E27" s="66" t="s">
        <v>56</v>
      </c>
      <c r="F27" s="66"/>
      <c r="G27" s="66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68" t="s">
        <v>36</v>
      </c>
      <c r="P27" s="68"/>
      <c r="Q27" s="68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35">
      <c r="C28" s="30">
        <v>44629</v>
      </c>
      <c r="D28">
        <v>44.47</v>
      </c>
      <c r="E28" s="66" t="s">
        <v>59</v>
      </c>
      <c r="F28" s="66"/>
      <c r="G28" s="66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35">
      <c r="C29" s="30">
        <v>44630</v>
      </c>
      <c r="D29">
        <v>44.47</v>
      </c>
      <c r="E29" s="66" t="s">
        <v>30</v>
      </c>
      <c r="F29" s="66"/>
      <c r="G29" s="66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70" t="s">
        <v>61</v>
      </c>
      <c r="Z29" s="70"/>
      <c r="AA29" s="70"/>
      <c r="AB29" s="36">
        <v>0.64583333333333337</v>
      </c>
      <c r="AC29" s="36">
        <v>0.70833333333333337</v>
      </c>
      <c r="AD29" s="32">
        <f t="shared" ref="AD29:AD38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35">
      <c r="C30" s="30">
        <v>44631</v>
      </c>
      <c r="D30">
        <v>44.47</v>
      </c>
      <c r="E30" s="66" t="s">
        <v>33</v>
      </c>
      <c r="F30" s="66"/>
      <c r="G30" s="66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67" t="s">
        <v>60</v>
      </c>
      <c r="Z30" s="67"/>
      <c r="AA30" s="67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35">
      <c r="A31" s="5"/>
      <c r="B31" s="5"/>
      <c r="C31" s="41">
        <v>44633</v>
      </c>
      <c r="D31" s="5">
        <v>44.46</v>
      </c>
      <c r="E31" s="65" t="s">
        <v>35</v>
      </c>
      <c r="F31" s="65"/>
      <c r="G31" s="65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67" t="s">
        <v>62</v>
      </c>
      <c r="Z31" s="67"/>
      <c r="AA31" s="67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35">
      <c r="A32" s="1" t="s">
        <v>78</v>
      </c>
      <c r="B32" s="1" t="s">
        <v>9</v>
      </c>
      <c r="C32" s="30">
        <v>44634</v>
      </c>
      <c r="D32" s="27">
        <v>46</v>
      </c>
      <c r="E32" s="73" t="s">
        <v>45</v>
      </c>
      <c r="F32" s="73"/>
      <c r="G32" s="73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35">
      <c r="C33" s="30">
        <v>44636</v>
      </c>
      <c r="D33">
        <v>47</v>
      </c>
      <c r="E33" s="66" t="s">
        <v>53</v>
      </c>
      <c r="F33" s="66"/>
      <c r="G33" s="66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68" t="s">
        <v>70</v>
      </c>
      <c r="Z33" s="68"/>
      <c r="AA33" s="68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44677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35">
      <c r="C34" s="30">
        <v>44637</v>
      </c>
      <c r="D34">
        <v>26</v>
      </c>
      <c r="E34" s="66" t="s">
        <v>57</v>
      </c>
      <c r="F34" s="66"/>
      <c r="G34" s="66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 t="shared" ref="T34:T42" si="7">S34-R34</f>
        <v>0.11875000000000002</v>
      </c>
      <c r="W34" s="30">
        <v>44642</v>
      </c>
      <c r="Y34" s="68" t="s">
        <v>72</v>
      </c>
      <c r="Z34" s="68"/>
      <c r="AA34" s="68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44677</v>
      </c>
      <c r="AH34" s="5"/>
      <c r="AI34" s="65" t="s">
        <v>73</v>
      </c>
      <c r="AJ34" s="65"/>
      <c r="AK34" s="65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35">
      <c r="C35" s="30">
        <v>44638</v>
      </c>
      <c r="D35">
        <v>24</v>
      </c>
      <c r="E35" s="66" t="s">
        <v>58</v>
      </c>
      <c r="F35" s="66"/>
      <c r="G35" s="66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 t="shared" si="7"/>
        <v>4.166666666666663E-2</v>
      </c>
      <c r="U35" s="37"/>
      <c r="V35" s="5"/>
      <c r="W35" s="41">
        <v>44643</v>
      </c>
      <c r="X35" s="5"/>
      <c r="Y35" s="69" t="s">
        <v>71</v>
      </c>
      <c r="Z35" s="69"/>
      <c r="AA35" s="69"/>
      <c r="AB35" s="39">
        <v>0.49305555555555558</v>
      </c>
      <c r="AC35" s="39">
        <v>0.53125</v>
      </c>
      <c r="AD35" s="40">
        <f t="shared" si="6"/>
        <v>3.819444444444442E-2</v>
      </c>
    </row>
    <row r="36" spans="1:40" x14ac:dyDescent="0.35">
      <c r="C36" s="30">
        <v>44641</v>
      </c>
      <c r="E36" s="66" t="s">
        <v>74</v>
      </c>
      <c r="F36" s="66"/>
      <c r="G36" s="66"/>
      <c r="H36" s="11">
        <v>0.625</v>
      </c>
      <c r="I36" s="11">
        <v>0.70833333333333337</v>
      </c>
      <c r="J36" s="38">
        <f t="shared" ref="J36:J38" si="8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 t="shared" si="7"/>
        <v>8.333333333333337E-2</v>
      </c>
      <c r="V36" s="64" t="s">
        <v>10</v>
      </c>
      <c r="W36" s="30">
        <v>44655</v>
      </c>
      <c r="X36" s="68"/>
      <c r="Y36" s="68"/>
      <c r="Z36" s="68"/>
      <c r="AA36" s="11"/>
      <c r="AB36" s="11">
        <v>0.33333333333333331</v>
      </c>
      <c r="AC36" s="49">
        <v>0.40625</v>
      </c>
      <c r="AD36" s="38">
        <f t="shared" si="6"/>
        <v>7.2916666666666685E-2</v>
      </c>
    </row>
    <row r="37" spans="1:40" x14ac:dyDescent="0.35">
      <c r="C37" s="30">
        <v>44646</v>
      </c>
      <c r="E37" s="66" t="s">
        <v>75</v>
      </c>
      <c r="F37" s="66"/>
      <c r="G37" s="66"/>
      <c r="H37" s="11">
        <v>0.625</v>
      </c>
      <c r="I37" s="11">
        <v>0.70833333333333337</v>
      </c>
      <c r="J37" s="38">
        <f t="shared" si="8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 t="shared" si="7"/>
        <v>9.375E-2</v>
      </c>
      <c r="V37" s="30"/>
      <c r="W37" s="30">
        <v>44655</v>
      </c>
      <c r="X37" s="68"/>
      <c r="Y37" s="68"/>
      <c r="Z37" s="68"/>
      <c r="AA37" s="11"/>
      <c r="AB37" s="11">
        <v>0.61111111111111105</v>
      </c>
      <c r="AC37" s="49">
        <v>0.70833333333333337</v>
      </c>
      <c r="AD37" s="38">
        <f t="shared" si="6"/>
        <v>9.7222222222222321E-2</v>
      </c>
    </row>
    <row r="38" spans="1:40" x14ac:dyDescent="0.35">
      <c r="A38" s="5"/>
      <c r="B38" s="5"/>
      <c r="C38" s="41">
        <v>44647</v>
      </c>
      <c r="D38" s="5"/>
      <c r="E38" s="65" t="s">
        <v>75</v>
      </c>
      <c r="F38" s="65"/>
      <c r="G38" s="65"/>
      <c r="H38" s="39">
        <v>0.83333333333333337</v>
      </c>
      <c r="I38" s="39">
        <v>0.91666666666666663</v>
      </c>
      <c r="J38" s="40">
        <f t="shared" si="8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76</v>
      </c>
      <c r="P38" s="52"/>
      <c r="Q38" s="52"/>
      <c r="R38" s="58">
        <v>0.35416666666666669</v>
      </c>
      <c r="S38" s="58">
        <v>0.45277777777777778</v>
      </c>
      <c r="T38" s="58">
        <f t="shared" si="7"/>
        <v>9.8611111111111094E-2</v>
      </c>
      <c r="W38" s="30">
        <v>44669</v>
      </c>
      <c r="Y38" s="68" t="s">
        <v>82</v>
      </c>
      <c r="Z38" s="68"/>
      <c r="AA38" s="68"/>
      <c r="AB38" s="11">
        <v>0.58333333333333337</v>
      </c>
      <c r="AC38" s="11">
        <v>0.66666666666666663</v>
      </c>
      <c r="AD38" s="38">
        <f t="shared" si="6"/>
        <v>8.3333333333333259E-2</v>
      </c>
    </row>
    <row r="39" spans="1:40" x14ac:dyDescent="0.35">
      <c r="M39" s="30">
        <v>44651</v>
      </c>
      <c r="N39" s="27">
        <v>46</v>
      </c>
      <c r="O39" s="27" t="s">
        <v>80</v>
      </c>
      <c r="R39" s="11">
        <v>0.49652777777777773</v>
      </c>
      <c r="S39" s="11">
        <v>0.52222222222222225</v>
      </c>
      <c r="T39" s="49">
        <f t="shared" si="7"/>
        <v>2.569444444444452E-2</v>
      </c>
    </row>
    <row r="40" spans="1:40" x14ac:dyDescent="0.35">
      <c r="M40" s="30">
        <v>44657</v>
      </c>
      <c r="N40" s="27">
        <v>46</v>
      </c>
      <c r="O40" s="27" t="s">
        <v>81</v>
      </c>
      <c r="R40" s="11">
        <v>0.75</v>
      </c>
      <c r="S40" s="11">
        <v>0.83333333333333337</v>
      </c>
      <c r="T40" s="49">
        <f t="shared" si="7"/>
        <v>8.333333333333337E-2</v>
      </c>
    </row>
    <row r="41" spans="1:40" x14ac:dyDescent="0.35">
      <c r="M41" s="30">
        <v>44669</v>
      </c>
      <c r="O41" s="27" t="s">
        <v>83</v>
      </c>
      <c r="R41" s="11">
        <v>0.58333333333333337</v>
      </c>
      <c r="S41" s="11">
        <v>0.70833333333333337</v>
      </c>
      <c r="T41" s="49">
        <f t="shared" si="7"/>
        <v>0.125</v>
      </c>
    </row>
    <row r="42" spans="1:40" x14ac:dyDescent="0.35">
      <c r="M42" s="30">
        <v>44670</v>
      </c>
      <c r="O42" s="27" t="s">
        <v>83</v>
      </c>
      <c r="R42" s="11">
        <v>0.70833333333333337</v>
      </c>
      <c r="S42" s="11">
        <v>0.88541666666666663</v>
      </c>
      <c r="T42" s="49">
        <f t="shared" si="7"/>
        <v>0.17708333333333326</v>
      </c>
    </row>
  </sheetData>
  <mergeCells count="55"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I22:AK22"/>
    <mergeCell ref="AI23:AK23"/>
    <mergeCell ref="H16:I16"/>
    <mergeCell ref="H17:I17"/>
    <mergeCell ref="H18:I18"/>
    <mergeCell ref="O22:Q22"/>
    <mergeCell ref="O23:Q23"/>
    <mergeCell ref="Y22:AA22"/>
    <mergeCell ref="E27:G27"/>
    <mergeCell ref="O27:Q27"/>
    <mergeCell ref="E23:G23"/>
    <mergeCell ref="E26:G26"/>
    <mergeCell ref="E25:G25"/>
    <mergeCell ref="E24:G24"/>
    <mergeCell ref="Y29:AA29"/>
    <mergeCell ref="Y31:AA31"/>
    <mergeCell ref="Y25:Z25"/>
    <mergeCell ref="Y26:AA26"/>
    <mergeCell ref="J3:L3"/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X36:Z36"/>
    <mergeCell ref="X37:Z37"/>
    <mergeCell ref="Y38:AA38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2022-04-19T18:34:58Z</dcterms:modified>
</cp:coreProperties>
</file>