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23" documentId="13_ncr:1_{1A99A9D8-EDE1-4851-BD51-21C387481F69}" xr6:coauthVersionLast="47" xr6:coauthVersionMax="47" xr10:uidLastSave="{74A1E0E2-8C67-4EF1-834D-140BA12192F7}"/>
  <bookViews>
    <workbookView xWindow="-120" yWindow="-120" windowWidth="29040" windowHeight="1584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R26" i="1"/>
  <c r="R25" i="1"/>
  <c r="C16" i="1" s="1"/>
  <c r="H16" i="1" s="1"/>
  <c r="I26" i="1"/>
  <c r="I25" i="1"/>
  <c r="R24" i="1"/>
  <c r="R23" i="1"/>
  <c r="I24" i="1"/>
  <c r="AJ23" i="1"/>
  <c r="AA23" i="1"/>
  <c r="I23" i="1"/>
  <c r="H18" i="1"/>
  <c r="H17" i="1"/>
  <c r="C15" i="1" l="1"/>
  <c r="H15" i="1" s="1"/>
</calcChain>
</file>

<file path=xl/sharedStrings.xml><?xml version="1.0" encoding="utf-8"?>
<sst xmlns="http://schemas.openxmlformats.org/spreadsheetml/2006/main" count="76" uniqueCount="38">
  <si>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</si>
  <si>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</si>
  <si>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</si>
  <si>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</si>
  <si>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</si>
  <si>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</si>
  <si>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</si>
  <si>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</si>
  <si>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</si>
  <si>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</si>
  <si>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</si>
  <si>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</si>
  <si>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</si>
  <si>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</si>
  <si>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</si>
  <si>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</si>
  <si>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</si>
  <si>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</si>
  <si>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</si>
  <si>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</si>
  <si>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</si>
  <si>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</si>
  <si>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Stundenaufzeichnung ändern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</si>
  <si>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</si>
  <si>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</si>
  <si>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</si>
  <si>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</si>
  <si>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</si>
  <si>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</si>
  <si>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</si>
  <si>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</si>
  <si>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</t>
  </si>
  <si>
    <t>Theme Änderungen, Content changes 2.0</t>
  </si>
  <si>
    <t>Anpassungen am Theme, Content changes, Issue #44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</si>
  <si>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</si>
  <si>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</si>
  <si>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</si>
  <si>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Snipcart plugin, Hugo statischen Prozess automatisieren Probleme lössen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</si>
</sst>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1" fillId="0" borderId="22" xfId="0" applyFont="1" applyBorder="1"/>
    <xf numFmtId="0" fontId="10" fillId="0" borderId="22" xfId="0" applyFont="1" applyBorder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0" fontId="0" fillId="0" borderId="2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zoomScaleNormal="100" workbookViewId="0">
      <selection activeCell="I22" sqref="I22"/>
    </sheetView>
  </sheetViews>
  <sheetFormatPr baseColWidth="10" defaultColWidth="9.140625" defaultRowHeight="15" x14ac:dyDescent="0.25"/>
  <cols>
    <col min="1" max="1" width="13" bestFit="1" customWidth="1"/>
    <col min="2" max="2" width="11.140625" bestFit="1" customWidth="1"/>
    <col min="3" max="4" width="14.5703125" bestFit="1" customWidth="1"/>
    <col min="5" max="6" width="15" bestFit="1" customWidth="1"/>
    <col min="7" max="7" width="14.5703125" bestFit="1" customWidth="1"/>
    <col min="9" max="9" width="12" customWidth="1"/>
    <col min="10" max="10" width="11.42578125" bestFit="1" customWidth="1"/>
    <col min="11" max="11" width="11.140625" bestFit="1" customWidth="1"/>
    <col min="15" max="15" width="5" bestFit="1" customWidth="1"/>
    <col min="17" max="17" width="9.5703125" bestFit="1" customWidth="1"/>
    <col min="18" max="18" width="11.5703125" bestFit="1" customWidth="1"/>
    <col min="19" max="19" width="10" bestFit="1" customWidth="1"/>
    <col min="20" max="20" width="11.140625" bestFit="1" customWidth="1"/>
    <col min="27" max="27" width="11.5703125" bestFit="1" customWidth="1"/>
    <col min="28" max="28" width="16.42578125" bestFit="1" customWidth="1"/>
    <col min="29" max="29" width="11.140625" bestFit="1" customWidth="1"/>
    <col min="30" max="30" width="8.5703125" bestFit="1" customWidth="1"/>
    <col min="35" max="35" width="8.140625" bestFit="1" customWidth="1"/>
    <col min="36" max="36" width="11.5703125" bestFit="1" customWidth="1"/>
  </cols>
  <sheetData>
    <row r="1" spans="1:18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18" ht="15.75" thickBot="1" x14ac:dyDescent="0.3">
      <c r="A2" s="43"/>
      <c r="B2" s="43"/>
      <c r="C2" s="43"/>
      <c r="D2" s="43"/>
      <c r="E2" s="43"/>
      <c r="F2" s="43"/>
      <c r="G2" s="43"/>
      <c r="H2" s="43"/>
      <c r="I2" s="43"/>
    </row>
    <row r="3" spans="1:18" ht="15.75" thickTop="1" x14ac:dyDescent="0.25">
      <c r="J3" s="62" t="s">
        <v>16</v>
      </c>
      <c r="K3" s="63"/>
      <c r="L3" s="63"/>
      <c r="M3" s="14"/>
      <c r="N3" s="14"/>
      <c r="O3" s="14"/>
      <c r="P3" s="14"/>
      <c r="Q3" s="14"/>
      <c r="R3" s="15"/>
    </row>
    <row r="4" spans="1:18" x14ac:dyDescent="0.25">
      <c r="A4" s="1" t="s">
        <v>7</v>
      </c>
      <c r="C4" s="2" t="s">
        <v>13</v>
      </c>
      <c r="D4" s="2" t="s">
        <v>14</v>
      </c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5">
      <c r="A5" s="44" t="s">
        <v>8</v>
      </c>
      <c r="B5" s="44"/>
      <c r="C5" s="3">
        <v>44620</v>
      </c>
      <c r="D5" s="3">
        <v>44634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25">
      <c r="A6" s="44" t="s">
        <v>9</v>
      </c>
      <c r="B6" s="44"/>
      <c r="C6" s="1"/>
      <c r="D6" s="1"/>
      <c r="I6" s="13"/>
      <c r="J6" s="16">
        <v>2</v>
      </c>
      <c r="K6" s="12"/>
      <c r="L6" s="22"/>
      <c r="M6" s="12">
        <v>24</v>
      </c>
      <c r="N6" s="12"/>
      <c r="O6" s="22"/>
      <c r="P6" s="12">
        <v>41</v>
      </c>
      <c r="Q6" s="12"/>
      <c r="R6" s="23"/>
    </row>
    <row r="7" spans="1:18" x14ac:dyDescent="0.25">
      <c r="A7" s="44" t="s">
        <v>10</v>
      </c>
      <c r="B7" s="44"/>
      <c r="C7" s="1"/>
      <c r="D7" s="1"/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5">
      <c r="A8" s="44" t="s">
        <v>11</v>
      </c>
      <c r="B8" s="44"/>
      <c r="C8" s="1"/>
      <c r="D8" s="1"/>
      <c r="I8" s="13"/>
      <c r="J8" s="16">
        <v>8</v>
      </c>
      <c r="K8" s="12"/>
      <c r="L8" s="22"/>
      <c r="M8" s="12">
        <v>26</v>
      </c>
      <c r="N8" s="12"/>
      <c r="O8" s="22"/>
      <c r="P8" s="12">
        <v>43</v>
      </c>
      <c r="Q8" s="12"/>
      <c r="R8" s="24"/>
    </row>
    <row r="9" spans="1:18" x14ac:dyDescent="0.25">
      <c r="A9" s="44" t="s">
        <v>12</v>
      </c>
      <c r="B9" s="44"/>
      <c r="C9" s="1"/>
      <c r="D9" s="1"/>
      <c r="I9" s="13"/>
      <c r="J9" s="16">
        <v>9</v>
      </c>
      <c r="K9" s="12"/>
      <c r="L9" s="22"/>
      <c r="M9" s="12">
        <v>27</v>
      </c>
      <c r="N9" s="12"/>
      <c r="O9" s="22"/>
      <c r="P9" s="27"/>
      <c r="Q9" s="12"/>
      <c r="R9" s="24"/>
    </row>
    <row r="10" spans="1:18" x14ac:dyDescent="0.25">
      <c r="I10" s="13"/>
      <c r="J10" s="16">
        <v>10</v>
      </c>
      <c r="K10" s="12"/>
      <c r="L10" s="22"/>
      <c r="M10" s="12">
        <v>28</v>
      </c>
      <c r="N10" s="12"/>
      <c r="O10" s="22"/>
      <c r="P10" s="12"/>
      <c r="Q10" s="12"/>
      <c r="R10" s="24"/>
    </row>
    <row r="11" spans="1:18" ht="15.75" thickBot="1" x14ac:dyDescent="0.3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12"/>
      <c r="Q11" s="12"/>
      <c r="R11" s="24"/>
    </row>
    <row r="12" spans="1:18" ht="15.75" thickTop="1" x14ac:dyDescent="0.25">
      <c r="A12" s="45" t="s">
        <v>1</v>
      </c>
      <c r="B12" s="45"/>
      <c r="C12" s="45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53" t="s">
        <v>15</v>
      </c>
      <c r="I14" s="54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5">
      <c r="A15" s="46" t="s">
        <v>3</v>
      </c>
      <c r="B15" s="47"/>
      <c r="C15" s="19">
        <f>SUM(I23:I32)</f>
        <v>0.39583333333333326</v>
      </c>
      <c r="D15" s="19"/>
      <c r="E15" s="19"/>
      <c r="F15" s="19"/>
      <c r="G15" s="19"/>
      <c r="H15" s="55">
        <f>SUM(C15:G15)</f>
        <v>0.39583333333333326</v>
      </c>
      <c r="I15" s="56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5">
      <c r="A16" s="48" t="s">
        <v>4</v>
      </c>
      <c r="B16" s="49"/>
      <c r="C16" s="19">
        <f>SUM(R23,R24,R25,R26)</f>
        <v>0.33333333333333337</v>
      </c>
      <c r="D16" s="19"/>
      <c r="E16" s="19"/>
      <c r="F16" s="19"/>
      <c r="G16" s="22"/>
      <c r="H16" s="57">
        <f>SUM(C16:G16)</f>
        <v>0.33333333333333337</v>
      </c>
      <c r="I16" s="58"/>
      <c r="J16" s="16">
        <v>44</v>
      </c>
      <c r="K16" s="12">
        <v>1</v>
      </c>
      <c r="L16" s="22"/>
      <c r="M16" s="12">
        <v>34</v>
      </c>
      <c r="N16" s="12"/>
      <c r="O16" s="22"/>
      <c r="P16" s="12"/>
      <c r="Q16" s="12"/>
      <c r="R16" s="24"/>
    </row>
    <row r="17" spans="1:36" x14ac:dyDescent="0.25">
      <c r="A17" s="50" t="s">
        <v>5</v>
      </c>
      <c r="B17" s="49"/>
      <c r="C17" s="19"/>
      <c r="D17" s="19"/>
      <c r="E17" s="19"/>
      <c r="F17" s="19"/>
      <c r="G17" s="22"/>
      <c r="H17" s="57">
        <f>SUM(C17:G17)</f>
        <v>0</v>
      </c>
      <c r="I17" s="58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.75" thickBot="1" x14ac:dyDescent="0.3">
      <c r="A18" s="51" t="s">
        <v>6</v>
      </c>
      <c r="B18" s="52"/>
      <c r="C18" s="20"/>
      <c r="D18" s="20"/>
      <c r="E18" s="20"/>
      <c r="F18" s="20"/>
      <c r="G18" s="21"/>
      <c r="H18" s="59">
        <f>SUM(C18:G18)</f>
        <v>0</v>
      </c>
      <c r="I18" s="60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.75" thickTop="1" x14ac:dyDescent="0.25">
      <c r="H19" s="12"/>
    </row>
    <row r="21" spans="1:36" x14ac:dyDescent="0.25">
      <c r="A21" s="45" t="s">
        <v>8</v>
      </c>
      <c r="B21" s="45"/>
    </row>
    <row r="22" spans="1:36" x14ac:dyDescent="0.25">
      <c r="A22" s="5" t="s">
        <v>2</v>
      </c>
      <c r="B22" s="5" t="s">
        <v>20</v>
      </c>
      <c r="C22" s="5" t="s">
        <v>17</v>
      </c>
      <c r="D22" s="61" t="s">
        <v>21</v>
      </c>
      <c r="E22" s="61"/>
      <c r="F22" s="61"/>
      <c r="G22" s="5" t="s">
        <v>23</v>
      </c>
      <c r="H22" s="5" t="s">
        <v>24</v>
      </c>
      <c r="I22" s="33" t="s">
        <v>25</v>
      </c>
      <c r="J22" s="5" t="s">
        <v>2</v>
      </c>
      <c r="K22" s="5" t="s">
        <v>20</v>
      </c>
      <c r="L22" s="5" t="s">
        <v>17</v>
      </c>
      <c r="M22" s="61" t="s">
        <v>21</v>
      </c>
      <c r="N22" s="61"/>
      <c r="O22" s="61"/>
      <c r="P22" s="5" t="s">
        <v>23</v>
      </c>
      <c r="Q22" s="5" t="s">
        <v>24</v>
      </c>
      <c r="R22" s="5" t="s">
        <v>25</v>
      </c>
      <c r="S22" s="38" t="s">
        <v>2</v>
      </c>
      <c r="T22" s="5" t="s">
        <v>20</v>
      </c>
      <c r="U22" s="5" t="s">
        <v>17</v>
      </c>
      <c r="V22" s="61" t="s">
        <v>21</v>
      </c>
      <c r="W22" s="61"/>
      <c r="X22" s="61"/>
      <c r="Y22" s="5" t="s">
        <v>23</v>
      </c>
      <c r="Z22" s="5" t="s">
        <v>24</v>
      </c>
      <c r="AA22" s="5" t="s">
        <v>25</v>
      </c>
      <c r="AB22" s="38" t="s">
        <v>2</v>
      </c>
      <c r="AC22" s="5" t="s">
        <v>20</v>
      </c>
      <c r="AD22" s="5" t="s">
        <v>17</v>
      </c>
      <c r="AE22" s="61" t="s">
        <v>21</v>
      </c>
      <c r="AF22" s="61"/>
      <c r="AG22" s="61"/>
      <c r="AH22" s="5" t="s">
        <v>23</v>
      </c>
      <c r="AI22" s="5" t="s">
        <v>24</v>
      </c>
      <c r="AJ22" s="5" t="s">
        <v>25</v>
      </c>
    </row>
    <row r="23" spans="1:36" x14ac:dyDescent="0.25">
      <c r="A23" s="35" t="s">
        <v>3</v>
      </c>
      <c r="B23" s="30">
        <v>44626</v>
      </c>
      <c r="D23" s="41" t="s">
        <v>22</v>
      </c>
      <c r="E23" s="41"/>
      <c r="F23" s="41"/>
      <c r="G23" s="31">
        <v>0.79166666666666663</v>
      </c>
      <c r="H23" s="11">
        <v>0.85416666666666663</v>
      </c>
      <c r="I23" s="32">
        <f>H23-G23</f>
        <v>6.25E-2</v>
      </c>
      <c r="J23" s="34" t="s">
        <v>4</v>
      </c>
      <c r="K23" s="30">
        <v>44626</v>
      </c>
      <c r="M23" s="41" t="s">
        <v>30</v>
      </c>
      <c r="N23" s="41"/>
      <c r="O23" s="41"/>
      <c r="P23" s="31">
        <v>0.79166666666666663</v>
      </c>
      <c r="Q23" s="11">
        <v>0.85416666666666663</v>
      </c>
      <c r="R23" s="36">
        <f>Q23-P23</f>
        <v>6.25E-2</v>
      </c>
      <c r="S23" s="40" t="s">
        <v>26</v>
      </c>
      <c r="T23" s="30">
        <v>44626</v>
      </c>
      <c r="V23" s="41" t="s">
        <v>29</v>
      </c>
      <c r="W23" s="41"/>
      <c r="X23" s="41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41" t="s">
        <v>27</v>
      </c>
      <c r="AF23" s="41"/>
      <c r="AG23" s="41"/>
      <c r="AH23" s="31">
        <v>0.79166666666666663</v>
      </c>
      <c r="AI23" s="11">
        <v>0.85416666666666663</v>
      </c>
      <c r="AJ23" s="11">
        <f>AI23-AH23</f>
        <v>6.25E-2</v>
      </c>
    </row>
    <row r="24" spans="1:36" x14ac:dyDescent="0.25">
      <c r="B24" s="30">
        <v>44627</v>
      </c>
      <c r="D24" s="41" t="s">
        <v>28</v>
      </c>
      <c r="E24" s="41"/>
      <c r="F24" s="41"/>
      <c r="G24" s="11">
        <v>0.83333333333333337</v>
      </c>
      <c r="H24" s="11">
        <v>0.875</v>
      </c>
      <c r="I24" s="32">
        <f>H24-G24</f>
        <v>4.166666666666663E-2</v>
      </c>
      <c r="K24" s="30">
        <v>44629</v>
      </c>
      <c r="M24" t="s">
        <v>33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AB24" s="37"/>
    </row>
    <row r="25" spans="1:36" x14ac:dyDescent="0.25">
      <c r="B25" s="30">
        <v>44629</v>
      </c>
      <c r="D25" s="41" t="s">
        <v>31</v>
      </c>
      <c r="E25" s="41"/>
      <c r="F25" s="41"/>
      <c r="G25" s="11">
        <v>0.72916666666666663</v>
      </c>
      <c r="H25" s="11">
        <v>0.83333333333333337</v>
      </c>
      <c r="I25" s="32">
        <f>H25-G25</f>
        <v>0.10416666666666674</v>
      </c>
      <c r="K25" s="30">
        <v>44630</v>
      </c>
      <c r="M25" t="s">
        <v>34</v>
      </c>
      <c r="P25" s="11">
        <v>0.75</v>
      </c>
      <c r="Q25" s="11">
        <v>0.82708333333333339</v>
      </c>
      <c r="R25" s="11">
        <f>Q25-P25</f>
        <v>7.7083333333333393E-2</v>
      </c>
      <c r="S25" s="37"/>
      <c r="AB25" s="37"/>
    </row>
    <row r="26" spans="1:36" x14ac:dyDescent="0.25">
      <c r="B26" s="30">
        <v>44630</v>
      </c>
      <c r="D26" s="41" t="s">
        <v>32</v>
      </c>
      <c r="E26" s="41"/>
      <c r="F26" s="41"/>
      <c r="G26" s="11">
        <v>0.625</v>
      </c>
      <c r="H26" s="11">
        <v>0.66666666666666663</v>
      </c>
      <c r="I26" s="32">
        <f>H26-G26</f>
        <v>4.166666666666663E-2</v>
      </c>
      <c r="K26" s="30">
        <v>44633</v>
      </c>
      <c r="M26" t="s">
        <v>35</v>
      </c>
      <c r="P26" s="11">
        <v>0.625</v>
      </c>
      <c r="Q26" s="11">
        <v>0.72916666666666663</v>
      </c>
      <c r="R26" s="11">
        <f>Q26-P26</f>
        <v>0.10416666666666663</v>
      </c>
      <c r="S26" s="37"/>
      <c r="AB26" s="37"/>
    </row>
    <row r="27" spans="1:36" x14ac:dyDescent="0.25">
      <c r="B27" s="30">
        <v>44631</v>
      </c>
      <c r="D27" s="41" t="s">
        <v>36</v>
      </c>
      <c r="E27" s="41"/>
      <c r="F27" s="41"/>
      <c r="G27" s="11">
        <v>0.625</v>
      </c>
      <c r="H27" s="11">
        <v>0.72916666666666663</v>
      </c>
      <c r="I27" s="32">
        <f>H27-G27</f>
        <v>0.10416666666666663</v>
      </c>
    </row>
    <row r="28" spans="1:36" x14ac:dyDescent="0.25">
      <c r="B28" s="30">
        <v>44633</v>
      </c>
      <c r="D28" s="41" t="s">
        <v>37</v>
      </c>
      <c r="E28" s="41"/>
      <c r="F28" s="41"/>
      <c r="G28" s="11">
        <v>0.8125</v>
      </c>
      <c r="H28" s="11">
        <v>0.85416666666666663</v>
      </c>
      <c r="I28" s="64">
        <f>H28-G28</f>
        <v>4.166666666666663E-2</v>
      </c>
    </row>
  </sheetData>
  <mergeCells count="31">
    <mergeCell ref="J3:L3"/>
    <mergeCell ref="D27:F27"/>
    <mergeCell ref="D28:F28"/>
    <mergeCell ref="M22:O22"/>
    <mergeCell ref="M23:O23"/>
    <mergeCell ref="V22:X22"/>
    <mergeCell ref="V23:X23"/>
    <mergeCell ref="AE22:AG22"/>
    <mergeCell ref="AE23:AG23"/>
    <mergeCell ref="H16:I16"/>
    <mergeCell ref="H17:I17"/>
    <mergeCell ref="H18:I18"/>
    <mergeCell ref="A21:B21"/>
    <mergeCell ref="D23:F23"/>
    <mergeCell ref="D22:F22"/>
    <mergeCell ref="D26:F26"/>
    <mergeCell ref="A1:I2"/>
    <mergeCell ref="A7:B7"/>
    <mergeCell ref="A8:B8"/>
    <mergeCell ref="A9:B9"/>
    <mergeCell ref="A5:B5"/>
    <mergeCell ref="A6:B6"/>
    <mergeCell ref="D25:F25"/>
    <mergeCell ref="D24:F24"/>
    <mergeCell ref="A12:C12"/>
    <mergeCell ref="A15:B15"/>
    <mergeCell ref="A16:B16"/>
    <mergeCell ref="A17:B17"/>
    <mergeCell ref="A18:B18"/>
    <mergeCell ref="H14:I14"/>
    <mergeCell ref="H15:I1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2022-03-13T19:25:51Z</dcterms:modified>
</cp:coreProperties>
</file>