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3A7F31A5-3B57-4747-86BE-B350FB229F7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1" l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D15" i="1" s="1"/>
  <c r="I33" i="1"/>
  <c r="I25" i="1"/>
  <c r="I26" i="1"/>
  <c r="I27" i="1"/>
  <c r="AJ28" i="1"/>
  <c r="AA32" i="1"/>
  <c r="R30" i="1"/>
  <c r="D16" i="1" s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6" i="1" s="1"/>
  <c r="C17" i="1" l="1"/>
  <c r="C15" i="1"/>
  <c r="C18" i="1"/>
  <c r="R11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<sst xmlns="http://schemas.openxmlformats.org/spreadsheetml/2006/main" count="120" uniqueCount="71">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</sst>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0" fontId="0" fillId="0" borderId="20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3" fontId="0" fillId="0" borderId="0" xfId="0" applyNumberFormat="1"/>
    <xf numFmtId="4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topLeftCell="A5" zoomScale="61" zoomScaleNormal="85" workbookViewId="0">
      <selection activeCell="K33" sqref="K33:R37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15.26953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2" spans="1:18" ht="15" thickBot="1" x14ac:dyDescent="0.4">
      <c r="A2" s="64"/>
      <c r="B2" s="64"/>
      <c r="C2" s="64"/>
      <c r="D2" s="64"/>
      <c r="E2" s="64"/>
      <c r="F2" s="64"/>
      <c r="G2" s="64"/>
      <c r="H2" s="64"/>
      <c r="I2" s="64"/>
    </row>
    <row r="3" spans="1:18" ht="15" thickTop="1" x14ac:dyDescent="0.35">
      <c r="J3" s="79" t="s">
        <v>16</v>
      </c>
      <c r="K3" s="80"/>
      <c r="L3" s="80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66" t="s">
        <v>34</v>
      </c>
      <c r="F4" s="6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65" t="s">
        <v>8</v>
      </c>
      <c r="B5" s="65"/>
      <c r="C5" s="3">
        <v>44620</v>
      </c>
      <c r="D5" s="3">
        <v>44633</v>
      </c>
      <c r="E5" s="49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65" t="s">
        <v>9</v>
      </c>
      <c r="B6" s="65"/>
      <c r="C6" s="3">
        <v>44634</v>
      </c>
      <c r="D6" s="3">
        <v>44647</v>
      </c>
      <c r="E6" s="49">
        <f>SUM(D15:D18)</f>
        <v>0.89236111111111116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65" t="s">
        <v>10</v>
      </c>
      <c r="B7" s="65"/>
      <c r="C7" s="1"/>
      <c r="D7" s="1"/>
      <c r="E7" s="4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65" t="s">
        <v>11</v>
      </c>
      <c r="B8" s="65"/>
      <c r="C8" s="1"/>
      <c r="D8" s="1"/>
      <c r="E8" s="4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65" t="s">
        <v>12</v>
      </c>
      <c r="B9" s="65"/>
      <c r="C9" s="1"/>
      <c r="D9" s="1"/>
      <c r="E9" s="4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50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67" t="s">
        <v>1</v>
      </c>
      <c r="B12" s="67"/>
      <c r="C12" s="6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1" t="s">
        <v>15</v>
      </c>
      <c r="I14" s="82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68" t="s">
        <v>3</v>
      </c>
      <c r="B15" s="69"/>
      <c r="C15" s="19">
        <f>SUM(I23:I31)</f>
        <v>0.53819444444444442</v>
      </c>
      <c r="D15" s="19">
        <f>SUM(I32:I35)</f>
        <v>0.30069444444444438</v>
      </c>
      <c r="E15" s="19"/>
      <c r="F15" s="19"/>
      <c r="G15" s="19"/>
      <c r="H15" s="83">
        <f>SUM(C15:G15)</f>
        <v>0.8388888888888888</v>
      </c>
      <c r="I15" s="84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70" t="s">
        <v>4</v>
      </c>
      <c r="B16" s="71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5">
        <f>SUM(C16:G16)</f>
        <v>0.98402777777777795</v>
      </c>
      <c r="I16" s="76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2" t="s">
        <v>5</v>
      </c>
      <c r="B17" s="71"/>
      <c r="C17" s="19">
        <f>SUM(AA23:AA28)</f>
        <v>0.4472222222222223</v>
      </c>
      <c r="D17" s="19"/>
      <c r="E17" s="19"/>
      <c r="F17" s="19"/>
      <c r="G17" s="22"/>
      <c r="H17" s="75">
        <f>SUM(C17:G17)</f>
        <v>0.4472222222222223</v>
      </c>
      <c r="I17" s="76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73" t="s">
        <v>6</v>
      </c>
      <c r="B18" s="74"/>
      <c r="C18" s="20">
        <f>SUM(AJ23:AJ27)</f>
        <v>0.2749999999999998</v>
      </c>
      <c r="D18" s="20"/>
      <c r="E18" s="20"/>
      <c r="F18" s="20"/>
      <c r="G18" s="21"/>
      <c r="H18" s="77">
        <f>SUM(AJ23:AJ27)</f>
        <v>0.2749999999999998</v>
      </c>
      <c r="I18" s="78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67" t="s">
        <v>8</v>
      </c>
      <c r="B21" s="67"/>
    </row>
    <row r="22" spans="1:36" x14ac:dyDescent="0.35">
      <c r="A22" s="5" t="s">
        <v>2</v>
      </c>
      <c r="B22" s="5" t="s">
        <v>20</v>
      </c>
      <c r="C22" s="5" t="s">
        <v>17</v>
      </c>
      <c r="D22" s="61" t="s">
        <v>21</v>
      </c>
      <c r="E22" s="61"/>
      <c r="F22" s="61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1" t="s">
        <v>21</v>
      </c>
      <c r="N22" s="61"/>
      <c r="O22" s="61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1" t="s">
        <v>21</v>
      </c>
      <c r="W22" s="61"/>
      <c r="X22" s="61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1" t="s">
        <v>21</v>
      </c>
      <c r="AF22" s="61"/>
      <c r="AG22" s="61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62" t="s">
        <v>56</v>
      </c>
      <c r="E23" s="62"/>
      <c r="F23" s="62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6"/>
      <c r="M23" s="59" t="s">
        <v>29</v>
      </c>
      <c r="N23" s="59"/>
      <c r="O23" s="59"/>
      <c r="P23" s="31">
        <v>0.79166666666666663</v>
      </c>
      <c r="Q23" s="11">
        <v>0.85416666666666663</v>
      </c>
      <c r="R23" s="36">
        <f>Q23-P23</f>
        <v>6.25E-2</v>
      </c>
      <c r="S23" s="52" t="s">
        <v>25</v>
      </c>
      <c r="T23" s="30">
        <v>44626</v>
      </c>
      <c r="V23" s="59" t="s">
        <v>28</v>
      </c>
      <c r="W23" s="59"/>
      <c r="X23" s="59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9" t="s">
        <v>26</v>
      </c>
      <c r="AF23" s="59"/>
      <c r="AG23" s="59"/>
      <c r="AH23" s="31">
        <v>0.79166666666666663</v>
      </c>
      <c r="AI23" s="11">
        <v>0.85416666666666663</v>
      </c>
      <c r="AJ23" s="32">
        <f t="shared" ref="AJ23:AJ28" si="1">AI23-AH23</f>
        <v>6.25E-2</v>
      </c>
    </row>
    <row r="24" spans="1:36" x14ac:dyDescent="0.35">
      <c r="B24" s="30">
        <v>44626</v>
      </c>
      <c r="D24" s="59" t="s">
        <v>55</v>
      </c>
      <c r="E24" s="59"/>
      <c r="F24" s="59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6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59" t="s">
        <v>27</v>
      </c>
      <c r="E25" s="59"/>
      <c r="F25" s="59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6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60" t="s">
        <v>65</v>
      </c>
      <c r="W25" s="60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59" t="s">
        <v>27</v>
      </c>
      <c r="E26" s="59"/>
      <c r="F26" s="59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6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60" t="s">
        <v>66</v>
      </c>
      <c r="W26" s="60"/>
      <c r="X26" s="60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6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59" t="s">
        <v>57</v>
      </c>
      <c r="E27" s="59"/>
      <c r="F27" s="59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6" t="s">
        <v>49</v>
      </c>
      <c r="M27" s="60" t="s">
        <v>36</v>
      </c>
      <c r="N27" s="60"/>
      <c r="O27" s="60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4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59" t="s">
        <v>60</v>
      </c>
      <c r="E28" s="59"/>
      <c r="F28" s="59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6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59" t="s">
        <v>30</v>
      </c>
      <c r="E29" s="59"/>
      <c r="F29" s="59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7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5" t="s">
        <v>45</v>
      </c>
      <c r="T29" s="30">
        <v>44634</v>
      </c>
      <c r="V29" s="86" t="s">
        <v>62</v>
      </c>
      <c r="W29" s="86"/>
      <c r="X29" s="86"/>
      <c r="Y29" s="36">
        <v>0.64583333333333337</v>
      </c>
      <c r="Z29" s="36">
        <v>0.70833333333333337</v>
      </c>
      <c r="AA29" s="11">
        <f>Z29-Y29</f>
        <v>6.25E-2</v>
      </c>
      <c r="AJ29" s="45"/>
    </row>
    <row r="30" spans="1:36" x14ac:dyDescent="0.35">
      <c r="B30" s="30">
        <v>44631</v>
      </c>
      <c r="C30">
        <v>44.47</v>
      </c>
      <c r="D30" s="59" t="s">
        <v>33</v>
      </c>
      <c r="E30" s="59"/>
      <c r="F30" s="59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8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1">
        <v>44635</v>
      </c>
      <c r="U30" s="12"/>
      <c r="V30" s="85" t="s">
        <v>61</v>
      </c>
      <c r="W30" s="85"/>
      <c r="X30" s="85"/>
      <c r="Y30" s="36">
        <v>0.625</v>
      </c>
      <c r="Z30" s="36">
        <v>0.70833333333333337</v>
      </c>
      <c r="AA30" s="53">
        <f>Z30-Y30</f>
        <v>8.333333333333337E-2</v>
      </c>
      <c r="AJ30" s="45"/>
    </row>
    <row r="31" spans="1:36" x14ac:dyDescent="0.35">
      <c r="A31" s="5"/>
      <c r="B31" s="43">
        <v>44633</v>
      </c>
      <c r="C31" s="5">
        <v>44.46</v>
      </c>
      <c r="D31" s="61" t="s">
        <v>35</v>
      </c>
      <c r="E31" s="61"/>
      <c r="F31" s="61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1">
        <v>44637</v>
      </c>
      <c r="U31" s="12"/>
      <c r="V31" s="85" t="s">
        <v>63</v>
      </c>
      <c r="W31" s="85"/>
      <c r="X31" s="85"/>
      <c r="Y31" s="36">
        <v>0.83333333333333337</v>
      </c>
      <c r="Z31" s="36">
        <v>0.91666666666666663</v>
      </c>
      <c r="AA31" s="36">
        <f>Z31-Y31</f>
        <v>8.3333333333333259E-2</v>
      </c>
    </row>
    <row r="32" spans="1:36" x14ac:dyDescent="0.35">
      <c r="A32" s="1" t="s">
        <v>45</v>
      </c>
      <c r="B32" s="30">
        <v>44634</v>
      </c>
      <c r="C32" s="27">
        <v>46</v>
      </c>
      <c r="D32" s="62" t="s">
        <v>46</v>
      </c>
      <c r="E32" s="62"/>
      <c r="F32" s="62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>Z32-Y32</f>
        <v>6.25E-2</v>
      </c>
    </row>
    <row r="33" spans="2:27" x14ac:dyDescent="0.35">
      <c r="B33" s="30">
        <v>44636</v>
      </c>
      <c r="C33">
        <v>47</v>
      </c>
      <c r="D33" s="59" t="s">
        <v>54</v>
      </c>
      <c r="E33" s="59"/>
      <c r="F33" s="59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6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</row>
    <row r="34" spans="2:27" x14ac:dyDescent="0.35">
      <c r="B34" s="30">
        <v>44637</v>
      </c>
      <c r="C34">
        <v>26</v>
      </c>
      <c r="D34" s="59" t="s">
        <v>58</v>
      </c>
      <c r="E34" s="59"/>
      <c r="F34" s="59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6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U34" s="12"/>
      <c r="AA34" s="12"/>
    </row>
    <row r="35" spans="2:27" x14ac:dyDescent="0.35">
      <c r="B35" s="30">
        <v>44638</v>
      </c>
      <c r="C35">
        <v>24</v>
      </c>
      <c r="D35" s="59" t="s">
        <v>59</v>
      </c>
      <c r="E35" s="59"/>
      <c r="F35" s="59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6">
        <v>46</v>
      </c>
      <c r="M35" t="s">
        <v>67</v>
      </c>
      <c r="P35" s="11">
        <v>0.75</v>
      </c>
      <c r="Q35" s="11">
        <v>0.79166666666666663</v>
      </c>
      <c r="R35" s="53">
        <f>Q35-P35</f>
        <v>4.166666666666663E-2</v>
      </c>
      <c r="AA35" s="12"/>
    </row>
    <row r="36" spans="2:27" x14ac:dyDescent="0.35">
      <c r="B36" s="30">
        <v>44641</v>
      </c>
      <c r="D36" s="60"/>
      <c r="E36" s="60"/>
      <c r="F36" s="60"/>
      <c r="G36" s="11">
        <v>0.33333333333333331</v>
      </c>
      <c r="H36" s="11">
        <v>0.40625</v>
      </c>
      <c r="I36" s="40">
        <f t="shared" si="4"/>
        <v>7.2916666666666685E-2</v>
      </c>
      <c r="K36" s="30">
        <v>44647</v>
      </c>
      <c r="L36" s="56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AA36" s="12"/>
    </row>
    <row r="37" spans="2:27" x14ac:dyDescent="0.35">
      <c r="K37" s="57">
        <v>27032022</v>
      </c>
      <c r="L37" s="56">
        <v>46</v>
      </c>
      <c r="M37" t="s">
        <v>70</v>
      </c>
      <c r="P37" s="11">
        <v>0.89583333333333337</v>
      </c>
      <c r="Q37" s="11">
        <v>0.98958333333333337</v>
      </c>
      <c r="R37" s="58">
        <f>Q37-P37</f>
        <v>9.375E-2</v>
      </c>
    </row>
  </sheetData>
  <mergeCells count="46">
    <mergeCell ref="V30:X30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A21:B21"/>
    <mergeCell ref="D22:F22"/>
    <mergeCell ref="V23:X23"/>
    <mergeCell ref="A12:C12"/>
    <mergeCell ref="A15:B15"/>
    <mergeCell ref="A16:B16"/>
    <mergeCell ref="A17:B17"/>
    <mergeCell ref="A18:B18"/>
    <mergeCell ref="A1:I2"/>
    <mergeCell ref="A7:B7"/>
    <mergeCell ref="A8:B8"/>
    <mergeCell ref="A9:B9"/>
    <mergeCell ref="A5:B5"/>
    <mergeCell ref="A6:B6"/>
    <mergeCell ref="E4:F4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2022-03-27T22:02:56Z</dcterms:modified>
</cp:coreProperties>
</file>