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C3605373-BB88-4BF1-AB39-34ED49F0515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I38" i="1"/>
  <c r="I37" i="1"/>
  <c r="I36" i="1"/>
  <c r="AJ34" i="1"/>
  <c r="AJ33" i="1"/>
  <c r="AJ32" i="1"/>
  <c r="AJ31" i="1"/>
  <c r="AJ30" i="1"/>
  <c r="AJ29" i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5" i="1"/>
  <c r="O6" i="1" s="1"/>
  <c r="I34" i="1"/>
  <c r="I28" i="1"/>
  <c r="I29" i="1"/>
  <c r="I30" i="1"/>
  <c r="I31" i="1"/>
  <c r="I32" i="1"/>
  <c r="D15" i="1" s="1"/>
  <c r="I33" i="1"/>
  <c r="I25" i="1"/>
  <c r="I26" i="1"/>
  <c r="I27" i="1"/>
  <c r="AJ28" i="1"/>
  <c r="D18" i="1" s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D17" i="1" l="1"/>
  <c r="E6" i="1" s="1"/>
  <c r="D16" i="1"/>
  <c r="C16" i="1"/>
  <c r="C17" i="1"/>
  <c r="C15" i="1"/>
  <c r="C18" i="1"/>
  <c r="R11" i="1"/>
  <c r="H17" i="1"/>
  <c r="O8" i="1"/>
  <c r="H18" i="1"/>
  <c r="H16" i="1"/>
  <c r="L16" i="1"/>
  <c r="E5" i="1" l="1"/>
  <c r="H15" i="1"/>
</calcChain>
</file>

<file path=xl/sharedStrings.xml><?xml version="1.0" encoding="utf-8"?>
<sst xmlns="http://schemas.openxmlformats.org/spreadsheetml/2006/main" count="132" uniqueCount="77">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</sst>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46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A5" zoomScale="55" zoomScaleNormal="55" workbookViewId="0">
      <selection activeCell="O35" sqref="O35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15.36328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spans="1:18" ht="15" thickBot="1" x14ac:dyDescent="0.4">
      <c r="A2" s="62"/>
      <c r="B2" s="62"/>
      <c r="C2" s="62"/>
      <c r="D2" s="62"/>
      <c r="E2" s="62"/>
      <c r="F2" s="62"/>
      <c r="G2" s="62"/>
      <c r="H2" s="62"/>
      <c r="I2" s="62"/>
    </row>
    <row r="3" spans="1:18" ht="15" thickTop="1" x14ac:dyDescent="0.35">
      <c r="J3" s="84" t="s">
        <v>16</v>
      </c>
      <c r="K3" s="85"/>
      <c r="L3" s="85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64" t="s">
        <v>34</v>
      </c>
      <c r="F4" s="64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63" t="s">
        <v>8</v>
      </c>
      <c r="B5" s="63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63" t="s">
        <v>9</v>
      </c>
      <c r="B6" s="63"/>
      <c r="C6" s="3">
        <v>44634</v>
      </c>
      <c r="D6" s="3">
        <v>44647</v>
      </c>
      <c r="E6" s="48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63" t="s">
        <v>10</v>
      </c>
      <c r="B7" s="63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63" t="s">
        <v>11</v>
      </c>
      <c r="B8" s="63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63" t="s">
        <v>12</v>
      </c>
      <c r="B9" s="63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65" t="s">
        <v>1</v>
      </c>
      <c r="B12" s="65"/>
      <c r="C12" s="65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73" t="s">
        <v>15</v>
      </c>
      <c r="I14" s="74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66" t="s">
        <v>3</v>
      </c>
      <c r="B15" s="67"/>
      <c r="C15" s="19">
        <f>SUM(I23:I31)</f>
        <v>0.53819444444444442</v>
      </c>
      <c r="D15" s="19">
        <f>SUM(I32:I38)</f>
        <v>0.55069444444444438</v>
      </c>
      <c r="E15" s="19"/>
      <c r="F15" s="19"/>
      <c r="G15" s="19"/>
      <c r="H15" s="75">
        <f>SUM(C15:G15)</f>
        <v>1.0888888888888888</v>
      </c>
      <c r="I15" s="76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68" t="s">
        <v>4</v>
      </c>
      <c r="B16" s="69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7">
        <f>SUM(C16:G16)</f>
        <v>0.98402777777777795</v>
      </c>
      <c r="I16" s="78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0" t="s">
        <v>5</v>
      </c>
      <c r="B17" s="69"/>
      <c r="C17" s="19">
        <f>SUM(AA23:AA28)</f>
        <v>0.4472222222222223</v>
      </c>
      <c r="D17" s="19">
        <f>SUM(AA29:AA37)</f>
        <v>0.52777777777777779</v>
      </c>
      <c r="E17" s="19"/>
      <c r="F17" s="19"/>
      <c r="G17" s="22"/>
      <c r="H17" s="77">
        <f>SUM(C17:G17)</f>
        <v>0.97500000000000009</v>
      </c>
      <c r="I17" s="78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71" t="s">
        <v>6</v>
      </c>
      <c r="B18" s="72"/>
      <c r="C18" s="20">
        <f>SUM(AJ23:AJ27)</f>
        <v>0.2749999999999998</v>
      </c>
      <c r="D18" s="20">
        <f>SUM(AJ28:AJ34)</f>
        <v>0.4770833333333333</v>
      </c>
      <c r="E18" s="20"/>
      <c r="F18" s="20"/>
      <c r="G18" s="21"/>
      <c r="H18" s="79">
        <f>SUM(AJ23:AJ27)</f>
        <v>0.2749999999999998</v>
      </c>
      <c r="I18" s="80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65" t="s">
        <v>8</v>
      </c>
      <c r="B21" s="65"/>
    </row>
    <row r="22" spans="1:36" x14ac:dyDescent="0.35">
      <c r="A22" s="5" t="s">
        <v>2</v>
      </c>
      <c r="B22" s="5" t="s">
        <v>20</v>
      </c>
      <c r="C22" s="5" t="s">
        <v>17</v>
      </c>
      <c r="D22" s="59" t="s">
        <v>21</v>
      </c>
      <c r="E22" s="59"/>
      <c r="F22" s="59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59" t="s">
        <v>21</v>
      </c>
      <c r="N22" s="59"/>
      <c r="O22" s="59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59" t="s">
        <v>21</v>
      </c>
      <c r="W22" s="59"/>
      <c r="X22" s="59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59" t="s">
        <v>21</v>
      </c>
      <c r="AF22" s="59"/>
      <c r="AG22" s="59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60" t="s">
        <v>56</v>
      </c>
      <c r="E23" s="60"/>
      <c r="F23" s="60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58" t="s">
        <v>29</v>
      </c>
      <c r="N23" s="58"/>
      <c r="O23" s="58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58" t="s">
        <v>28</v>
      </c>
      <c r="W23" s="58"/>
      <c r="X23" s="58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8" t="s">
        <v>26</v>
      </c>
      <c r="AF23" s="58"/>
      <c r="AG23" s="58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35">
      <c r="B24" s="30">
        <v>44626</v>
      </c>
      <c r="D24" s="58" t="s">
        <v>55</v>
      </c>
      <c r="E24" s="58"/>
      <c r="F24" s="58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58" t="s">
        <v>27</v>
      </c>
      <c r="E25" s="58"/>
      <c r="F25" s="58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81" t="s">
        <v>65</v>
      </c>
      <c r="W25" s="81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58" t="s">
        <v>27</v>
      </c>
      <c r="E26" s="58"/>
      <c r="F26" s="58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81" t="s">
        <v>66</v>
      </c>
      <c r="W26" s="81"/>
      <c r="X26" s="81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58" t="s">
        <v>57</v>
      </c>
      <c r="E27" s="58"/>
      <c r="F27" s="58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81" t="s">
        <v>36</v>
      </c>
      <c r="N27" s="81"/>
      <c r="O27" s="81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58" t="s">
        <v>60</v>
      </c>
      <c r="E28" s="58"/>
      <c r="F28" s="58"/>
      <c r="G28" s="11">
        <v>0.72916666666666663</v>
      </c>
      <c r="H28" s="11">
        <v>0.83333333333333337</v>
      </c>
      <c r="I28" s="32">
        <f t="shared" ref="I28:I35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58" t="s">
        <v>30</v>
      </c>
      <c r="E29" s="58"/>
      <c r="F29" s="58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82" t="s">
        <v>62</v>
      </c>
      <c r="W29" s="82"/>
      <c r="X29" s="82"/>
      <c r="Y29" s="36">
        <v>0.64583333333333337</v>
      </c>
      <c r="Z29" s="36">
        <v>0.70833333333333337</v>
      </c>
      <c r="AA29" s="11">
        <f t="shared" ref="AA29:AA35" si="6"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35">
      <c r="B30" s="30">
        <v>44631</v>
      </c>
      <c r="C30">
        <v>44.47</v>
      </c>
      <c r="D30" s="58" t="s">
        <v>33</v>
      </c>
      <c r="E30" s="58"/>
      <c r="F30" s="58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83" t="s">
        <v>61</v>
      </c>
      <c r="W30" s="83"/>
      <c r="X30" s="83"/>
      <c r="Y30" s="36">
        <v>0.625</v>
      </c>
      <c r="Z30" s="36">
        <v>0.70833333333333337</v>
      </c>
      <c r="AA30" s="52">
        <f t="shared" si="6"/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35">
      <c r="A31" s="5"/>
      <c r="B31" s="43">
        <v>44633</v>
      </c>
      <c r="C31" s="5">
        <v>44.46</v>
      </c>
      <c r="D31" s="59" t="s">
        <v>35</v>
      </c>
      <c r="E31" s="59"/>
      <c r="F31" s="59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83" t="s">
        <v>63</v>
      </c>
      <c r="W31" s="83"/>
      <c r="X31" s="83"/>
      <c r="Y31" s="36">
        <v>0.83333333333333337</v>
      </c>
      <c r="Z31" s="36">
        <v>0.91666666666666663</v>
      </c>
      <c r="AA31" s="36">
        <f t="shared" si="6"/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35">
      <c r="A32" s="1" t="s">
        <v>45</v>
      </c>
      <c r="B32" s="30">
        <v>44634</v>
      </c>
      <c r="C32" s="27">
        <v>46</v>
      </c>
      <c r="D32" s="60" t="s">
        <v>46</v>
      </c>
      <c r="E32" s="60"/>
      <c r="F32" s="60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 t="shared" si="6"/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35">
      <c r="B33" s="30">
        <v>44636</v>
      </c>
      <c r="C33">
        <v>47</v>
      </c>
      <c r="D33" s="58" t="s">
        <v>54</v>
      </c>
      <c r="E33" s="58"/>
      <c r="F33" s="58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81" t="s">
        <v>71</v>
      </c>
      <c r="W33" s="81"/>
      <c r="X33" s="81"/>
      <c r="Y33" s="11">
        <v>0.33333333333333331</v>
      </c>
      <c r="Z33" s="11">
        <v>0.41666666666666669</v>
      </c>
      <c r="AA33" s="52">
        <f t="shared" si="6"/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35">
      <c r="B34" s="30">
        <v>44637</v>
      </c>
      <c r="C34">
        <v>26</v>
      </c>
      <c r="D34" s="58" t="s">
        <v>58</v>
      </c>
      <c r="E34" s="58"/>
      <c r="F34" s="58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81" t="s">
        <v>73</v>
      </c>
      <c r="W34" s="81"/>
      <c r="X34" s="81"/>
      <c r="Y34" s="11">
        <v>0.60416666666666663</v>
      </c>
      <c r="Z34" s="11">
        <v>0.71875</v>
      </c>
      <c r="AA34" s="52">
        <f t="shared" si="6"/>
        <v>0.11458333333333337</v>
      </c>
      <c r="AC34" s="57">
        <v>44677</v>
      </c>
      <c r="AE34" s="81" t="s">
        <v>74</v>
      </c>
      <c r="AF34" s="81"/>
      <c r="AG34" s="81"/>
      <c r="AH34" s="11">
        <v>0.70833333333333337</v>
      </c>
      <c r="AI34" s="11">
        <v>0.8125</v>
      </c>
      <c r="AJ34" s="52">
        <f>AI34-AH34</f>
        <v>0.10416666666666663</v>
      </c>
    </row>
    <row r="35" spans="2:36" x14ac:dyDescent="0.35">
      <c r="B35" s="30">
        <v>44638</v>
      </c>
      <c r="C35">
        <v>24</v>
      </c>
      <c r="D35" s="58" t="s">
        <v>59</v>
      </c>
      <c r="E35" s="58"/>
      <c r="F35" s="58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57">
        <v>44643</v>
      </c>
      <c r="V35" s="81" t="s">
        <v>72</v>
      </c>
      <c r="W35" s="81"/>
      <c r="X35" s="81"/>
      <c r="Y35" s="11">
        <v>0.49305555555555558</v>
      </c>
      <c r="Z35" s="11">
        <v>0.53125</v>
      </c>
      <c r="AA35" s="52">
        <f t="shared" si="6"/>
        <v>3.819444444444442E-2</v>
      </c>
    </row>
    <row r="36" spans="2:36" x14ac:dyDescent="0.35">
      <c r="B36" s="30">
        <v>44641</v>
      </c>
      <c r="D36" s="81" t="s">
        <v>75</v>
      </c>
      <c r="E36" s="81"/>
      <c r="F36" s="81"/>
      <c r="G36" s="11">
        <v>0.625</v>
      </c>
      <c r="H36" s="11">
        <v>0.70833333333333337</v>
      </c>
      <c r="I36" s="40">
        <f t="shared" ref="I36:I38" si="7">H36-G36</f>
        <v>8.333333333333337E-2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/>
      <c r="V36" s="81"/>
      <c r="W36" s="81"/>
      <c r="X36" s="81"/>
      <c r="Y36" s="11"/>
      <c r="Z36" s="11"/>
      <c r="AA36" s="52"/>
    </row>
    <row r="37" spans="2:36" x14ac:dyDescent="0.35">
      <c r="B37" s="30">
        <v>44646</v>
      </c>
      <c r="D37" s="81" t="s">
        <v>76</v>
      </c>
      <c r="E37" s="81"/>
      <c r="F37" s="81"/>
      <c r="G37" s="11">
        <v>0.625</v>
      </c>
      <c r="H37" s="11">
        <v>0.70833333333333337</v>
      </c>
      <c r="I37" s="40">
        <f t="shared" si="7"/>
        <v>8.333333333333337E-2</v>
      </c>
      <c r="K37" s="30">
        <v>44647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6">
        <f>Q37-P37</f>
        <v>9.375E-2</v>
      </c>
      <c r="T37" s="30"/>
      <c r="V37" s="81"/>
      <c r="W37" s="81"/>
      <c r="X37" s="81"/>
      <c r="Y37" s="11"/>
      <c r="Z37" s="11"/>
      <c r="AA37" s="52"/>
    </row>
    <row r="38" spans="2:36" x14ac:dyDescent="0.35">
      <c r="B38" s="30">
        <v>44647</v>
      </c>
      <c r="D38" s="81" t="s">
        <v>76</v>
      </c>
      <c r="E38" s="81"/>
      <c r="F38" s="81"/>
      <c r="G38" s="11">
        <v>0.83333333333333337</v>
      </c>
      <c r="H38" s="11">
        <v>0.91666666666666663</v>
      </c>
      <c r="I38" s="40">
        <f t="shared" si="7"/>
        <v>8.3333333333333259E-2</v>
      </c>
    </row>
  </sheetData>
  <mergeCells count="54">
    <mergeCell ref="AE34:AG34"/>
    <mergeCell ref="D36:F36"/>
    <mergeCell ref="D37:F37"/>
    <mergeCell ref="D38:F38"/>
    <mergeCell ref="V30:X30"/>
    <mergeCell ref="D34:F34"/>
    <mergeCell ref="D35:F35"/>
    <mergeCell ref="V33:X33"/>
    <mergeCell ref="V34:X34"/>
    <mergeCell ref="V35:X35"/>
    <mergeCell ref="V36:X36"/>
    <mergeCell ref="V37:X37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AE22:AG22"/>
    <mergeCell ref="AE23:AG23"/>
    <mergeCell ref="H16:I16"/>
    <mergeCell ref="H17:I17"/>
    <mergeCell ref="H18:I18"/>
    <mergeCell ref="M22:O22"/>
    <mergeCell ref="M23:O23"/>
    <mergeCell ref="V22:X22"/>
    <mergeCell ref="A21:B21"/>
    <mergeCell ref="D22:F22"/>
    <mergeCell ref="V23:X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D28:F28"/>
    <mergeCell ref="D29:F29"/>
    <mergeCell ref="D31:F31"/>
    <mergeCell ref="D32:F32"/>
    <mergeCell ref="D33:F33"/>
    <mergeCell ref="D30:F30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2022-03-28T07:45:47Z</dcterms:modified>
</cp:coreProperties>
</file>