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21" documentId="13_ncr:1_{642B4925-2C7A-44F0-B843-F1D8FB085AAF}" xr6:coauthVersionLast="47" xr6:coauthVersionMax="47" xr10:uidLastSave="{F5D37428-1CB3-49EC-851C-7E933F0C3D2D}"/>
  <bookViews>
    <workbookView xWindow="-120" yWindow="-120" windowWidth="29040" windowHeight="15840" xr2:uid="{00000000-000D-0000-FFFF-FFFF00000000}"/>
  </bookViews>
  <sheets>
    <sheet name="Stundenaufzeichnung" sheetId="1" r:id="rId1"/>
    <sheet name="Stundenanzahl pro Per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O4" i="2"/>
  <c r="T4" i="2"/>
</calcChain>
</file>

<file path=xl/sharedStrings.xml><?xml version="1.0" encoding="utf-8"?>
<sst xmlns="http://schemas.openxmlformats.org/spreadsheetml/2006/main" count="92" uniqueCount="53">
  <si>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</si>
  <si>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</si>
  <si>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</si>
  <si>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</si>
  <si>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</si>
  <si>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</si>
  <si>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</si>
  <si>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Yimne Raid</t>
  </si>
  <si>
    <t>Robert Rajkovaca</t>
  </si>
  <si>
    <t>Click dummy, repository aufräumen</t>
  </si>
  <si>
    <t>Click dummy fertigstellen</t>
  </si>
  <si>
    <t>ERD</t>
  </si>
  <si>
    <t>Produktliste (Produktname, Preis) zusammenstellen</t>
  </si>
  <si>
    <t>user stories in issues umwandeln, repository aufräumen, ERD</t>
  </si>
  <si>
    <t>Click dummy Desgin</t>
  </si>
  <si>
    <t>ERD fertigstellen, Clickdummy design</t>
  </si>
  <si>
    <t>Website mit Hugo konfigurieren, Stundenaufzeichnung ändern</t>
  </si>
  <si>
    <t>Stundenaufzeichnung</t>
  </si>
  <si>
    <t>Produktliste überarbeitet</t>
  </si>
  <si>
    <t>Bilder von Produkten aufgenommen</t>
  </si>
  <si>
    <t>Hugo runtergeladen und mit einer demo Website getestet</t>
  </si>
  <si>
    <t>Website mit Hugo konfigurieren</t>
  </si>
  <si>
    <t>Website conf. Und UI verbessert</t>
  </si>
  <si>
    <t>Produkte hinzugefügt</t>
  </si>
  <si>
    <t>Website UI verbessert</t>
  </si>
  <si>
    <t>Bilder bearbeitet</t>
  </si>
  <si>
    <t>Bugs gelösst</t>
  </si>
  <si>
    <t>Produktbilder bearbeitet</t>
  </si>
  <si>
    <t>Arbeiten an Hugo website</t>
  </si>
  <si>
    <t>mit Dbeaver außeinangesetzt</t>
  </si>
  <si>
    <t>ERD überarbeitet</t>
  </si>
  <si>
    <t>ERD veränderung, überarbeitung(als team)</t>
  </si>
  <si>
    <t>Veränderungen an ERD</t>
  </si>
  <si>
    <t>ERD verändert</t>
  </si>
  <si>
    <t>Erstellung MySQL Datenbank</t>
  </si>
  <si>
    <t>Stundenanzahl pro Issue</t>
  </si>
  <si>
    <t>Name</t>
  </si>
  <si>
    <t>Sprint Nr.</t>
  </si>
  <si>
    <t>Zeit</t>
  </si>
  <si>
    <t>Stundenaufzeichnung angepasst</t>
  </si>
  <si>
    <t>Stundenanzahl pro Person per Sprint</t>
  </si>
  <si>
    <t>Stundenanzahl pro Person gesamt</t>
  </si>
  <si>
    <t>Issue Name</t>
  </si>
  <si>
    <t>MySQL Datenbank erstellen (inkl. Alle Tables, Keys, Constraints)</t>
  </si>
  <si>
    <t xml:space="preserve">Issue Nr. </t>
  </si>
  <si>
    <t>#42</t>
  </si>
  <si>
    <t>Stundenanzahl pro Sprint</t>
  </si>
  <si>
    <t>Startdatum</t>
  </si>
  <si>
    <t>Enddatum</t>
  </si>
  <si>
    <t>Stunden</t>
  </si>
  <si>
    <t>Datenbank mappen(JPA)</t>
  </si>
  <si>
    <t>Fehler lösen (Entity Veerbung)</t>
  </si>
  <si>
    <t>API-Schnittstelle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</si>
</sst>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20" fontId="0" fillId="0" borderId="0" xfId="0" applyNumberFormat="1" applyAlignment="1">
      <alignment horizontal="left"/>
    </xf>
    <xf numFmtId="20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0" fontId="4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6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Normal="100" workbookViewId="0">
      <selection activeCell="H23" sqref="H23"/>
    </sheetView>
  </sheetViews>
  <sheetFormatPr baseColWidth="10" defaultColWidth="9.140625" defaultRowHeight="15" x14ac:dyDescent="0.25"/>
  <cols>
    <col min="1" max="1" width="16.42578125" bestFit="1" customWidth="1"/>
    <col min="2" max="2" width="14.42578125" bestFit="1" customWidth="1"/>
    <col min="3" max="3" width="57.5703125" bestFit="1" customWidth="1"/>
    <col min="4" max="4" width="20.5703125" bestFit="1" customWidth="1"/>
    <col min="6" max="6" width="13" bestFit="1" customWidth="1"/>
    <col min="7" max="7" width="11.85546875" customWidth="1"/>
    <col min="8" max="8" width="56.140625" bestFit="1" customWidth="1"/>
    <col min="9" max="9" width="14.5703125" bestFit="1" customWidth="1"/>
    <col min="11" max="12" width="11.140625" bestFit="1" customWidth="1"/>
    <col min="13" max="13" width="60.85546875" bestFit="1" customWidth="1"/>
    <col min="14" max="14" width="14.5703125" bestFit="1" customWidth="1"/>
    <col min="16" max="16" width="16.42578125" bestFit="1" customWidth="1"/>
    <col min="17" max="17" width="11.140625" bestFit="1" customWidth="1"/>
    <col min="18" max="18" width="48.42578125" bestFit="1" customWidth="1"/>
    <col min="19" max="19" width="14.5703125" bestFit="1" customWidth="1"/>
    <col min="21" max="21" width="7" bestFit="1" customWidth="1"/>
    <col min="22" max="22" width="11.140625" bestFit="1" customWidth="1"/>
    <col min="23" max="23" width="11.42578125" bestFit="1" customWidth="1"/>
    <col min="24" max="24" width="14.5703125" bestFit="1" customWidth="1"/>
  </cols>
  <sheetData>
    <row r="1" spans="1:24" x14ac:dyDescent="0.25">
      <c r="A1" s="21" t="s">
        <v>0</v>
      </c>
      <c r="B1" s="21"/>
      <c r="C1" s="21"/>
      <c r="D1" s="21"/>
      <c r="I1" s="22" t="s">
        <v>17</v>
      </c>
      <c r="J1" s="22"/>
      <c r="K1" s="22"/>
      <c r="L1" s="22"/>
    </row>
    <row r="2" spans="1:24" x14ac:dyDescent="0.25">
      <c r="A2" s="21"/>
      <c r="B2" s="21"/>
      <c r="C2" s="21"/>
      <c r="D2" s="21"/>
      <c r="I2" s="22"/>
      <c r="J2" s="22"/>
      <c r="K2" s="22"/>
      <c r="L2" s="22"/>
    </row>
    <row r="4" spans="1:24" x14ac:dyDescent="0.2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24" x14ac:dyDescent="0.25">
      <c r="A5" s="1" t="s">
        <v>3</v>
      </c>
      <c r="B5" s="2">
        <v>44548</v>
      </c>
      <c r="C5" t="s">
        <v>9</v>
      </c>
      <c r="D5" s="3">
        <v>0.10416666666666667</v>
      </c>
      <c r="F5" s="1" t="s">
        <v>4</v>
      </c>
      <c r="G5" s="2">
        <v>44548</v>
      </c>
      <c r="H5" t="s">
        <v>13</v>
      </c>
      <c r="I5" s="3">
        <v>0.125</v>
      </c>
      <c r="K5" s="1" t="s">
        <v>7</v>
      </c>
      <c r="L5" s="2">
        <v>44548</v>
      </c>
      <c r="M5" t="s">
        <v>14</v>
      </c>
      <c r="N5" s="3">
        <v>8.3333333333333329E-2</v>
      </c>
      <c r="P5" s="1" t="s">
        <v>8</v>
      </c>
      <c r="Q5" s="2">
        <v>44548</v>
      </c>
      <c r="R5" t="s">
        <v>11</v>
      </c>
      <c r="S5" s="3">
        <v>0.11805555555555557</v>
      </c>
    </row>
    <row r="6" spans="1:24" x14ac:dyDescent="0.25">
      <c r="B6" s="2">
        <v>44549</v>
      </c>
      <c r="C6" t="s">
        <v>10</v>
      </c>
      <c r="D6" s="3">
        <v>0.1111111111111111</v>
      </c>
      <c r="G6" s="2">
        <v>44549</v>
      </c>
      <c r="H6" t="s">
        <v>15</v>
      </c>
      <c r="I6" s="3">
        <v>0.14583333333333334</v>
      </c>
      <c r="L6" s="2">
        <v>44549</v>
      </c>
      <c r="M6" t="s">
        <v>12</v>
      </c>
      <c r="N6" s="3">
        <v>8.3333333333333329E-2</v>
      </c>
      <c r="Q6" s="2">
        <v>44549</v>
      </c>
      <c r="R6" t="s">
        <v>12</v>
      </c>
      <c r="S6" s="3">
        <v>7.6388888888888895E-2</v>
      </c>
      <c r="X6" s="3"/>
    </row>
    <row r="7" spans="1:24" x14ac:dyDescent="0.25">
      <c r="B7" s="2">
        <v>44564</v>
      </c>
      <c r="C7" t="s">
        <v>16</v>
      </c>
      <c r="D7" s="3">
        <v>0.16666666666666666</v>
      </c>
      <c r="G7" s="2">
        <v>44566</v>
      </c>
      <c r="H7" t="s">
        <v>16</v>
      </c>
      <c r="I7" s="3">
        <v>0.20833333333333334</v>
      </c>
      <c r="L7" s="2">
        <v>44558</v>
      </c>
      <c r="M7" t="s">
        <v>20</v>
      </c>
      <c r="N7" s="5">
        <v>0.125</v>
      </c>
      <c r="Q7" s="2">
        <v>44558</v>
      </c>
      <c r="R7" t="s">
        <v>20</v>
      </c>
      <c r="S7" s="5">
        <v>0.125</v>
      </c>
      <c r="X7" s="3"/>
    </row>
    <row r="8" spans="1:24" x14ac:dyDescent="0.25">
      <c r="B8" s="2">
        <v>44566</v>
      </c>
      <c r="C8" t="s">
        <v>16</v>
      </c>
      <c r="D8" s="3">
        <v>0.20833333333333334</v>
      </c>
      <c r="G8" s="2">
        <v>44568</v>
      </c>
      <c r="H8" t="s">
        <v>21</v>
      </c>
      <c r="I8" s="3">
        <v>0.15625</v>
      </c>
      <c r="L8" s="2">
        <v>44564</v>
      </c>
      <c r="M8" t="s">
        <v>18</v>
      </c>
      <c r="N8" s="3">
        <v>0.125</v>
      </c>
      <c r="Q8" s="2">
        <v>44566</v>
      </c>
      <c r="R8" t="s">
        <v>19</v>
      </c>
      <c r="S8" s="3">
        <v>8.3333333333333329E-2</v>
      </c>
      <c r="X8" s="3"/>
    </row>
    <row r="9" spans="1:24" x14ac:dyDescent="0.25">
      <c r="B9" s="2">
        <v>44568</v>
      </c>
      <c r="C9" t="s">
        <v>21</v>
      </c>
      <c r="D9" s="3">
        <v>0.15625</v>
      </c>
      <c r="G9" s="2">
        <v>44570</v>
      </c>
      <c r="H9" t="s">
        <v>22</v>
      </c>
      <c r="I9" s="3">
        <v>0.1875</v>
      </c>
      <c r="L9" s="2">
        <v>44566</v>
      </c>
      <c r="M9" t="s">
        <v>19</v>
      </c>
      <c r="N9" s="3">
        <v>0.10416666666666667</v>
      </c>
      <c r="Q9" s="2">
        <v>44567</v>
      </c>
      <c r="R9" t="s">
        <v>19</v>
      </c>
      <c r="S9" s="3">
        <v>0.125</v>
      </c>
      <c r="X9" s="3"/>
    </row>
    <row r="10" spans="1:24" x14ac:dyDescent="0.25">
      <c r="B10" s="2">
        <v>44570</v>
      </c>
      <c r="C10" t="s">
        <v>24</v>
      </c>
      <c r="D10" s="3">
        <v>6.25E-2</v>
      </c>
      <c r="G10" s="2">
        <v>44577</v>
      </c>
      <c r="H10" t="s">
        <v>27</v>
      </c>
      <c r="I10" s="3">
        <v>0.125</v>
      </c>
      <c r="L10" s="2">
        <v>44567</v>
      </c>
      <c r="M10" t="s">
        <v>19</v>
      </c>
      <c r="N10" s="3">
        <v>0.125</v>
      </c>
      <c r="Q10" s="2">
        <v>44568</v>
      </c>
      <c r="R10" t="s">
        <v>28</v>
      </c>
      <c r="S10" s="3">
        <v>0.15625</v>
      </c>
      <c r="X10" s="3"/>
    </row>
    <row r="11" spans="1:24" x14ac:dyDescent="0.25">
      <c r="B11" s="2">
        <v>44590</v>
      </c>
      <c r="C11" t="s">
        <v>30</v>
      </c>
      <c r="D11" s="3">
        <v>5.5555555555555552E-2</v>
      </c>
      <c r="G11" s="2">
        <v>44564</v>
      </c>
      <c r="H11" t="s">
        <v>29</v>
      </c>
      <c r="I11" s="3">
        <v>6.25E-2</v>
      </c>
      <c r="L11" s="2">
        <v>44570</v>
      </c>
      <c r="M11" t="s">
        <v>23</v>
      </c>
      <c r="N11" s="3">
        <v>0.16666666666666666</v>
      </c>
      <c r="Q11" s="2">
        <v>44570</v>
      </c>
      <c r="R11" t="s">
        <v>25</v>
      </c>
      <c r="S11" s="3">
        <v>4.1666666666666664E-2</v>
      </c>
      <c r="X11" s="3"/>
    </row>
    <row r="12" spans="1:24" x14ac:dyDescent="0.25">
      <c r="B12" s="2">
        <v>44616</v>
      </c>
      <c r="C12" t="s">
        <v>34</v>
      </c>
      <c r="D12" s="3">
        <v>0.16666666666666666</v>
      </c>
      <c r="G12" s="2">
        <v>44590</v>
      </c>
      <c r="H12" t="s">
        <v>31</v>
      </c>
      <c r="I12" s="3">
        <v>5.5555555555555552E-2</v>
      </c>
      <c r="L12" s="2">
        <v>44571</v>
      </c>
      <c r="M12" t="s">
        <v>26</v>
      </c>
      <c r="N12" s="3">
        <v>8.3333333333333329E-2</v>
      </c>
      <c r="Q12" s="2">
        <v>44590</v>
      </c>
      <c r="R12" t="s">
        <v>33</v>
      </c>
      <c r="S12" s="3">
        <v>5.5555555555555552E-2</v>
      </c>
      <c r="X12" s="3"/>
    </row>
    <row r="13" spans="1:24" x14ac:dyDescent="0.25">
      <c r="B13" s="2">
        <v>44618</v>
      </c>
      <c r="C13" s="7" t="s">
        <v>51</v>
      </c>
      <c r="D13" s="3">
        <v>8.3333333333333329E-2</v>
      </c>
      <c r="G13" s="2">
        <v>44597</v>
      </c>
      <c r="H13" t="s">
        <v>34</v>
      </c>
      <c r="I13" s="3">
        <v>0.1875</v>
      </c>
      <c r="L13" s="2">
        <v>44590</v>
      </c>
      <c r="M13" t="s">
        <v>32</v>
      </c>
      <c r="N13" s="3">
        <v>5.5555555555555552E-2</v>
      </c>
      <c r="S13" s="3"/>
      <c r="X13" s="3"/>
    </row>
    <row r="14" spans="1:24" x14ac:dyDescent="0.25">
      <c r="B14" s="2">
        <v>44619</v>
      </c>
      <c r="C14" t="s">
        <v>52</v>
      </c>
      <c r="D14" s="3">
        <v>0.20833333333333334</v>
      </c>
      <c r="G14" s="2">
        <v>44598</v>
      </c>
      <c r="H14" t="s">
        <v>34</v>
      </c>
      <c r="I14" s="3">
        <v>0.20138888888888887</v>
      </c>
      <c r="N14" s="3"/>
      <c r="S14" s="3"/>
      <c r="X14" s="3"/>
    </row>
    <row r="15" spans="1:24" x14ac:dyDescent="0.25">
      <c r="D15" s="3"/>
      <c r="G15" s="2">
        <v>44598</v>
      </c>
      <c r="H15" t="s">
        <v>39</v>
      </c>
      <c r="I15" s="3">
        <v>4.1666666666666664E-2</v>
      </c>
      <c r="N15" s="3"/>
      <c r="S15" s="3"/>
      <c r="X15" s="3"/>
    </row>
    <row r="16" spans="1:24" x14ac:dyDescent="0.25">
      <c r="D16" s="3"/>
      <c r="G16" s="2">
        <v>44607</v>
      </c>
      <c r="H16" t="s">
        <v>50</v>
      </c>
      <c r="I16" s="3">
        <v>8.3333333333333329E-2</v>
      </c>
      <c r="N16" s="3"/>
      <c r="S16" s="3"/>
      <c r="X16" s="3"/>
    </row>
    <row r="17" spans="1:24" ht="18.75" x14ac:dyDescent="0.3">
      <c r="A17" s="13"/>
      <c r="D17" s="3"/>
      <c r="G17" s="2">
        <v>44585</v>
      </c>
      <c r="H17" t="s">
        <v>34</v>
      </c>
      <c r="I17" s="3">
        <v>0.16666666666666666</v>
      </c>
      <c r="N17" s="3"/>
      <c r="S17" s="3"/>
      <c r="X17" s="3"/>
    </row>
    <row r="18" spans="1:24" x14ac:dyDescent="0.25">
      <c r="B18" s="7"/>
      <c r="C18" s="6"/>
      <c r="D18" s="3"/>
      <c r="G18" s="2">
        <v>44619</v>
      </c>
      <c r="H18" t="s">
        <v>52</v>
      </c>
      <c r="I18" s="3">
        <v>0.20833333333333334</v>
      </c>
      <c r="N18" s="3"/>
      <c r="S18" s="3"/>
      <c r="X18" s="3"/>
    </row>
    <row r="19" spans="1:24" x14ac:dyDescent="0.25">
      <c r="D19" s="3"/>
      <c r="H19" s="7"/>
      <c r="I19" s="3"/>
      <c r="N19" s="3"/>
      <c r="S19" s="3"/>
      <c r="X19" s="3"/>
    </row>
    <row r="20" spans="1:24" x14ac:dyDescent="0.25">
      <c r="D20" s="3"/>
      <c r="I20" s="3"/>
      <c r="N20" s="3"/>
      <c r="S20" s="3"/>
      <c r="X20" s="3"/>
    </row>
    <row r="21" spans="1:24" x14ac:dyDescent="0.25">
      <c r="D21" s="3"/>
      <c r="I21" s="3"/>
      <c r="N21" s="3"/>
      <c r="S21" s="3"/>
      <c r="X21" s="3"/>
    </row>
    <row r="22" spans="1:24" x14ac:dyDescent="0.25">
      <c r="D22" s="3"/>
      <c r="I22" s="3"/>
      <c r="N22" s="3"/>
      <c r="S22" s="3"/>
      <c r="X22" s="3"/>
    </row>
    <row r="23" spans="1:24" x14ac:dyDescent="0.25">
      <c r="D23" s="3"/>
      <c r="I23" s="3"/>
      <c r="N23" s="3"/>
      <c r="S23" s="3"/>
      <c r="X23" s="3"/>
    </row>
    <row r="24" spans="1:24" x14ac:dyDescent="0.25">
      <c r="D24" s="3"/>
      <c r="I24" s="3"/>
      <c r="N24" s="3"/>
      <c r="S24" s="3"/>
      <c r="X24" s="3"/>
    </row>
    <row r="25" spans="1:24" x14ac:dyDescent="0.25">
      <c r="D25" s="3"/>
      <c r="I25" s="3"/>
      <c r="N25" s="3"/>
      <c r="S25" s="3"/>
      <c r="X25" s="3"/>
    </row>
    <row r="26" spans="1:24" x14ac:dyDescent="0.25">
      <c r="D26" s="3"/>
      <c r="I26" s="3"/>
      <c r="N26" s="3"/>
      <c r="S26" s="3"/>
      <c r="X26" s="3"/>
    </row>
    <row r="27" spans="1:24" x14ac:dyDescent="0.25">
      <c r="D27" s="3"/>
      <c r="S27" s="3"/>
      <c r="X27" s="3"/>
    </row>
    <row r="28" spans="1:24" x14ac:dyDescent="0.25">
      <c r="D28" s="3"/>
      <c r="S28" s="3"/>
      <c r="X28" s="3"/>
    </row>
    <row r="29" spans="1:24" x14ac:dyDescent="0.25">
      <c r="D29" s="3"/>
      <c r="X29" s="3"/>
    </row>
    <row r="30" spans="1:24" x14ac:dyDescent="0.25">
      <c r="X30" s="3"/>
    </row>
  </sheetData>
  <mergeCells count="2">
    <mergeCell ref="A1:D2"/>
    <mergeCell ref="I1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1C19-41A8-4F4B-9932-BCBB44B3EEE8}">
  <dimension ref="A1:T13"/>
  <sheetViews>
    <sheetView topLeftCell="C1" zoomScale="85" zoomScaleNormal="85" workbookViewId="0">
      <selection activeCell="K19" sqref="K19"/>
    </sheetView>
  </sheetViews>
  <sheetFormatPr baseColWidth="10" defaultRowHeight="15" x14ac:dyDescent="0.25"/>
  <cols>
    <col min="1" max="1" width="16.42578125" bestFit="1" customWidth="1"/>
    <col min="4" max="4" width="15.140625" bestFit="1" customWidth="1"/>
  </cols>
  <sheetData>
    <row r="1" spans="1:20" ht="15" customHeight="1" x14ac:dyDescent="0.3">
      <c r="A1" s="24" t="s">
        <v>46</v>
      </c>
      <c r="B1" s="24"/>
      <c r="F1" s="23" t="s">
        <v>41</v>
      </c>
      <c r="G1" s="23"/>
      <c r="H1" s="23"/>
      <c r="I1" s="23"/>
      <c r="J1" s="18"/>
      <c r="K1" s="23" t="s">
        <v>40</v>
      </c>
      <c r="L1" s="23"/>
      <c r="M1" s="23"/>
      <c r="N1" s="23"/>
      <c r="O1" s="18"/>
      <c r="Q1" s="23" t="s">
        <v>35</v>
      </c>
      <c r="R1" s="23"/>
      <c r="S1" s="23"/>
    </row>
    <row r="2" spans="1:20" ht="15" customHeight="1" x14ac:dyDescent="0.45">
      <c r="F2" s="8"/>
      <c r="G2" s="8"/>
      <c r="H2" s="8"/>
      <c r="I2" s="8"/>
      <c r="J2" s="9"/>
      <c r="K2" s="18"/>
      <c r="L2" s="18"/>
      <c r="M2" s="18"/>
      <c r="N2" s="18"/>
      <c r="O2" s="18"/>
      <c r="Q2" s="18"/>
      <c r="R2" s="18"/>
      <c r="S2" s="18"/>
    </row>
    <row r="3" spans="1:20" ht="15" customHeight="1" x14ac:dyDescent="0.25">
      <c r="A3" s="1" t="s">
        <v>37</v>
      </c>
      <c r="B3" t="s">
        <v>47</v>
      </c>
      <c r="C3" t="s">
        <v>48</v>
      </c>
      <c r="D3" t="s">
        <v>49</v>
      </c>
      <c r="F3" s="1" t="s">
        <v>36</v>
      </c>
      <c r="G3" s="1" t="s">
        <v>49</v>
      </c>
      <c r="H3" s="4"/>
      <c r="K3" s="1" t="s">
        <v>36</v>
      </c>
      <c r="L3" s="1" t="s">
        <v>37</v>
      </c>
      <c r="M3" s="1" t="s">
        <v>47</v>
      </c>
      <c r="N3" s="1" t="s">
        <v>48</v>
      </c>
      <c r="O3" s="1" t="s">
        <v>49</v>
      </c>
      <c r="Q3" s="1" t="s">
        <v>37</v>
      </c>
      <c r="R3" s="1" t="s">
        <v>42</v>
      </c>
      <c r="S3" s="1" t="s">
        <v>44</v>
      </c>
      <c r="T3" s="1" t="s">
        <v>38</v>
      </c>
    </row>
    <row r="4" spans="1:20" x14ac:dyDescent="0.25">
      <c r="A4" s="19">
        <v>1</v>
      </c>
      <c r="B4" s="2">
        <v>44536</v>
      </c>
      <c r="C4" s="2">
        <v>44549</v>
      </c>
      <c r="D4" s="6">
        <v>0.84722222222222221</v>
      </c>
      <c r="F4" s="10" t="s">
        <v>4</v>
      </c>
      <c r="G4" s="11">
        <f>SUM(Stundenaufzeichnung!I3:I17)</f>
        <v>1.7465277777777779</v>
      </c>
      <c r="K4" t="s">
        <v>4</v>
      </c>
      <c r="L4">
        <v>3</v>
      </c>
      <c r="M4" s="2">
        <v>44585</v>
      </c>
      <c r="N4" s="2">
        <v>44599</v>
      </c>
      <c r="O4" s="6">
        <f>SUM(Stundenaufzeichnung!I11,Stundenaufzeichnung!I12,Stundenaufzeichnung!I13,Stundenaufzeichnung!I14,Stundenaufzeichnung!I15)</f>
        <v>0.54861111111111105</v>
      </c>
      <c r="Q4" s="14">
        <v>3</v>
      </c>
      <c r="R4" s="17" t="s">
        <v>43</v>
      </c>
      <c r="S4" s="15" t="s">
        <v>45</v>
      </c>
      <c r="T4" s="16">
        <f>SUM(Stundenaufzeichnung!D11,Stundenaufzeichnung!I11,Stundenaufzeichnung!I12,Stundenaufzeichnung!I14,Stundenaufzeichnung!I13,Stundenaufzeichnung!I15,Stundenaufzeichnung!N13,Stundenaufzeichnung!S12)</f>
        <v>0.71527777777777779</v>
      </c>
    </row>
    <row r="5" spans="1:20" x14ac:dyDescent="0.25">
      <c r="A5" s="19">
        <v>2</v>
      </c>
      <c r="B5" s="2">
        <v>44550</v>
      </c>
      <c r="C5" s="2">
        <v>44584</v>
      </c>
      <c r="D5" s="20">
        <v>2.40625</v>
      </c>
      <c r="F5" s="10" t="s">
        <v>7</v>
      </c>
      <c r="G5" s="11">
        <f>SUM(Stundenaufzeichnung!N3:N24)</f>
        <v>0.95138888888888884</v>
      </c>
      <c r="K5" t="s">
        <v>7</v>
      </c>
      <c r="L5">
        <v>3</v>
      </c>
      <c r="M5" s="2">
        <v>44585</v>
      </c>
      <c r="N5" s="2">
        <v>44599</v>
      </c>
      <c r="O5" s="6">
        <v>5.5555555555555552E-2</v>
      </c>
    </row>
    <row r="6" spans="1:20" x14ac:dyDescent="0.25">
      <c r="A6" s="19">
        <v>3</v>
      </c>
      <c r="B6" s="2">
        <v>44585</v>
      </c>
      <c r="C6" s="2">
        <v>44598</v>
      </c>
      <c r="D6" s="6">
        <v>0.71527777777777779</v>
      </c>
      <c r="F6" s="10" t="s">
        <v>3</v>
      </c>
      <c r="G6" s="11">
        <f>SUM(Stundenaufzeichnung!D5:D26)</f>
        <v>1.3229166666666665</v>
      </c>
      <c r="K6" t="s">
        <v>3</v>
      </c>
      <c r="L6">
        <v>3</v>
      </c>
      <c r="M6" s="2">
        <v>44585</v>
      </c>
      <c r="N6" s="2">
        <v>44616</v>
      </c>
      <c r="O6" s="6">
        <v>5.5555555555555552E-2</v>
      </c>
    </row>
    <row r="7" spans="1:20" x14ac:dyDescent="0.25">
      <c r="F7" s="10" t="s">
        <v>8</v>
      </c>
      <c r="G7" s="11">
        <f>SUM(Stundenaufzeichnung!S3:S26)</f>
        <v>0.78125</v>
      </c>
      <c r="K7" t="s">
        <v>8</v>
      </c>
      <c r="L7">
        <v>3</v>
      </c>
      <c r="M7" s="2">
        <v>44585</v>
      </c>
      <c r="N7" s="2">
        <v>44616</v>
      </c>
      <c r="O7" s="6">
        <v>5.5555555555555552E-2</v>
      </c>
    </row>
    <row r="9" spans="1:20" x14ac:dyDescent="0.25">
      <c r="A9" s="10"/>
      <c r="B9" s="12"/>
    </row>
    <row r="11" spans="1:20" x14ac:dyDescent="0.25">
      <c r="A11" s="1"/>
    </row>
    <row r="12" spans="1:20" x14ac:dyDescent="0.25">
      <c r="A12" s="1"/>
    </row>
    <row r="13" spans="1:20" x14ac:dyDescent="0.25">
      <c r="A13" s="1"/>
    </row>
  </sheetData>
  <sortState xmlns:xlrd2="http://schemas.microsoft.com/office/spreadsheetml/2017/richdata2" ref="A5:B8">
    <sortCondition descending="1" ref="B5:B8"/>
  </sortState>
  <mergeCells count="4">
    <mergeCell ref="Q1:S1"/>
    <mergeCell ref="A1:B1"/>
    <mergeCell ref="F1:I1"/>
    <mergeCell ref="K1:N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Stundenaufzeichnung</vt:lpstr>
      <vt:lpstr>Stundenanzahl pro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dcterms:created xsi:type="dcterms:W3CDTF">2015-06-05T18:19:34Z</dcterms:created>
  <dcterms:modified xsi:type="dcterms:W3CDTF">2022-02-28T07:03:58Z</dcterms:modified>
</cp:coreProperties>
</file>