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Users\wolfe\Documents\Misc\Personal\transfer\FIRST\Github\rfid_reader\data\"/>
    </mc:Choice>
  </mc:AlternateContent>
  <xr:revisionPtr revIDLastSave="0" documentId="13_ncr:1_{F663E5AD-C2FA-4EDE-B2BC-38C638B6CCEA}" xr6:coauthVersionLast="41" xr6:coauthVersionMax="41" xr10:uidLastSave="{00000000-0000-0000-0000-000000000000}"/>
  <bookViews>
    <workbookView xWindow="810" yWindow="810" windowWidth="28360" windowHeight="20310" tabRatio="682" xr2:uid="{00000000-000D-0000-FFFF-FFFF00000000}"/>
  </bookViews>
  <sheets>
    <sheet name="2020Names" sheetId="7" r:id="rId1"/>
    <sheet name="barcodes" sheetId="8" r:id="rId2"/>
    <sheet name="2019Names" sheetId="2" r:id="rId3"/>
    <sheet name="Distribute these. Tags" sheetId="4" r:id="rId4"/>
    <sheet name="Avail. tags" sheetId="6" r:id="rId5"/>
    <sheet name="Lost or broken tags" sheetId="3" r:id="rId6"/>
    <sheet name="Unused hello-goodbye" sheetId="5" r:id="rId7"/>
  </sheets>
  <definedNames>
    <definedName name="_xlnm._FilterDatabase" localSheetId="2" hidden="1">'2019Names'!$A$1:$D$71</definedName>
    <definedName name="_xlnm._FilterDatabase" localSheetId="1" hidden="1">barcodes!$A$1:$E$36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70" i="7" l="1"/>
  <c r="B50" i="7"/>
  <c r="B69" i="7"/>
  <c r="B68" i="7"/>
  <c r="B67" i="7"/>
  <c r="B66" i="7"/>
  <c r="B65" i="7"/>
  <c r="B64" i="7"/>
  <c r="B63" i="7"/>
  <c r="B62" i="7"/>
  <c r="B61" i="7"/>
  <c r="B60" i="7"/>
  <c r="B59" i="7"/>
  <c r="B58" i="7"/>
  <c r="B57" i="7"/>
  <c r="B56" i="7"/>
  <c r="B55" i="7"/>
  <c r="B54" i="7"/>
  <c r="B52" i="7"/>
  <c r="B53" i="7"/>
  <c r="B51" i="7"/>
  <c r="B49" i="7"/>
  <c r="B48" i="7"/>
  <c r="B47" i="7"/>
  <c r="B46" i="7"/>
  <c r="B45"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wolfe</author>
  </authors>
  <commentList>
    <comment ref="A1" authorId="0" shapeId="0" xr:uid="{DFC5C486-0DD1-41B0-8CBB-14105D60EADA}">
      <text>
        <r>
          <rPr>
            <b/>
            <sz val="9"/>
            <color indexed="81"/>
            <rFont val="Tahoma"/>
            <family val="2"/>
          </rPr>
          <t>peter wolfe:</t>
        </r>
        <r>
          <rPr>
            <sz val="9"/>
            <color indexed="81"/>
            <rFont val="Tahoma"/>
            <family val="2"/>
          </rPr>
          <t xml:space="preserve">
Plase make sure the E's in the ALL the tags are upperacase. Otherwise the CSV parsers get fooled and think it's an exponent (I think).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peter wolfe</author>
  </authors>
  <commentList>
    <comment ref="A1" authorId="0" shapeId="0" xr:uid="{00000000-0006-0000-0000-000001000000}">
      <text>
        <r>
          <rPr>
            <b/>
            <sz val="9"/>
            <color indexed="81"/>
            <rFont val="Tahoma"/>
            <family val="2"/>
          </rPr>
          <t>peter wolfe:</t>
        </r>
        <r>
          <rPr>
            <sz val="9"/>
            <color indexed="81"/>
            <rFont val="Tahoma"/>
            <family val="2"/>
          </rPr>
          <t xml:space="preserve">
Plase make sure the E's in the ALL the tags are upperacase. Otherwise the CSV parsers get fooled and think it's an exponent (I think). </t>
        </r>
      </text>
    </comment>
  </commentList>
</comments>
</file>

<file path=xl/sharedStrings.xml><?xml version="1.0" encoding="utf-8"?>
<sst xmlns="http://schemas.openxmlformats.org/spreadsheetml/2006/main" count="846" uniqueCount="487">
  <si>
    <t>RFID</t>
  </si>
  <si>
    <t>Name</t>
  </si>
  <si>
    <t>Wolfe, Peter</t>
  </si>
  <si>
    <t>LoginMsg</t>
  </si>
  <si>
    <t>LogoutMsg</t>
  </si>
  <si>
    <t>Padhye, Harsh</t>
  </si>
  <si>
    <t>Sawant, Rahul</t>
  </si>
  <si>
    <t>Quon, Nolan</t>
  </si>
  <si>
    <t>Began, Nicholas</t>
  </si>
  <si>
    <t>Mathews, Peter</t>
  </si>
  <si>
    <t>Silberberg, Ethan</t>
  </si>
  <si>
    <t>Mandrekar, Richa</t>
  </si>
  <si>
    <t>Keller, Alex</t>
  </si>
  <si>
    <t>Patlolla, Likhitha</t>
  </si>
  <si>
    <t>Keller, Jeff</t>
  </si>
  <si>
    <t>Wolfe, Joy</t>
  </si>
  <si>
    <t>Young, Karen</t>
  </si>
  <si>
    <t>Hey baby!!</t>
  </si>
  <si>
    <t>Hasta la vista baby!!</t>
  </si>
  <si>
    <t>C9980C90</t>
  </si>
  <si>
    <t>A9E20490</t>
  </si>
  <si>
    <t>396D0E90</t>
  </si>
  <si>
    <t>29280B90</t>
  </si>
  <si>
    <t>39920C90</t>
  </si>
  <si>
    <t>191F0990</t>
  </si>
  <si>
    <t>A9920C90</t>
  </si>
  <si>
    <t>C96C0E90</t>
  </si>
  <si>
    <t>69410E90</t>
  </si>
  <si>
    <t>DDA300F3</t>
  </si>
  <si>
    <t>DDA200F3</t>
  </si>
  <si>
    <t>9D6C00F3</t>
  </si>
  <si>
    <t>2572AFD2</t>
  </si>
  <si>
    <t>C571AFD2</t>
  </si>
  <si>
    <t>85F7ACD2</t>
  </si>
  <si>
    <t>E5F7ACD2</t>
  </si>
  <si>
    <t>656EADD2</t>
  </si>
  <si>
    <t>85FEACD2</t>
  </si>
  <si>
    <t>D5FDACD2</t>
  </si>
  <si>
    <t>15FDACD2</t>
  </si>
  <si>
    <t>75FDACD2</t>
  </si>
  <si>
    <t>656CADD2</t>
  </si>
  <si>
    <t>956CADD2</t>
  </si>
  <si>
    <t>65FCACD2</t>
  </si>
  <si>
    <t>35FBACD2</t>
  </si>
  <si>
    <t>95FBACD2</t>
  </si>
  <si>
    <t>756BADD2</t>
  </si>
  <si>
    <t>B56BADD2</t>
  </si>
  <si>
    <t>75F2AED2</t>
  </si>
  <si>
    <t>D5F2AED2</t>
  </si>
  <si>
    <t>4575AFD2</t>
  </si>
  <si>
    <t>D576AFD2</t>
  </si>
  <si>
    <t>9575AFD2</t>
  </si>
  <si>
    <t>0575AFD2</t>
  </si>
  <si>
    <t>0574AFD2</t>
  </si>
  <si>
    <t>5574AFD2</t>
  </si>
  <si>
    <t>D5F1AED2</t>
  </si>
  <si>
    <t>Block, Nikki</t>
  </si>
  <si>
    <t>D'Cruz, Ashleigh</t>
  </si>
  <si>
    <t>Grewal, Gurveer</t>
  </si>
  <si>
    <t>Lanka, Bhargavi</t>
  </si>
  <si>
    <t>Marincas, Danny</t>
  </si>
  <si>
    <t>Mavrodakis, Matt</t>
  </si>
  <si>
    <t>Mehl, Constance</t>
  </si>
  <si>
    <t>Savanur, Chinmay</t>
  </si>
  <si>
    <t>Serra, Morgan</t>
  </si>
  <si>
    <t>Sudarshan, Aneesh</t>
  </si>
  <si>
    <t>Varughese, Noel</t>
  </si>
  <si>
    <t>Young, Kaitlyn</t>
  </si>
  <si>
    <t>Ruch, John</t>
  </si>
  <si>
    <t>Young, Thomas</t>
  </si>
  <si>
    <t>Borowski, Pete</t>
  </si>
  <si>
    <t>Get with Nikki and make America great again!!!</t>
  </si>
  <si>
    <t>Get with Rachel and make America great again!!!</t>
  </si>
  <si>
    <t>If you can dream it, you can do it.</t>
  </si>
  <si>
    <t>The secret of getting ahead is getting started.</t>
  </si>
  <si>
    <t>Good, better, best. Never let it rest. 'Til your good is better and your better is best.</t>
  </si>
  <si>
    <t>Optimism is the faith that leads to achievement. Nothing can be done without hope and confidence.</t>
  </si>
  <si>
    <t>Someone is sitting in the shade today because someone planted a tree a long time ago.</t>
  </si>
  <si>
    <t>Believe you can and you're halfway there.</t>
  </si>
  <si>
    <t>Try to be a rainbow in someone's cloud.</t>
  </si>
  <si>
    <t>With the new day comes new strength and new thoughts.</t>
  </si>
  <si>
    <t>What you do today can improve all your tomorrows.</t>
  </si>
  <si>
    <t>The past cannot be changed. The future is yet in your power.</t>
  </si>
  <si>
    <t>Insanity: doing the same thing over and over again and expecting different results.</t>
  </si>
  <si>
    <t>We cannot solve our problems with the same thinking we used when we created them.</t>
  </si>
  <si>
    <t>Learn from yesterday, live for today, hope for tomorrow. The important thing is not to stop questioning.</t>
  </si>
  <si>
    <t>Is your name Wi-Fi? Because I'm feeling a connection.</t>
  </si>
  <si>
    <t>Forget hydrogen, you're my number one element.</t>
  </si>
  <si>
    <t>Are you a carbon sample? Because I want to date you.</t>
  </si>
  <si>
    <t>You go girl!</t>
  </si>
  <si>
    <t xml:space="preserve">I never dreamed about success. I worked for it. </t>
  </si>
  <si>
    <t xml:space="preserve">Anything is possible if you've got enough nerve. </t>
  </si>
  <si>
    <t>Auf wiedersehen. Gesundheit</t>
  </si>
  <si>
    <t xml:space="preserve">You are capable of amazing things. Impress me. </t>
  </si>
  <si>
    <t>You know you are on the right track when sleep becomes an inconvenience</t>
  </si>
  <si>
    <t>It's a great day to have a great day!</t>
  </si>
  <si>
    <t>Failure is another steppingstone to greatness.</t>
  </si>
  <si>
    <t>You are going to have a great day!</t>
  </si>
  <si>
    <t>I didn't come this far to only come this far.</t>
  </si>
  <si>
    <t>I should probably kick some ass today</t>
  </si>
  <si>
    <t>Say yes. And you'll figure it out afterwards.</t>
  </si>
  <si>
    <t xml:space="preserve">You did not wake up today to be mediocre. </t>
  </si>
  <si>
    <t>You do not get the ass you want by sitting on it</t>
  </si>
  <si>
    <t xml:space="preserve">Stay positive. Work hard. Make it happen. </t>
  </si>
  <si>
    <t>You will never have this day again. Make it count.</t>
  </si>
  <si>
    <t>Good things come to those who work their asses off!</t>
  </si>
  <si>
    <t>You can!!</t>
  </si>
  <si>
    <t>I'm not telling you it's going to be easy. I'm telling you it's going to be worth it</t>
  </si>
  <si>
    <t xml:space="preserve">Wake up. Kick butt. Repeat. </t>
  </si>
  <si>
    <t xml:space="preserve">Never give up on a dream just because of the time it will take. The time will pass anyway. </t>
  </si>
  <si>
    <t>If not now, when?</t>
  </si>
  <si>
    <t>You will kick ass today</t>
  </si>
  <si>
    <t>Dreams don't work unless you do</t>
  </si>
  <si>
    <t>Be so good they cannot ignore you</t>
  </si>
  <si>
    <t>OK people. Let's do this!</t>
  </si>
  <si>
    <t>Unless you puke, faint, or die, keep going!</t>
  </si>
  <si>
    <t xml:space="preserve">If the plan doesn't work, change the plan - but never the goal. </t>
  </si>
  <si>
    <t xml:space="preserve">I hope your day is a nice as your butt. </t>
  </si>
  <si>
    <t xml:space="preserve">There is no one giant step that does it. It's a lot of little steps. </t>
  </si>
  <si>
    <t xml:space="preserve">Everything you do now is for your future. Think about that. </t>
  </si>
  <si>
    <t xml:space="preserve">Compete with yourself, not others. </t>
  </si>
  <si>
    <t>There are no goodbyes for us. Wherever you are, you will always be in my heart.</t>
  </si>
  <si>
    <t>This is not a goodbye, my darling, this is a thank you.</t>
  </si>
  <si>
    <t>Great is the art of beginning, but greater is the art of ending.</t>
  </si>
  <si>
    <t>The pain of parting is nothing to the joy of meeting again.</t>
  </si>
  <si>
    <t>To part is the lot of all mankind. The world is a scene of constant leave-taking, and the hands that grasp in cordial greeting today, are doomed ere long to unite for the the last time, when the quivering lips pronounce the word – Farewell.</t>
  </si>
  <si>
    <t>May misfortune follow you the rest of your life, and never catch up.</t>
  </si>
  <si>
    <t>As you slide down the banisters of life, may the splinters never point the wrong way.</t>
  </si>
  <si>
    <t>May the saddest day of your future be no worse than the happiest day of your past.</t>
  </si>
  <si>
    <t>Despite my ghoulish reputation, I really have the heart of a small boy. I keep it in a jar on my desk.</t>
  </si>
  <si>
    <t>Someday you'll see the reason there is Good in goodbye</t>
  </si>
  <si>
    <t xml:space="preserve">I want to be your favorite hello and hardest goodbye. </t>
  </si>
  <si>
    <t>You have brains in your head, you have feet in your shoes, you can steer yourself any direction you choose</t>
  </si>
  <si>
    <t>Why fit it when you are born to stand out?</t>
  </si>
  <si>
    <t xml:space="preserve">You have to be odd to be number one. </t>
  </si>
  <si>
    <t>Today I shall behave as if this is the day I will be remembered</t>
  </si>
  <si>
    <t>In every job that must be done there is an element of fun</t>
  </si>
  <si>
    <t>A person is a person, no matter how small! Dr. Seuss</t>
  </si>
  <si>
    <t>And will you succeed? Yes! You will indeed (98 and 3/4 percent) guaranteed!</t>
  </si>
  <si>
    <t xml:space="preserve">You're off to great places, today is your day, your mountain is waiting, so get on your way. </t>
  </si>
  <si>
    <t>It's better to know how to learn than to know</t>
  </si>
  <si>
    <t>You only live once. Might as well be a badass!</t>
  </si>
  <si>
    <t xml:space="preserve">Never let anyone treat you like a yellow starburst. You are a pink starburst. </t>
  </si>
  <si>
    <t>Today was good, today was fun, tomorrow is another one.</t>
  </si>
  <si>
    <t>Bye bye butterfly</t>
  </si>
  <si>
    <t>Be sweet parakeet</t>
  </si>
  <si>
    <t>Has anyone told you today just how awesome you are?</t>
  </si>
  <si>
    <t>Just in case no one told you today: 
1) Good morning 
2) I believe in you 
3) You're doing great 
4) Nice butt</t>
  </si>
  <si>
    <t>Man's feelings are always purest and most glowing in the hour of meeting and of farewell.</t>
  </si>
  <si>
    <t xml:space="preserve">Go confidently in the direction of your dreams. Live the life you've imagined.  </t>
  </si>
  <si>
    <t>If you're brave enough to say goodbye, life will reward you with a new hello.</t>
  </si>
  <si>
    <t>Don't underestimate the power of coffee and a girl with a dream..</t>
  </si>
  <si>
    <t>A photograph is the pause button of life...</t>
  </si>
  <si>
    <t>You may be far from my sight but you are never gone from my heart...</t>
  </si>
  <si>
    <t>I started missing you as soon as you signed out...</t>
  </si>
  <si>
    <t>You can stay but your clothes must go...</t>
  </si>
  <si>
    <t>Goodbyes are not forever, 
Goodbyes are not the end. 
They simply mean I'll miss you, 
Until we meet again.</t>
  </si>
  <si>
    <t>Don't cry because it's over, smile because it happened.</t>
  </si>
  <si>
    <t xml:space="preserve">Being positive in a negative situation is not naive. It's leadership. </t>
  </si>
  <si>
    <t>One, two, Freddy's coming for you.  
Three, four, better lock your door. 
Five, six, grab your crucifix. 
Seven, eight, gonna stay up late. 
Nine, ten, never sleep again.</t>
  </si>
  <si>
    <t>Goodbyes make you think. They make you realize what you've had, what you've lost, and what you've taken for granted.</t>
  </si>
  <si>
    <t xml:space="preserve">Don't stop when you are tired. Stop when you are done. </t>
  </si>
  <si>
    <t>Work hard so that someday your signature will be called an autograph</t>
  </si>
  <si>
    <t>We'll meet again, 
Don't know where, Don't know when, 
But I know we’ll meet again, some sunny day.</t>
  </si>
  <si>
    <t>A little progress each day adds up.</t>
  </si>
  <si>
    <t>All that awesome in such a little boy...</t>
  </si>
  <si>
    <t>mr. Keller</t>
  </si>
  <si>
    <t>Lonarkar, Daniel</t>
  </si>
  <si>
    <t>Lichtenstein, Josh</t>
  </si>
  <si>
    <t>Savanur, Apoorva</t>
  </si>
  <si>
    <t>Penzone, Damian</t>
  </si>
  <si>
    <t>Blando,Jonny</t>
  </si>
  <si>
    <t>Rahman, Rebekah</t>
  </si>
  <si>
    <t>Velliangiri, Kavya</t>
  </si>
  <si>
    <t>Peter, Jonas K</t>
  </si>
  <si>
    <t>Harris, Zach</t>
  </si>
  <si>
    <t>Joseph, Mathew</t>
  </si>
  <si>
    <t>Marincas, Alex</t>
  </si>
  <si>
    <t>D'Amico Emmy</t>
  </si>
  <si>
    <t>Alamleh, Zakariya</t>
  </si>
  <si>
    <t>Ganesh, Aditya</t>
  </si>
  <si>
    <t>Saying goodbye doesn't mean anything. It's the time we spent together that matters, not how we left it.</t>
  </si>
  <si>
    <t>Hi again. I still love you...</t>
  </si>
  <si>
    <t>And so the adventure begins!!!</t>
  </si>
  <si>
    <t>Hello! I'm the happiness fairy and I've sprinkled happy dust on you. Now smile dammit. This crap is expensive.</t>
  </si>
  <si>
    <t>I've become more comfortable as time has gone on with saying goodbye because... I've been having so many conversations about the cyclical nature of life. It just keeps going.</t>
  </si>
  <si>
    <t>Hello there handsome!</t>
  </si>
  <si>
    <t>When I go to a party, nobody says hello. But when I leave, everybody says goodbye.</t>
  </si>
  <si>
    <t>The reason it hurts so much to separate is because our souls are connected. Maybe they always have been and will be. Maybe we've lived a thousand lives before this one and in each of them we've found each other. And maybe each time, we've been forced apart for the same reasons. That means that this goodbye is both a goodbye for the past ten thousand years and a prelude to what will come.</t>
  </si>
  <si>
    <t>I was trying to feel some kind of good-bye. I mean I’ve left schools and places I didn’t even know I was leaving them. I hate that. I don’t care if it’s a sad good-bye or a bad good-bye, but when I leave a place I like to know I’m leaving it. If you don’t you feel even worse.</t>
  </si>
  <si>
    <t>Hello gorgeous!!</t>
  </si>
  <si>
    <t>Hello from the other side, buckle up and stay alive!</t>
  </si>
  <si>
    <t>Good morning sunshine!!</t>
  </si>
  <si>
    <t>You’ve changed me forever. And I’ll never forget you.</t>
  </si>
  <si>
    <t>Good bye may seem forever. Farewell is like the end, but in my heart is the memory and there you will always be.</t>
  </si>
  <si>
    <t>Parting is such sweet sorrow that I shall say goodnight till it be morrow.</t>
  </si>
  <si>
    <t>At last, the wheel comes full circle.</t>
  </si>
  <si>
    <t>You get use to someone - start to like them, even - and they leave. In the end, everyone leaves.</t>
  </si>
  <si>
    <t>I thought I was stronger than a word, but I just discovered that having to say goodbye to you is by far the hardest thing I’ve ever had to do.</t>
  </si>
  <si>
    <t xml:space="preserve">Don't half-ass anything. Whatever you do, use your full ass. </t>
  </si>
  <si>
    <t>Dear universe, I am totally open to some awesome coming my way.</t>
  </si>
  <si>
    <t xml:space="preserve">The more I learn about you Alex, the more I like my dog. </t>
  </si>
  <si>
    <t xml:space="preserve">Keep calm and build an ass-kicking robot. </t>
  </si>
  <si>
    <t>I'm a happy go lucky ray of %$&amp;^!@# sunshine!</t>
  </si>
  <si>
    <t>You had me at "hello"</t>
  </si>
  <si>
    <t xml:space="preserve">The roots of robotics are bitter but the fruit is sweet. </t>
  </si>
  <si>
    <t>Strive for progress, not perfection.</t>
  </si>
  <si>
    <t>You have to go wholeheartedly into anything in order to achieve anything worth having</t>
  </si>
  <si>
    <t xml:space="preserve">Our greatest weakess lies in giving up. The most certain way to succeed is always to try just one more time. </t>
  </si>
  <si>
    <t xml:space="preserve">In this room we don't do easy. We make easy happen through hard work and learning. </t>
  </si>
  <si>
    <t xml:space="preserve">The expert in anything was once of beginner. </t>
  </si>
  <si>
    <t>Tell me and I forget. Teach me and I remember. Involve me and I learn.</t>
  </si>
  <si>
    <t>I cannot teach anybody anything. I can only make them think</t>
  </si>
  <si>
    <t xml:space="preserve">Minds are like parachutes. They only function when they are open. </t>
  </si>
  <si>
    <t>The only two words you should ever say to a mirror are "Hello", "Beautiful".</t>
  </si>
  <si>
    <t xml:space="preserve">I can't say hello to you and risk another goodbye. </t>
  </si>
  <si>
    <t>Hello! My name is Fabulous</t>
  </si>
  <si>
    <t>Money may not buy happiness, but it's better to cry in a Lamborghini</t>
  </si>
  <si>
    <t xml:space="preserve">Hello, I must be going. </t>
  </si>
  <si>
    <t>Hello inner child, I'm the babysitter!</t>
  </si>
  <si>
    <t xml:space="preserve">Hello Rabbit? Is that you? 
Let's pretend it isn't, said Rabbit, and see what happens. </t>
  </si>
  <si>
    <t>Hello, you sick, twisted, freak</t>
  </si>
  <si>
    <t xml:space="preserve">Though the man above might say hello, expect no love from the beast below. </t>
  </si>
  <si>
    <t xml:space="preserve">Well, my brother says Hello. So, hooray for speech therapy. </t>
  </si>
  <si>
    <t xml:space="preserve">Thank you... motion sensor hand towel machine. You never work, so I end up looking like I'm waiving to a wall robot.  </t>
  </si>
  <si>
    <t>I don't like hello. It makes me sound like I have dementia, like I've never heard a phone ring before and I don't know what's supposed to happen next. Hello?</t>
  </si>
  <si>
    <t>Hello, dolly, well, hello, dolly, it's so nice to have you back where you belong</t>
  </si>
  <si>
    <t xml:space="preserve">A lot of people are confused by hello. A lot of people are confused by a lot of things they shouldn't be confused by. </t>
  </si>
  <si>
    <t>With all honesty, somewhere between the hello and the dreams i saw you in, I fell in love.</t>
  </si>
  <si>
    <t>Being an American means never having to say you're sorry</t>
  </si>
  <si>
    <t>And then, just as Wilbur was settling down for his morning nap, he heard again the thin voice that had addressed him the night before. "Salutations!" said the voice. Wilbur jumped to his feet. "Salu-what?" he cried. "Salutations!" repeated the voice. "What are they, and where are you?" screamed Wilbur. "Please, please, tell me where you are. And what are salutations?" "Salutations are greetings," said the voice. "When I say 'salutations,' it's just my fancy way of saying hello or good morning.</t>
  </si>
  <si>
    <t>To all, to each, a fair good-night, and pleasing dreams, and slumbers light.</t>
  </si>
  <si>
    <t>Before you go to sleep, do not forget to say thanks for everything good that has happened to you in the last 24 hours.</t>
  </si>
  <si>
    <t>This is the end of the day, but soon there will be a new day.</t>
  </si>
  <si>
    <t>Do not go gentle into that good night.</t>
  </si>
  <si>
    <t>Mistakes are a proof you are trying</t>
  </si>
  <si>
    <t>Disappointment always arrives before hope and the darkness of night comes before the dawn. Don't lose hope now because things will brighter with the new day.</t>
  </si>
  <si>
    <t>Absence makes the heart grow fonder</t>
  </si>
  <si>
    <t>All good things must come to an end.</t>
  </si>
  <si>
    <t>Adieu! 'tis love's last greeting, The parting hour is come! And fast thy soul is fleeting To seek its starry home.</t>
  </si>
  <si>
    <t>Good night and have a pleasant tomorrow</t>
  </si>
  <si>
    <t>Good night, and good luck.</t>
  </si>
  <si>
    <t>I just want to say, good night, sweet prince, may flights of angels sing thee to thy rest.</t>
  </si>
  <si>
    <t>I love the silent hour of night, for blissful dreams may then arise, revealing to my charmed sight what may not bless my waking eyes.</t>
  </si>
  <si>
    <t>I am convinced that a light supper, a good night's sleep, and a fine morning, have sometimes made a hero of the same man, who, by an indigestion, a restless night, and rainy morning, would have proved a coward.</t>
  </si>
  <si>
    <t>It could still be a good night if you play your cards right.</t>
  </si>
  <si>
    <t>I've realized that most of my best ideas have followed a good night's sleep.</t>
  </si>
  <si>
    <t>Within thy Grave! Oh no, but on some other flight - Thou only camest to mankind To rend it with Good night</t>
  </si>
  <si>
    <t>Good-night, my-" He stopped, bit his lip, and abruptly left me.</t>
  </si>
  <si>
    <t>If we shadows have offended, Think but this, and all is mended, That you have but slumbered here While these visions did appear. And this weak and idle theme, No more yielding but a dream, Gentles, do not reprehend: If you pardon, we will mend: And, as I am an honest Puck, If we have unearned luck Now to 'scape the serpent's tongue, We will make amends ere long; Else the Puck a liar call; So, good night unto you all. Give me your hands, if we be friends, And Robin shall restore amends.</t>
  </si>
  <si>
    <t>At once, good night-
Stand not upon the order of your going,
But go at once.</t>
  </si>
  <si>
    <t>Look, the world's comforter, with weary gait,
His day's hot task hath ended in the west:
The owl, night's herald, shrieks-'tis very late;
The sheep are gone to fold, birds to their nest;
And coal-black clouds, that shadow heaven's light,
Do summon us to part, and bid good night.</t>
  </si>
  <si>
    <t>So far be distant; and good night, sweet friend: thy love ne'er alter, till they sweet life end</t>
  </si>
  <si>
    <t>Goodnight, sweet prince;
And flights of angels sing thee to thy rest.</t>
  </si>
  <si>
    <t>Good night, Westley. Good work. Sleep well. I'll most likely kill you in the morning.</t>
  </si>
  <si>
    <t>Good night, then - sleep to gather strength for the morning. For the morning will come. Brightly will it shine on the brave and true, kindly on all who suffer for the cause, glorious upon the tombs of heroes. Thus will shine the dawn.</t>
  </si>
  <si>
    <t>Happiness, it seems to me, consists of two things: first, in being where you belong, and second -- and best -- in comfortably going through everyday life, that is, having had a good night's sleep and not being hurt by new shoes.</t>
  </si>
  <si>
    <t>A good night sleep, or a ten minute bawl, or a pint of chocolate ice cream, or all three together, is good medicine.</t>
  </si>
  <si>
    <t>We are such stuff as dreams are made on; and our little life is rounded with a sleep.</t>
  </si>
  <si>
    <t xml:space="preserve">May the road rise up to meet you, may the wind be ever at your back. May the sun shine warm upon your face and the rain fall softly on your fields. And until we meet again, may God(s) hold you in the hollow of his(their) hand(s). </t>
  </si>
  <si>
    <t>Happy trails to you, until we meet again.
Some trails are happy ones,
Others are blue.
It’s the way you ride the trail that counts,
Here’s a happy one for you.</t>
  </si>
  <si>
    <t xml:space="preserve">#85 - larger tag type. Prominent chip. Don't order these. </t>
  </si>
  <si>
    <t>Login</t>
  </si>
  <si>
    <t>Logout</t>
  </si>
  <si>
    <t>49550490</t>
  </si>
  <si>
    <t>tag</t>
  </si>
  <si>
    <t>#</t>
  </si>
  <si>
    <t>Say hello to my little friend!!</t>
  </si>
  <si>
    <t xml:space="preserve">If I met me, I would say a quick hello and then think that I was a really nice girl. </t>
  </si>
  <si>
    <t>I think you're suffering from a lack of vitamin ME!</t>
  </si>
  <si>
    <t xml:space="preserve">It takes courage to let go of the familiar and embrace the new. </t>
  </si>
  <si>
    <t>How lucky I am to have something that makes saying goodbye so hard...</t>
  </si>
  <si>
    <t>You'll never be bored when you try something new. There's really no limit to what you can do!</t>
  </si>
  <si>
    <t>Isn't it funny how day by day nothing changes but when you look back everything is different...</t>
  </si>
  <si>
    <t>See you later alligator!</t>
  </si>
  <si>
    <t>Joy Wolfe</t>
  </si>
  <si>
    <t>Mrs Young</t>
  </si>
  <si>
    <t>Mr. Young</t>
  </si>
  <si>
    <t>Open the pod bay doors...</t>
  </si>
  <si>
    <t>From 2018:</t>
  </si>
  <si>
    <t>Welcome other Schway-ta</t>
  </si>
  <si>
    <t>I'll miss you, other Schway-ta...</t>
  </si>
  <si>
    <t>Pillay, Anushka</t>
  </si>
  <si>
    <t>Keller, Emily</t>
  </si>
  <si>
    <t>David, Griffin</t>
  </si>
  <si>
    <t>Bhatnagar, Ritika</t>
  </si>
  <si>
    <t>Exner, John</t>
  </si>
  <si>
    <t>Wu, Lixing</t>
  </si>
  <si>
    <t>Raman, Shweta</t>
  </si>
  <si>
    <t>Ramchandran, Swetha</t>
  </si>
  <si>
    <t>Seshadri, Madhu</t>
  </si>
  <si>
    <t>Lanka, Srikar</t>
  </si>
  <si>
    <t>Vast, Shilpa</t>
  </si>
  <si>
    <t>05FCACD2</t>
  </si>
  <si>
    <t>E5DA2D6A</t>
  </si>
  <si>
    <t>45DB2D6A</t>
  </si>
  <si>
    <t>A5492F6A</t>
  </si>
  <si>
    <t>054A2F6A</t>
  </si>
  <si>
    <t>C5AF2F6A</t>
  </si>
  <si>
    <t>25B02F6A</t>
  </si>
  <si>
    <t>85B02F6A</t>
  </si>
  <si>
    <t>05F5306A</t>
  </si>
  <si>
    <t>15C6296A</t>
  </si>
  <si>
    <t>75C6296A</t>
  </si>
  <si>
    <t>B5412B6A</t>
  </si>
  <si>
    <t>65412B6A</t>
  </si>
  <si>
    <t>65DA2B6A</t>
  </si>
  <si>
    <t>B5D92B6A</t>
  </si>
  <si>
    <t>05D92B6A</t>
  </si>
  <si>
    <t>65582D6A</t>
  </si>
  <si>
    <t>C5582D6A</t>
  </si>
  <si>
    <t>B5C5296A</t>
  </si>
  <si>
    <t>2529296A</t>
  </si>
  <si>
    <t>C528296A</t>
  </si>
  <si>
    <t>25B6276A</t>
  </si>
  <si>
    <t>C5B5276A</t>
  </si>
  <si>
    <t>65B5276A</t>
  </si>
  <si>
    <t>B52C276A</t>
  </si>
  <si>
    <t>652C276A</t>
  </si>
  <si>
    <t>050E246A</t>
  </si>
  <si>
    <t>B537246A</t>
  </si>
  <si>
    <t>F538246A</t>
  </si>
  <si>
    <t>5539246A</t>
  </si>
  <si>
    <t>7567256A</t>
  </si>
  <si>
    <t>D567256A</t>
  </si>
  <si>
    <t>25CF256A</t>
  </si>
  <si>
    <t>85CF256A</t>
  </si>
  <si>
    <t>D5D0256A</t>
  </si>
  <si>
    <t>8525276A</t>
  </si>
  <si>
    <t>E5DB2B6A</t>
  </si>
  <si>
    <t>65522D6A</t>
  </si>
  <si>
    <t>C5522D6A</t>
  </si>
  <si>
    <t>25532D6A</t>
  </si>
  <si>
    <t>C5DD2D6A</t>
  </si>
  <si>
    <t>15DD2D6A</t>
  </si>
  <si>
    <t>75DD2D6A</t>
  </si>
  <si>
    <t>754B2F6A</t>
  </si>
  <si>
    <t>8530326A</t>
  </si>
  <si>
    <t>95B12F6A</t>
  </si>
  <si>
    <t>Welcome to the real world....</t>
  </si>
  <si>
    <t>896D0E90</t>
  </si>
  <si>
    <t>8576AFD2</t>
  </si>
  <si>
    <t>Bodicherla, Roshini</t>
  </si>
  <si>
    <t>496D0E90</t>
  </si>
  <si>
    <t>Yoo, Brandon</t>
  </si>
  <si>
    <t>Arora, Ishan</t>
  </si>
  <si>
    <t>Bhatnagar, Rohan</t>
  </si>
  <si>
    <t>Caputo, Josh</t>
  </si>
  <si>
    <t>Daniels, Ava</t>
  </si>
  <si>
    <t>Farooqi, Hamzah</t>
  </si>
  <si>
    <t>Golamaru, Kavya</t>
  </si>
  <si>
    <t>Herrera, Michael</t>
  </si>
  <si>
    <t>Lim, Michael</t>
  </si>
  <si>
    <t>Lui, Sydnie</t>
  </si>
  <si>
    <t>Marincas, Sara</t>
  </si>
  <si>
    <t>Palwai, Pravallika</t>
  </si>
  <si>
    <t>Papa, Sofia</t>
  </si>
  <si>
    <t>Rajmane, Arya</t>
  </si>
  <si>
    <t>Silberberg, Daniel</t>
  </si>
  <si>
    <t>Thakur, Saavi</t>
  </si>
  <si>
    <t>"Good-night, my-" He stopped, bit his lip, and abruptly left me.</t>
  </si>
  <si>
    <t>Ahuja, Araash</t>
  </si>
  <si>
    <t>Farooqi, Hammad</t>
  </si>
  <si>
    <t>Fatima, Tasbeeh</t>
  </si>
  <si>
    <t>Fatima, Fizza</t>
  </si>
  <si>
    <t>Gavande, Dyanada</t>
  </si>
  <si>
    <t>Gomez, Gabriel</t>
  </si>
  <si>
    <t>Hobart, Jack</t>
  </si>
  <si>
    <t>Misra, Debanshi</t>
  </si>
  <si>
    <t>Nadendla, Abhi</t>
  </si>
  <si>
    <t>O’Reilly, Nicholas</t>
  </si>
  <si>
    <t>Otto, Kevin</t>
  </si>
  <si>
    <t>Patlolla, Prishika</t>
  </si>
  <si>
    <t>Ray, Abhik</t>
  </si>
  <si>
    <t>Sankaran, Vinu</t>
  </si>
  <si>
    <t>Sasso, Julia</t>
  </si>
  <si>
    <t>Schwab, William</t>
  </si>
  <si>
    <t>Shah, Maitri</t>
  </si>
  <si>
    <t>Shukla, Mannan</t>
  </si>
  <si>
    <t>Subramanian, Sanjana</t>
  </si>
  <si>
    <t>Sureshbabu, Sanjana</t>
  </si>
  <si>
    <t>Appavoo, Niharikha</t>
  </si>
  <si>
    <t>Winkler, Petras</t>
  </si>
  <si>
    <t>45492F6A</t>
  </si>
  <si>
    <t>Barcode</t>
  </si>
  <si>
    <t>Timestamp</t>
  </si>
  <si>
    <t>Email Address</t>
  </si>
  <si>
    <t>Your name (first last)</t>
  </si>
  <si>
    <t>Your student ID number</t>
  </si>
  <si>
    <t>I still have my RFID tag from last season (hint: answer should be Yes for returning team members)</t>
  </si>
  <si>
    <t>No</t>
  </si>
  <si>
    <t>Yes</t>
  </si>
  <si>
    <t>21silberbergd@rvilleschools.org</t>
  </si>
  <si>
    <t>22ramans@rvilleschools.org</t>
  </si>
  <si>
    <t>22papas@rvilleschools.org</t>
  </si>
  <si>
    <t>23RayA@rvilleschools.org</t>
  </si>
  <si>
    <t>21velliangirik@rvilleschools.org</t>
  </si>
  <si>
    <t>22bhatnagarro@rvilleschools.org</t>
  </si>
  <si>
    <t>dannycm317@icloud.com</t>
  </si>
  <si>
    <t>jonaskevinpeter@gmail.com</t>
  </si>
  <si>
    <t>22kellere@rvilleschools.org</t>
  </si>
  <si>
    <t>21savanura@rvilleschools.org</t>
  </si>
  <si>
    <t>23SankaranV@rvilleschools.org</t>
  </si>
  <si>
    <t>23AppavooN@rvilleschools.org</t>
  </si>
  <si>
    <t>dnyanagg@gmail.com</t>
  </si>
  <si>
    <t>20yoob@rvilleschools.org</t>
  </si>
  <si>
    <t>23misrad@rvilleschools.org</t>
  </si>
  <si>
    <t>23PatlollaP@rvilleschools.org</t>
  </si>
  <si>
    <t>20blockn@rvilleschools.org</t>
  </si>
  <si>
    <t>sydnieplui@gmail.com</t>
  </si>
  <si>
    <t>22schwabw@rvilleschools.org</t>
  </si>
  <si>
    <t>22davidg@rvilleschools.org</t>
  </si>
  <si>
    <t>emmalyn2455@gmail.com</t>
  </si>
  <si>
    <t>23SassoJ@rvilleschools.org</t>
  </si>
  <si>
    <t>abhigna0103@gmail.com</t>
  </si>
  <si>
    <t>23HobartJ@rvilleschools.org</t>
  </si>
  <si>
    <t>22winklerp@rvilleschools.org</t>
  </si>
  <si>
    <t>20josephm@rvilleschools.org</t>
  </si>
  <si>
    <t>23ahujaa@rvilleschools.org</t>
  </si>
  <si>
    <t>noeltvarughese@gmail.com</t>
  </si>
  <si>
    <t>22FatimaF@rvilleschools.org</t>
  </si>
  <si>
    <t>21seshadrim@rvilleschools.org</t>
  </si>
  <si>
    <t>21lichtensteinj@rvilleachools.org</t>
  </si>
  <si>
    <t>22shuklam@rvilleschools.org</t>
  </si>
  <si>
    <t>21arorai@rvilleschools.org</t>
  </si>
  <si>
    <t>21SureshbabuS@rvilleschools.org</t>
  </si>
  <si>
    <t>22wul@rvilleschools.org</t>
  </si>
  <si>
    <t xml:space="preserve">Raman, Shweta </t>
  </si>
  <si>
    <t xml:space="preserve">Papa, Sofia </t>
  </si>
  <si>
    <t xml:space="preserve">David, Griffin </t>
  </si>
  <si>
    <t>D’Amico, Emmy</t>
  </si>
  <si>
    <t>Seshadri, Madhumita</t>
  </si>
  <si>
    <t>Block, Nicole</t>
  </si>
  <si>
    <t>892200F4</t>
  </si>
  <si>
    <t>398000F4</t>
  </si>
  <si>
    <t>599600F4</t>
  </si>
  <si>
    <t>190201F4</t>
  </si>
  <si>
    <t>891301F4</t>
  </si>
  <si>
    <t>098401F4</t>
  </si>
  <si>
    <t>E99601F4</t>
  </si>
  <si>
    <t>990902F4</t>
  </si>
  <si>
    <t>A91D02F4</t>
  </si>
  <si>
    <t>B99402F4</t>
  </si>
  <si>
    <t>19760FF4</t>
  </si>
  <si>
    <t>69850FF4</t>
  </si>
  <si>
    <t>C9E70FF4</t>
  </si>
  <si>
    <t>39FA0FF4</t>
  </si>
  <si>
    <t>796B10F4</t>
  </si>
  <si>
    <t>097D10F4</t>
  </si>
  <si>
    <t>A9EC10F4</t>
  </si>
  <si>
    <t>A9FC10F4</t>
  </si>
  <si>
    <t>597011F4</t>
  </si>
  <si>
    <t>097711F4</t>
  </si>
  <si>
    <t>A9E811F4</t>
  </si>
  <si>
    <t>79ED11F4</t>
  </si>
  <si>
    <t>A95312F4</t>
  </si>
  <si>
    <t>D95112F4</t>
  </si>
  <si>
    <t>49EC11F4</t>
  </si>
  <si>
    <t>39E711F4</t>
  </si>
  <si>
    <t>597511F4</t>
  </si>
  <si>
    <t>497011F4</t>
  </si>
  <si>
    <t>99FC10F4</t>
  </si>
  <si>
    <t>89EE10F4</t>
  </si>
  <si>
    <t>399200F4</t>
  </si>
  <si>
    <t>F9FD00F4</t>
  </si>
  <si>
    <t>690F01F4</t>
  </si>
  <si>
    <t>E97F01F4</t>
  </si>
  <si>
    <t>D99201F4</t>
  </si>
  <si>
    <t>790502F4</t>
  </si>
  <si>
    <t>891902F4</t>
  </si>
  <si>
    <t>A99002F4</t>
  </si>
  <si>
    <t>19A202F4</t>
  </si>
  <si>
    <t>F92303F4</t>
  </si>
  <si>
    <t>993603F4</t>
  </si>
  <si>
    <t>19A503F4</t>
  </si>
  <si>
    <t>49B803F4</t>
  </si>
  <si>
    <t>193E04F4</t>
  </si>
  <si>
    <t>E95404F4</t>
  </si>
  <si>
    <t>B9D604F4</t>
  </si>
  <si>
    <t>29F704F4</t>
  </si>
  <si>
    <t>E97705F4</t>
  </si>
  <si>
    <t>499905F4</t>
  </si>
  <si>
    <t>191B06F4</t>
  </si>
  <si>
    <t>New</t>
  </si>
  <si>
    <t>X002AZOCAN</t>
  </si>
  <si>
    <t>23OttoK@rvilleschools.org</t>
  </si>
  <si>
    <t>constancemehl@gmail.com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</si>
</sst>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font>
    <font>
      <sz val="10"/>
      <name val="Arial"/>
      <family val="2"/>
    </font>
    <font>
      <sz val="10"/>
      <name val="Courier New"/>
      <family val="3"/>
    </font>
    <font>
      <sz val="10"/>
      <name val="Arial"/>
      <family val="2"/>
    </font>
    <font>
      <sz val="10"/>
      <color rgb="FF212121"/>
      <name val="Arial"/>
      <family val="2"/>
    </font>
    <font>
      <sz val="10"/>
      <color rgb="FF000000"/>
      <name val="Arial"/>
      <family val="2"/>
    </font>
    <font>
      <sz val="12"/>
      <color rgb="FF555555"/>
      <name val="Proxima_nova_rgregular"/>
    </font>
    <font>
      <sz val="10"/>
      <color rgb="FF212121"/>
      <name val="Inherit"/>
    </font>
    <font>
      <sz val="11"/>
      <color rgb="FF252525"/>
      <name val="Sans-serif"/>
    </font>
    <font>
      <sz val="10"/>
      <name val="Arial"/>
      <family val="2"/>
    </font>
    <font>
      <sz val="9"/>
      <color indexed="81"/>
      <name val="Tahoma"/>
      <family val="2"/>
    </font>
    <font>
      <b/>
      <sz val="9"/>
      <color indexed="81"/>
      <name val="Tahoma"/>
      <family val="2"/>
    </font>
    <font>
      <b/>
      <sz val="10"/>
      <color rgb="FF000000"/>
      <name val="Arial"/>
      <family val="2"/>
    </font>
  </fonts>
  <fills count="4">
    <fill>
      <patternFill patternType="none"/>
    </fill>
    <fill>
      <patternFill patternType="gray125"/>
    </fill>
    <fill>
      <patternFill patternType="solid">
        <fgColor rgb="FFF3F3F3"/>
        <bgColor rgb="FFF3F3F3"/>
      </patternFill>
    </fill>
    <fill>
      <patternFill patternType="solid">
        <fgColor rgb="FFFFFFFF"/>
        <bgColor rgb="FFFFFFFF"/>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48">
    <xf numFmtId="0" fontId="0" fillId="0" borderId="0" xfId="0" applyFont="1" applyAlignment="1"/>
    <xf numFmtId="49" fontId="1" fillId="0" borderId="0" xfId="0" applyNumberFormat="1" applyFont="1" applyFill="1" applyAlignment="1"/>
    <xf numFmtId="49" fontId="2" fillId="0" borderId="0" xfId="0" quotePrefix="1" applyNumberFormat="1" applyFont="1" applyFill="1" applyAlignment="1"/>
    <xf numFmtId="0" fontId="1" fillId="0" borderId="0" xfId="0" applyFont="1" applyFill="1" applyAlignment="1"/>
    <xf numFmtId="0" fontId="5" fillId="0" borderId="0" xfId="0" applyFont="1" applyFill="1" applyAlignment="1"/>
    <xf numFmtId="0" fontId="0" fillId="0" borderId="0" xfId="0" applyFont="1" applyFill="1" applyAlignment="1"/>
    <xf numFmtId="0" fontId="6" fillId="0" borderId="0" xfId="0" applyFont="1" applyFill="1" applyAlignment="1"/>
    <xf numFmtId="0" fontId="5" fillId="0" borderId="0" xfId="0" applyFont="1" applyAlignment="1"/>
    <xf numFmtId="0" fontId="5" fillId="0" borderId="0" xfId="0" applyFont="1" applyFill="1" applyAlignment="1">
      <alignment wrapText="1"/>
    </xf>
    <xf numFmtId="0" fontId="0" fillId="0" borderId="0" xfId="0" quotePrefix="1" applyFont="1" applyAlignment="1">
      <alignment wrapText="1"/>
    </xf>
    <xf numFmtId="0" fontId="5" fillId="0" borderId="0" xfId="0" applyFont="1" applyAlignment="1">
      <alignment wrapText="1"/>
    </xf>
    <xf numFmtId="49" fontId="5" fillId="0" borderId="0" xfId="0" applyNumberFormat="1" applyFont="1" applyFill="1" applyAlignment="1">
      <alignment horizontal="left"/>
    </xf>
    <xf numFmtId="49" fontId="1" fillId="0" borderId="0" xfId="0" quotePrefix="1" applyNumberFormat="1" applyFont="1" applyFill="1" applyAlignment="1"/>
    <xf numFmtId="49" fontId="9" fillId="0" borderId="0" xfId="0" applyNumberFormat="1" applyFont="1" applyFill="1" applyAlignment="1"/>
    <xf numFmtId="49" fontId="5" fillId="0" borderId="0" xfId="0" quotePrefix="1" applyNumberFormat="1" applyFont="1" applyFill="1" applyAlignment="1">
      <alignment horizontal="left"/>
    </xf>
    <xf numFmtId="49" fontId="5" fillId="0" borderId="0" xfId="0" applyNumberFormat="1" applyFont="1" applyFill="1" applyAlignment="1"/>
    <xf numFmtId="49" fontId="1" fillId="0" borderId="0" xfId="0" applyNumberFormat="1" applyFont="1" applyFill="1" applyAlignment="1">
      <alignment horizontal="left"/>
    </xf>
    <xf numFmtId="49" fontId="0" fillId="0" borderId="0" xfId="0" applyNumberFormat="1" applyFont="1" applyFill="1" applyAlignment="1"/>
    <xf numFmtId="49" fontId="0" fillId="0" borderId="0" xfId="0" applyNumberFormat="1" applyFont="1" applyAlignment="1"/>
    <xf numFmtId="49" fontId="0" fillId="0" borderId="0" xfId="0" applyNumberFormat="1"/>
    <xf numFmtId="49" fontId="7" fillId="0" borderId="0" xfId="0" applyNumberFormat="1" applyFont="1" applyFill="1" applyAlignment="1">
      <alignment horizontal="left" wrapText="1"/>
    </xf>
    <xf numFmtId="49" fontId="3" fillId="0" borderId="0" xfId="0" applyNumberFormat="1" applyFont="1" applyFill="1" applyAlignment="1"/>
    <xf numFmtId="49" fontId="3" fillId="0" borderId="0" xfId="0" applyNumberFormat="1" applyFont="1" applyFill="1" applyAlignment="1">
      <alignment wrapText="1"/>
    </xf>
    <xf numFmtId="49" fontId="5" fillId="0" borderId="0" xfId="0" applyNumberFormat="1" applyFont="1" applyFill="1" applyAlignment="1">
      <alignment wrapText="1"/>
    </xf>
    <xf numFmtId="49" fontId="6" fillId="0" borderId="0" xfId="0" applyNumberFormat="1" applyFont="1" applyFill="1" applyAlignment="1"/>
    <xf numFmtId="49" fontId="8" fillId="0" borderId="0" xfId="0" applyNumberFormat="1" applyFont="1" applyFill="1" applyAlignment="1">
      <alignment horizontal="left"/>
    </xf>
    <xf numFmtId="49" fontId="5" fillId="0" borderId="0" xfId="0" applyNumberFormat="1" applyFont="1" applyAlignment="1"/>
    <xf numFmtId="49" fontId="5" fillId="0" borderId="0" xfId="0" applyNumberFormat="1" applyFont="1" applyAlignment="1">
      <alignment wrapText="1"/>
    </xf>
    <xf numFmtId="49" fontId="1" fillId="0" borderId="0" xfId="0" quotePrefix="1" applyNumberFormat="1" applyFont="1" applyFill="1" applyAlignment="1">
      <alignment wrapText="1"/>
    </xf>
    <xf numFmtId="49" fontId="0" fillId="0" borderId="0" xfId="0" applyNumberFormat="1" applyFont="1" applyFill="1" applyAlignment="1">
      <alignment wrapText="1"/>
    </xf>
    <xf numFmtId="49" fontId="4" fillId="0" borderId="0" xfId="0" applyNumberFormat="1" applyFont="1" applyFill="1" applyAlignment="1">
      <alignment horizontal="left" wrapText="1"/>
    </xf>
    <xf numFmtId="49" fontId="1" fillId="0" borderId="0" xfId="0" applyNumberFormat="1" applyFont="1" applyFill="1" applyAlignment="1">
      <alignment wrapText="1"/>
    </xf>
    <xf numFmtId="0" fontId="12" fillId="0" borderId="0" xfId="0" applyFont="1" applyAlignment="1"/>
    <xf numFmtId="0" fontId="1" fillId="2" borderId="0" xfId="0" applyFont="1" applyFill="1" applyAlignment="1">
      <alignment horizontal="left"/>
    </xf>
    <xf numFmtId="0" fontId="1" fillId="3" borderId="0" xfId="0" applyFont="1" applyFill="1" applyAlignment="1">
      <alignment horizontal="left"/>
    </xf>
    <xf numFmtId="49" fontId="5" fillId="0" borderId="0" xfId="0" quotePrefix="1" applyNumberFormat="1" applyFont="1" applyAlignment="1"/>
    <xf numFmtId="49" fontId="5" fillId="0" borderId="0" xfId="0" applyNumberFormat="1" applyFont="1"/>
    <xf numFmtId="0" fontId="0" fillId="0" borderId="0" xfId="0"/>
    <xf numFmtId="49" fontId="1" fillId="0" borderId="0" xfId="0" applyNumberFormat="1" applyFont="1" applyFill="1" applyAlignment="1">
      <alignment horizontal="center"/>
    </xf>
    <xf numFmtId="0" fontId="0" fillId="0" borderId="0" xfId="0" applyFont="1" applyAlignment="1">
      <alignment horizontal="center"/>
    </xf>
    <xf numFmtId="49" fontId="0" fillId="0" borderId="0" xfId="0" applyNumberFormat="1" applyFont="1" applyFill="1" applyAlignment="1">
      <alignment horizontal="center"/>
    </xf>
    <xf numFmtId="0" fontId="5" fillId="0" borderId="1" xfId="0" applyFont="1" applyBorder="1" applyAlignment="1">
      <alignment wrapText="1"/>
    </xf>
    <xf numFmtId="22" fontId="5" fillId="0" borderId="1" xfId="0" applyNumberFormat="1" applyFont="1" applyBorder="1" applyAlignment="1">
      <alignment horizontal="right" wrapText="1"/>
    </xf>
    <xf numFmtId="0" fontId="5" fillId="0" borderId="1" xfId="0" applyFont="1" applyBorder="1" applyAlignment="1">
      <alignment horizontal="right" wrapText="1"/>
    </xf>
    <xf numFmtId="11" fontId="0" fillId="0" borderId="0" xfId="0" applyNumberFormat="1" applyFont="1" applyAlignment="1"/>
    <xf numFmtId="0" fontId="5" fillId="0" borderId="0" xfId="0" quotePrefix="1" applyFont="1" applyAlignment="1"/>
    <xf numFmtId="0" fontId="5" fillId="0" borderId="1" xfId="0" applyFont="1" applyBorder="1" applyAlignment="1"/>
    <xf numFmtId="0" fontId="0" fillId="0" borderId="0" xfId="0" quotePrefix="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DEED4-63E0-48DE-BBAF-9D5EE0076752}">
  <dimension ref="A1:E70"/>
  <sheetViews>
    <sheetView tabSelected="1" topLeftCell="A22" workbookViewId="0">
      <selection activeCell="C29" sqref="C29"/>
    </sheetView>
  </sheetViews>
  <sheetFormatPr defaultColWidth="14.453125" defaultRowHeight="12.5"/>
  <cols>
    <col min="1" max="1" width="19.54296875" style="17" customWidth="1"/>
    <col min="2" max="2" width="19.54296875" style="40" customWidth="1"/>
    <col min="3" max="3" width="20.54296875" style="17" customWidth="1"/>
    <col min="4" max="4" width="85.1796875" style="17" bestFit="1" customWidth="1"/>
    <col min="5" max="5" width="131.453125" style="29" customWidth="1"/>
  </cols>
  <sheetData>
    <row r="1" spans="1:5" ht="15.75" customHeight="1">
      <c r="A1" s="1" t="s">
        <v>0</v>
      </c>
      <c r="B1" s="38" t="s">
        <v>384</v>
      </c>
      <c r="C1" s="1" t="s">
        <v>1</v>
      </c>
      <c r="D1" s="21" t="s">
        <v>3</v>
      </c>
      <c r="E1" s="22" t="s">
        <v>4</v>
      </c>
    </row>
    <row r="2" spans="1:5" ht="37.5">
      <c r="A2" t="s">
        <v>302</v>
      </c>
      <c r="B2" s="39">
        <f>IF(ISNA(VLOOKUP(C2, barcodes!$C$2:$D$71,2, FALSE)), "", VLOOKUP(C2, barcodes!$C$2:$D$71,2, FALSE))</f>
        <v>210469</v>
      </c>
      <c r="C2" s="34" t="s">
        <v>345</v>
      </c>
      <c r="D2" s="8" t="s">
        <v>220</v>
      </c>
      <c r="E2" s="8" t="s">
        <v>250</v>
      </c>
    </row>
    <row r="3" spans="1:5">
      <c r="A3" t="s">
        <v>294</v>
      </c>
      <c r="B3" s="39" t="str">
        <f>IF(ISNA(VLOOKUP(C3, barcodes!$C$2:$D$71,2, FALSE)), "", VLOOKUP(C3, barcodes!$C$2:$D$71,2, FALSE))</f>
        <v/>
      </c>
      <c r="C3" s="33" t="s">
        <v>285</v>
      </c>
      <c r="D3" s="3" t="s">
        <v>214</v>
      </c>
      <c r="E3" s="8" t="s">
        <v>242</v>
      </c>
    </row>
    <row r="4" spans="1:5">
      <c r="A4" t="s">
        <v>295</v>
      </c>
      <c r="B4" s="39">
        <f>IF(ISNA(VLOOKUP(C4, barcodes!$C$2:$D$71,2, FALSE)), "", VLOOKUP(C4, barcodes!$C$2:$D$71,2, FALSE))</f>
        <v>220628</v>
      </c>
      <c r="C4" s="34" t="s">
        <v>346</v>
      </c>
      <c r="D4" s="3" t="s">
        <v>215</v>
      </c>
      <c r="E4" s="8" t="s">
        <v>243</v>
      </c>
    </row>
    <row r="5" spans="1:5">
      <c r="A5" s="18" t="s">
        <v>312</v>
      </c>
      <c r="B5" s="39" t="str">
        <f>IF(ISNA(VLOOKUP(C5, barcodes!$C$2:$D$71,2, FALSE)), "", VLOOKUP(C5, barcodes!$C$2:$D$71,2, FALSE))</f>
        <v/>
      </c>
      <c r="C5" s="1" t="s">
        <v>56</v>
      </c>
      <c r="D5" s="17" t="s">
        <v>72</v>
      </c>
      <c r="E5" s="23" t="s">
        <v>157</v>
      </c>
    </row>
    <row r="6" spans="1:5">
      <c r="A6" s="1" t="s">
        <v>25</v>
      </c>
      <c r="B6" s="39" t="str">
        <f>IF(ISNA(VLOOKUP(C6, barcodes!$C$2:$D$71,2, FALSE)), "", VLOOKUP(C6, barcodes!$C$2:$D$71,2, FALSE))</f>
        <v/>
      </c>
      <c r="C6" s="1" t="s">
        <v>70</v>
      </c>
      <c r="D6" s="26" t="s">
        <v>77</v>
      </c>
      <c r="E6" s="27" t="s">
        <v>83</v>
      </c>
    </row>
    <row r="7" spans="1:5">
      <c r="A7" s="18" t="s">
        <v>54</v>
      </c>
      <c r="B7" s="39" t="str">
        <f>IF(ISNA(VLOOKUP(C7, barcodes!$C$2:$D$71,2, FALSE)), "", VLOOKUP(C7, barcodes!$C$2:$D$71,2, FALSE))</f>
        <v/>
      </c>
      <c r="C7" s="33" t="s">
        <v>347</v>
      </c>
      <c r="D7" s="3" t="s">
        <v>212</v>
      </c>
      <c r="E7" s="8" t="s">
        <v>240</v>
      </c>
    </row>
    <row r="8" spans="1:5" ht="37.5">
      <c r="A8" t="s">
        <v>438</v>
      </c>
      <c r="B8" s="39" t="str">
        <f>IF(ISNA(VLOOKUP(C8, barcodes!$C$2:$D$71,2, FALSE)), "", VLOOKUP(C8, barcodes!$C$2:$D$71,2, FALSE))</f>
        <v/>
      </c>
      <c r="C8" s="19" t="s">
        <v>178</v>
      </c>
      <c r="D8" s="1" t="s">
        <v>183</v>
      </c>
      <c r="E8" s="23" t="s">
        <v>188</v>
      </c>
    </row>
    <row r="9" spans="1:5">
      <c r="A9" s="26" t="s">
        <v>28</v>
      </c>
      <c r="B9" s="39" t="str">
        <f>IF(ISNA(VLOOKUP(C9, barcodes!$C$2:$D$71,2, FALSE)), "", VLOOKUP(C9, barcodes!$C$2:$D$71,2, FALSE))</f>
        <v/>
      </c>
      <c r="C9" s="34" t="s">
        <v>348</v>
      </c>
      <c r="D9" s="3" t="s">
        <v>209</v>
      </c>
      <c r="E9" s="10" t="s">
        <v>237</v>
      </c>
    </row>
    <row r="10" spans="1:5">
      <c r="A10" s="47" t="s">
        <v>439</v>
      </c>
      <c r="B10" s="39" t="str">
        <f>IF(ISNA(VLOOKUP(C10, barcodes!$C$2:$D$71,2, FALSE)), "", VLOOKUP(C10, barcodes!$C$2:$D$71,2, FALSE))</f>
        <v/>
      </c>
      <c r="C10" s="34" t="s">
        <v>284</v>
      </c>
      <c r="D10" s="3" t="s">
        <v>211</v>
      </c>
      <c r="E10" s="8" t="s">
        <v>239</v>
      </c>
    </row>
    <row r="11" spans="1:5" ht="14">
      <c r="A11" s="11" t="s">
        <v>30</v>
      </c>
      <c r="B11" s="39" t="str">
        <f>IF(ISNA(VLOOKUP(C11, barcodes!$C$2:$D$71,2, FALSE)), "", VLOOKUP(C11, barcodes!$C$2:$D$71,2, FALSE))</f>
        <v/>
      </c>
      <c r="C11" s="1" t="s">
        <v>57</v>
      </c>
      <c r="D11" s="25" t="s">
        <v>89</v>
      </c>
      <c r="E11" s="29" t="s">
        <v>123</v>
      </c>
    </row>
    <row r="12" spans="1:5" ht="25">
      <c r="A12" t="s">
        <v>320</v>
      </c>
      <c r="B12" s="39" t="str">
        <f>IF(ISNA(VLOOKUP(C12, barcodes!$C$2:$D$71,2, FALSE)), "", VLOOKUP(C12, barcodes!$C$2:$D$71,2, FALSE))</f>
        <v/>
      </c>
      <c r="C12" s="33" t="s">
        <v>286</v>
      </c>
      <c r="D12" s="3" t="s">
        <v>223</v>
      </c>
      <c r="E12" s="8" t="s">
        <v>253</v>
      </c>
    </row>
    <row r="13" spans="1:5" ht="50">
      <c r="A13" t="s">
        <v>301</v>
      </c>
      <c r="B13" s="39" t="str">
        <f>IF(ISNA(VLOOKUP(C13, barcodes!$C$2:$D$71,2, FALSE)), "", VLOOKUP(C13, barcodes!$C$2:$D$71,2, FALSE))</f>
        <v/>
      </c>
      <c r="C13" s="33" t="s">
        <v>349</v>
      </c>
      <c r="D13" s="3" t="s">
        <v>230</v>
      </c>
      <c r="E13" s="10" t="s">
        <v>249</v>
      </c>
    </row>
    <row r="14" spans="1:5" ht="75">
      <c r="A14" t="s">
        <v>303</v>
      </c>
      <c r="B14" s="39" t="str">
        <f>IF(ISNA(VLOOKUP(C14, barcodes!$C$2:$D$71,2, FALSE)), "", VLOOKUP(C14, barcodes!$C$2:$D$71,2, FALSE))</f>
        <v/>
      </c>
      <c r="C14" s="34" t="s">
        <v>350</v>
      </c>
      <c r="D14" s="4" t="s">
        <v>151</v>
      </c>
      <c r="E14" s="8" t="s">
        <v>251</v>
      </c>
    </row>
    <row r="15" spans="1:5" s="5" customFormat="1" ht="25">
      <c r="A15" t="s">
        <v>317</v>
      </c>
      <c r="B15" s="39" t="str">
        <f>IF(ISNA(VLOOKUP(C15, barcodes!$C$2:$D$71,2, FALSE)), "", VLOOKUP(C15, barcodes!$C$2:$D$71,2, FALSE))</f>
        <v/>
      </c>
      <c r="C15" s="20" t="s">
        <v>58</v>
      </c>
      <c r="D15" s="15" t="s">
        <v>158</v>
      </c>
      <c r="E15" s="23" t="s">
        <v>125</v>
      </c>
    </row>
    <row r="16" spans="1:5">
      <c r="A16" s="13" t="s">
        <v>51</v>
      </c>
      <c r="B16" s="39" t="str">
        <f>IF(ISNA(VLOOKUP(C16, barcodes!$C$2:$D$71,2, FALSE)), "", VLOOKUP(C16, barcodes!$C$2:$D$71,2, FALSE))</f>
        <v/>
      </c>
      <c r="C16" s="19" t="s">
        <v>175</v>
      </c>
      <c r="D16" s="15" t="s">
        <v>191</v>
      </c>
      <c r="E16" s="23" t="s">
        <v>193</v>
      </c>
    </row>
    <row r="17" spans="1:5">
      <c r="A17" t="s">
        <v>318</v>
      </c>
      <c r="B17" s="39" t="str">
        <f>IF(ISNA(VLOOKUP(C17, barcodes!$C$2:$D$71,2, FALSE)), "", VLOOKUP(C17, barcodes!$C$2:$D$71,2, FALSE))</f>
        <v/>
      </c>
      <c r="C17" s="34" t="s">
        <v>351</v>
      </c>
      <c r="D17" s="3" t="s">
        <v>213</v>
      </c>
      <c r="E17" s="8" t="s">
        <v>241</v>
      </c>
    </row>
    <row r="18" spans="1:5">
      <c r="A18" t="s">
        <v>319</v>
      </c>
      <c r="B18" s="39">
        <f>IF(ISNA(VLOOKUP(C18, barcodes!$C$2:$D$71,2, FALSE)), "", VLOOKUP(C18, barcodes!$C$2:$D$71,2, FALSE))</f>
        <v>200806</v>
      </c>
      <c r="C18" s="19" t="s">
        <v>176</v>
      </c>
      <c r="D18" s="1" t="s">
        <v>192</v>
      </c>
      <c r="E18" s="23" t="s">
        <v>194</v>
      </c>
    </row>
    <row r="19" spans="1:5">
      <c r="A19" s="26" t="s">
        <v>35</v>
      </c>
      <c r="B19" s="39">
        <f>IF(ISNA(VLOOKUP(C19, barcodes!$C$2:$D$71,2, FALSE)), "", VLOOKUP(C19, barcodes!$C$2:$D$71,2, FALSE))</f>
        <v>220108</v>
      </c>
      <c r="C19" s="33" t="s">
        <v>283</v>
      </c>
      <c r="D19" s="3" t="s">
        <v>210</v>
      </c>
      <c r="E19" s="8" t="s">
        <v>238</v>
      </c>
    </row>
    <row r="20" spans="1:5">
      <c r="A20" s="1" t="s">
        <v>55</v>
      </c>
      <c r="B20" s="39" t="str">
        <f>IF(ISNA(VLOOKUP(C20, barcodes!$C$2:$D$71,2, FALSE)), "", VLOOKUP(C20, barcodes!$C$2:$D$71,2, FALSE))</f>
        <v/>
      </c>
      <c r="C20" s="1" t="s">
        <v>14</v>
      </c>
      <c r="D20" s="26" t="s">
        <v>76</v>
      </c>
      <c r="E20" s="27" t="s">
        <v>85</v>
      </c>
    </row>
    <row r="21" spans="1:5" ht="62.5">
      <c r="A21" t="s">
        <v>314</v>
      </c>
      <c r="B21" s="39" t="str">
        <f>IF(ISNA(VLOOKUP(C21, barcodes!$C$2:$D$71,2, FALSE)), "", VLOOKUP(C21, barcodes!$C$2:$D$71,2, FALSE))</f>
        <v/>
      </c>
      <c r="C21" s="34" t="s">
        <v>291</v>
      </c>
      <c r="D21" s="3" t="s">
        <v>229</v>
      </c>
      <c r="E21" s="8" t="s">
        <v>260</v>
      </c>
    </row>
    <row r="22" spans="1:5">
      <c r="A22" t="s">
        <v>440</v>
      </c>
      <c r="B22" s="39">
        <f>IF(ISNA(VLOOKUP(C22, barcodes!$C$2:$D$71,2, FALSE)), "", VLOOKUP(C22, barcodes!$C$2:$D$71,2, FALSE))</f>
        <v>210081</v>
      </c>
      <c r="C22" s="19" t="s">
        <v>168</v>
      </c>
      <c r="D22" s="15" t="s">
        <v>200</v>
      </c>
      <c r="E22" s="23" t="s">
        <v>195</v>
      </c>
    </row>
    <row r="23" spans="1:5">
      <c r="A23" t="s">
        <v>323</v>
      </c>
      <c r="B23" s="39" t="str">
        <f>IF(ISNA(VLOOKUP(C23, barcodes!$C$2:$D$71,2, FALSE)), "", VLOOKUP(C23, barcodes!$C$2:$D$71,2, FALSE))</f>
        <v/>
      </c>
      <c r="C23" s="34" t="s">
        <v>352</v>
      </c>
      <c r="D23" s="3" t="s">
        <v>203</v>
      </c>
      <c r="E23" s="10" t="s">
        <v>198</v>
      </c>
    </row>
    <row r="24" spans="1:5">
      <c r="A24" s="13" t="s">
        <v>53</v>
      </c>
      <c r="B24" s="39" t="str">
        <f>IF(ISNA(VLOOKUP(C24, barcodes!$C$2:$D$71,2, FALSE)), "", VLOOKUP(C24, barcodes!$C$2:$D$71,2, FALSE))</f>
        <v/>
      </c>
      <c r="C24" s="19" t="s">
        <v>167</v>
      </c>
      <c r="D24" s="15" t="s">
        <v>202</v>
      </c>
      <c r="E24" s="23" t="s">
        <v>196</v>
      </c>
    </row>
    <row r="25" spans="1:5">
      <c r="A25" t="s">
        <v>299</v>
      </c>
      <c r="B25" s="39">
        <f>IF(ISNA(VLOOKUP(C25, barcodes!$C$2:$D$71,2, FALSE)), "", VLOOKUP(C25, barcodes!$C$2:$D$71,2, FALSE))</f>
        <v>220127</v>
      </c>
      <c r="C25" s="34" t="s">
        <v>353</v>
      </c>
      <c r="D25" s="3" t="s">
        <v>217</v>
      </c>
      <c r="E25" s="8" t="s">
        <v>247</v>
      </c>
    </row>
    <row r="26" spans="1:5">
      <c r="A26" s="12" t="s">
        <v>26</v>
      </c>
      <c r="B26" s="39" t="str">
        <f>IF(ISNA(VLOOKUP(C26, barcodes!$C$2:$D$71,2, FALSE)), "", VLOOKUP(C26, barcodes!$C$2:$D$71,2, FALSE))</f>
        <v/>
      </c>
      <c r="C26" s="19" t="s">
        <v>177</v>
      </c>
      <c r="D26" s="1" t="s">
        <v>201</v>
      </c>
      <c r="E26" s="23" t="s">
        <v>197</v>
      </c>
    </row>
    <row r="27" spans="1:5">
      <c r="A27" t="s">
        <v>441</v>
      </c>
      <c r="B27" s="39">
        <f>IF(ISNA(VLOOKUP(C27, barcodes!$C$2:$D$71,2, FALSE)), "", VLOOKUP(C27, barcodes!$C$2:$D$71,2, FALSE))</f>
        <v>200201</v>
      </c>
      <c r="C27" s="1" t="s">
        <v>60</v>
      </c>
      <c r="D27" s="1" t="s">
        <v>107</v>
      </c>
      <c r="E27" s="23" t="s">
        <v>130</v>
      </c>
    </row>
    <row r="28" spans="1:5">
      <c r="A28" t="s">
        <v>297</v>
      </c>
      <c r="B28" s="39" t="str">
        <f>IF(ISNA(VLOOKUP(C28, barcodes!$C$2:$D$71,2, FALSE)), "", VLOOKUP(C28, barcodes!$C$2:$D$71,2, FALSE))</f>
        <v/>
      </c>
      <c r="C28" s="34" t="s">
        <v>354</v>
      </c>
      <c r="D28" s="4" t="s">
        <v>339</v>
      </c>
      <c r="E28" s="8" t="s">
        <v>245</v>
      </c>
    </row>
    <row r="29" spans="1:5">
      <c r="A29" s="11" t="s">
        <v>37</v>
      </c>
      <c r="B29" s="39">
        <f>IF(ISNA(VLOOKUP(C29, barcodes!$C$2:$D$71,2, FALSE)), "", VLOOKUP(C29, barcodes!$C$2:$D$71,2, FALSE))</f>
        <v>200266</v>
      </c>
      <c r="C29" s="1" t="s">
        <v>62</v>
      </c>
      <c r="D29" s="1" t="s">
        <v>95</v>
      </c>
      <c r="E29" s="29" t="s">
        <v>133</v>
      </c>
    </row>
    <row r="30" spans="1:5" ht="25">
      <c r="A30" t="s">
        <v>306</v>
      </c>
      <c r="B30" s="39" t="str">
        <f>IF(ISNA(VLOOKUP(C30, barcodes!$C$2:$D$71,2, FALSE)), "", VLOOKUP(C30, barcodes!$C$2:$D$71,2, FALSE))</f>
        <v/>
      </c>
      <c r="C30" s="33" t="s">
        <v>355</v>
      </c>
      <c r="D30" s="3" t="s">
        <v>73</v>
      </c>
      <c r="E30" s="8" t="s">
        <v>255</v>
      </c>
    </row>
    <row r="31" spans="1:5">
      <c r="A31" t="s">
        <v>298</v>
      </c>
      <c r="B31" s="39" t="str">
        <f>IF(ISNA(VLOOKUP(C31, barcodes!$C$2:$D$71,2, FALSE)), "", VLOOKUP(C31, barcodes!$C$2:$D$71,2, FALSE))</f>
        <v/>
      </c>
      <c r="C31" s="33" t="s">
        <v>356</v>
      </c>
      <c r="D31" s="3" t="s">
        <v>216</v>
      </c>
      <c r="E31" s="8" t="s">
        <v>246</v>
      </c>
    </row>
    <row r="32" spans="1:5" ht="15.75" customHeight="1">
      <c r="A32" t="s">
        <v>442</v>
      </c>
      <c r="B32" s="39">
        <f>IF(ISNA(VLOOKUP(C32, barcodes!$C$2:$D$71,2, FALSE)), "", VLOOKUP(C32, barcodes!$C$2:$D$71,2, FALSE))</f>
        <v>210507</v>
      </c>
      <c r="C32" s="19" t="s">
        <v>174</v>
      </c>
      <c r="D32" s="1" t="s">
        <v>110</v>
      </c>
      <c r="E32" s="31" t="s">
        <v>127</v>
      </c>
    </row>
    <row r="33" spans="1:5" ht="15.75" customHeight="1">
      <c r="A33" s="35" t="s">
        <v>27</v>
      </c>
      <c r="B33" s="39" t="str">
        <f>IF(ISNA(VLOOKUP(C33, barcodes!$C$2:$D$71,2, FALSE)), "", VLOOKUP(C33, barcodes!$C$2:$D$71,2, FALSE))</f>
        <v/>
      </c>
      <c r="C33" s="33" t="s">
        <v>282</v>
      </c>
      <c r="D33" s="3" t="s">
        <v>208</v>
      </c>
      <c r="E33" s="8" t="s">
        <v>236</v>
      </c>
    </row>
    <row r="34" spans="1:5" ht="15.75" customHeight="1">
      <c r="A34" t="s">
        <v>307</v>
      </c>
      <c r="B34" s="39" t="str">
        <f>IF(ISNA(VLOOKUP(C34, barcodes!$C$2:$D$71,2, FALSE)), "", VLOOKUP(C34, barcodes!$C$2:$D$71,2, FALSE))</f>
        <v/>
      </c>
      <c r="C34" s="34" t="s">
        <v>288</v>
      </c>
      <c r="D34" s="3" t="s">
        <v>225</v>
      </c>
      <c r="E34" s="10" t="s">
        <v>256</v>
      </c>
    </row>
    <row r="35" spans="1:5" ht="15.75" customHeight="1">
      <c r="A35" t="s">
        <v>308</v>
      </c>
      <c r="B35" s="39" t="str">
        <f>IF(ISNA(VLOOKUP(C35, barcodes!$C$2:$D$71,2, FALSE)), "", VLOOKUP(C35, barcodes!$C$2:$D$71,2, FALSE))</f>
        <v/>
      </c>
      <c r="C35" s="33" t="s">
        <v>289</v>
      </c>
      <c r="D35" s="3" t="s">
        <v>226</v>
      </c>
      <c r="E35" s="10" t="s">
        <v>257</v>
      </c>
    </row>
    <row r="36" spans="1:5" ht="15.75" customHeight="1">
      <c r="A36" s="11" t="s">
        <v>20</v>
      </c>
      <c r="B36" s="39" t="str">
        <f>IF(ISNA(VLOOKUP(C36, barcodes!$C$2:$D$71,2, FALSE)), "", VLOOKUP(C36, barcodes!$C$2:$D$71,2, FALSE))</f>
        <v/>
      </c>
      <c r="C36" s="1" t="s">
        <v>68</v>
      </c>
      <c r="D36" s="1" t="s">
        <v>74</v>
      </c>
      <c r="E36" s="27" t="s">
        <v>82</v>
      </c>
    </row>
    <row r="37" spans="1:5" ht="15.75" customHeight="1">
      <c r="A37" t="s">
        <v>443</v>
      </c>
      <c r="B37" s="39">
        <f>IF(ISNA(VLOOKUP(C37, barcodes!$C$2:$D$71,2, FALSE)), "", VLOOKUP(C37, barcodes!$C$2:$D$71,2, FALSE))</f>
        <v>210122</v>
      </c>
      <c r="C37" s="19" t="s">
        <v>169</v>
      </c>
      <c r="D37" s="1" t="s">
        <v>104</v>
      </c>
      <c r="E37" s="31" t="s">
        <v>274</v>
      </c>
    </row>
    <row r="38" spans="1:5" ht="25">
      <c r="A38" t="s">
        <v>310</v>
      </c>
      <c r="B38" s="39" t="str">
        <f>IF(ISNA(VLOOKUP(C38, barcodes!$C$2:$D$71,2, FALSE)), "", VLOOKUP(C38, barcodes!$C$2:$D$71,2, FALSE))</f>
        <v/>
      </c>
      <c r="C38" s="33" t="s">
        <v>290</v>
      </c>
      <c r="D38" s="3" t="s">
        <v>228</v>
      </c>
      <c r="E38" s="8" t="s">
        <v>259</v>
      </c>
    </row>
    <row r="39" spans="1:5">
      <c r="A39" t="s">
        <v>444</v>
      </c>
      <c r="B39" s="39">
        <f>IF(ISNA(VLOOKUP(C39, barcodes!$C$2:$D$71,2, FALSE)), "", VLOOKUP(C39, barcodes!$C$2:$D$71,2, FALSE))</f>
        <v>210133</v>
      </c>
      <c r="C39" s="33" t="s">
        <v>358</v>
      </c>
      <c r="D39" s="3" t="s">
        <v>227</v>
      </c>
      <c r="E39" s="10" t="s">
        <v>258</v>
      </c>
    </row>
    <row r="40" spans="1:5">
      <c r="A40" s="47" t="s">
        <v>445</v>
      </c>
      <c r="B40" s="39">
        <f>IF(ISNA(VLOOKUP(C40, barcodes!$C$2:$D$71,2, FALSE)), "", VLOOKUP(C40, barcodes!$C$2:$D$71,2, FALSE))</f>
        <v>200183</v>
      </c>
      <c r="C40" s="1" t="s">
        <v>66</v>
      </c>
      <c r="D40" s="1" t="s">
        <v>141</v>
      </c>
      <c r="E40" s="31" t="s">
        <v>143</v>
      </c>
    </row>
    <row r="41" spans="1:5">
      <c r="A41" s="1" t="s">
        <v>24</v>
      </c>
      <c r="B41" s="39" t="str">
        <f>IF(ISNA(VLOOKUP(C41, barcodes!$C$2:$D$71,2, FALSE)), "", VLOOKUP(C41, barcodes!$C$2:$D$71,2, FALSE))</f>
        <v/>
      </c>
      <c r="C41" s="1" t="s">
        <v>292</v>
      </c>
      <c r="D41" s="26" t="s">
        <v>78</v>
      </c>
      <c r="E41" s="27" t="s">
        <v>79</v>
      </c>
    </row>
    <row r="42" spans="1:5">
      <c r="A42" t="s">
        <v>446</v>
      </c>
      <c r="B42" s="39">
        <f>IF(ISNA(VLOOKUP(C42, barcodes!$C$2:$D$71,2, FALSE)), "", VLOOKUP(C42, barcodes!$C$2:$D$71,2, FALSE))</f>
        <v>210160</v>
      </c>
      <c r="C42" s="19" t="s">
        <v>173</v>
      </c>
      <c r="D42" s="15" t="s">
        <v>114</v>
      </c>
      <c r="E42" s="23" t="s">
        <v>121</v>
      </c>
    </row>
    <row r="43" spans="1:5" ht="15.75" customHeight="1">
      <c r="A43" s="16">
        <v>49550490</v>
      </c>
      <c r="B43" s="39">
        <v>99</v>
      </c>
      <c r="C43" s="1" t="s">
        <v>15</v>
      </c>
      <c r="D43" s="26" t="s">
        <v>80</v>
      </c>
      <c r="E43" s="27" t="s">
        <v>81</v>
      </c>
    </row>
    <row r="44" spans="1:5" ht="15.75" customHeight="1">
      <c r="A44" s="2" t="s">
        <v>383</v>
      </c>
      <c r="B44" s="39" t="s">
        <v>484</v>
      </c>
      <c r="C44" s="1" t="s">
        <v>2</v>
      </c>
      <c r="D44" s="1" t="s">
        <v>17</v>
      </c>
      <c r="E44" s="30" t="s">
        <v>18</v>
      </c>
    </row>
    <row r="45" spans="1:5" ht="15.75" customHeight="1">
      <c r="A45" s="37" t="s">
        <v>305</v>
      </c>
      <c r="B45" s="39">
        <f>IF(ISNA(VLOOKUP(C45, barcodes!$C$2:$D$71,2, FALSE)), "", VLOOKUP(C45, barcodes!$C$2:$D$71,2, FALSE))</f>
        <v>220351</v>
      </c>
      <c r="C45" s="34" t="s">
        <v>287</v>
      </c>
      <c r="D45" s="3" t="s">
        <v>224</v>
      </c>
      <c r="E45" s="8" t="s">
        <v>254</v>
      </c>
    </row>
    <row r="46" spans="1:5" ht="15.75" customHeight="1">
      <c r="A46" t="s">
        <v>447</v>
      </c>
      <c r="B46" s="39">
        <f>IF(ISNA(VLOOKUP(C46, barcodes!$C$2:$D$71,2, FALSE)), "", VLOOKUP(C46, barcodes!$C$2:$D$71,2, FALSE))</f>
        <v>200211</v>
      </c>
      <c r="C46" s="33" t="s">
        <v>344</v>
      </c>
      <c r="D46" s="3" t="s">
        <v>222</v>
      </c>
      <c r="E46" s="10" t="s">
        <v>252</v>
      </c>
    </row>
    <row r="47" spans="1:5">
      <c r="A47" s="11" t="s">
        <v>22</v>
      </c>
      <c r="B47" s="39" t="str">
        <f>IF(ISNA(VLOOKUP(C47, barcodes!$C$2:$D$71,2, FALSE)), "", VLOOKUP(C47, barcodes!$C$2:$D$71,2, FALSE))</f>
        <v/>
      </c>
      <c r="C47" s="1" t="s">
        <v>16</v>
      </c>
      <c r="D47" s="1" t="s">
        <v>268</v>
      </c>
      <c r="E47" s="27" t="s">
        <v>234</v>
      </c>
    </row>
    <row r="48" spans="1:5" ht="15.75" customHeight="1">
      <c r="A48" s="1" t="s">
        <v>23</v>
      </c>
      <c r="B48" s="39" t="str">
        <f>IF(ISNA(VLOOKUP(C48, barcodes!$C$2:$D$71,2, FALSE)), "", VLOOKUP(C48, barcodes!$C$2:$D$71,2, FALSE))</f>
        <v/>
      </c>
      <c r="C48" s="1" t="s">
        <v>69</v>
      </c>
      <c r="D48" s="26" t="s">
        <v>75</v>
      </c>
      <c r="E48" s="27" t="s">
        <v>84</v>
      </c>
    </row>
    <row r="49" spans="1:5">
      <c r="A49" t="s">
        <v>321</v>
      </c>
      <c r="B49" s="39">
        <f>IF(ISNA(VLOOKUP(C49, barcodes!$C$2:$D$71,2, FALSE)), "", VLOOKUP(C49, barcodes!$C$2:$D$71,2, FALSE))</f>
        <v>230511</v>
      </c>
      <c r="C49" s="17" t="s">
        <v>361</v>
      </c>
      <c r="D49" s="1" t="s">
        <v>182</v>
      </c>
      <c r="E49" s="23" t="s">
        <v>181</v>
      </c>
    </row>
    <row r="50" spans="1:5" ht="15.75" customHeight="1">
      <c r="A50" t="s">
        <v>323</v>
      </c>
      <c r="B50" s="39">
        <f>IF(ISNA(VLOOKUP(C50, barcodes!$C$2:$D$71,2, FALSE)), "", VLOOKUP(C50, barcodes!$C$2:$D$71,2, FALSE))</f>
        <v>230508</v>
      </c>
      <c r="C50" s="17" t="s">
        <v>381</v>
      </c>
      <c r="D50" s="15" t="s">
        <v>109</v>
      </c>
      <c r="E50" s="23" t="s">
        <v>272</v>
      </c>
    </row>
    <row r="51" spans="1:5" ht="25.5" customHeight="1">
      <c r="A51" t="s">
        <v>324</v>
      </c>
      <c r="B51" s="39" t="str">
        <f>IF(ISNA(VLOOKUP(C51, barcodes!$C$2:$D$71,2, FALSE)), "", VLOOKUP(C51, barcodes!$C$2:$D$71,2, FALSE))</f>
        <v/>
      </c>
      <c r="C51" s="1" t="s">
        <v>362</v>
      </c>
      <c r="D51" s="6" t="s">
        <v>205</v>
      </c>
      <c r="E51" s="8" t="s">
        <v>231</v>
      </c>
    </row>
    <row r="52" spans="1:5">
      <c r="A52" t="s">
        <v>325</v>
      </c>
      <c r="B52" s="39">
        <f>IF(ISNA(VLOOKUP(C52, barcodes!$C$2:$D$71,2, FALSE)), "", VLOOKUP(C52, barcodes!$C$2:$D$71,2, FALSE))</f>
        <v>210246</v>
      </c>
      <c r="C52" s="17" t="s">
        <v>364</v>
      </c>
      <c r="D52" s="15" t="s">
        <v>118</v>
      </c>
      <c r="E52" s="23" t="s">
        <v>270</v>
      </c>
    </row>
    <row r="53" spans="1:5" ht="12.5" customHeight="1">
      <c r="A53" t="s">
        <v>326</v>
      </c>
      <c r="B53" s="39" t="str">
        <f>IF(ISNA(VLOOKUP(C53, barcodes!$C$2:$D$71,2, FALSE)), "", VLOOKUP(C53, barcodes!$C$2:$D$71,2, FALSE))</f>
        <v/>
      </c>
      <c r="C53" s="1" t="s">
        <v>363</v>
      </c>
      <c r="D53" s="25" t="s">
        <v>184</v>
      </c>
      <c r="E53" s="23" t="s">
        <v>185</v>
      </c>
    </row>
    <row r="54" spans="1:5">
      <c r="A54" t="s">
        <v>327</v>
      </c>
      <c r="B54" s="39">
        <f>IF(ISNA(VLOOKUP(C54, barcodes!$C$2:$D$71,2, FALSE)), "", VLOOKUP(C54, barcodes!$C$2:$D$71,2, FALSE))</f>
        <v>230066</v>
      </c>
      <c r="C54" s="17" t="s">
        <v>365</v>
      </c>
      <c r="D54" s="15" t="s">
        <v>94</v>
      </c>
      <c r="E54" s="23" t="s">
        <v>154</v>
      </c>
    </row>
    <row r="55" spans="1:5">
      <c r="A55" t="s">
        <v>328</v>
      </c>
      <c r="B55" s="39" t="str">
        <f>IF(ISNA(VLOOKUP(C55, barcodes!$C$2:$D$71,2, FALSE)), "", VLOOKUP(C55, barcodes!$C$2:$D$71,2, FALSE))</f>
        <v/>
      </c>
      <c r="C55" s="17" t="s">
        <v>366</v>
      </c>
      <c r="D55" s="1" t="s">
        <v>108</v>
      </c>
      <c r="E55" s="31" t="s">
        <v>131</v>
      </c>
    </row>
    <row r="56" spans="1:5">
      <c r="A56" s="45" t="s">
        <v>329</v>
      </c>
      <c r="B56" s="39">
        <f>IF(ISNA(VLOOKUP(C56, barcodes!$C$2:$D$71,2, FALSE)), "", VLOOKUP(C56, barcodes!$C$2:$D$71,2, FALSE))</f>
        <v>230076</v>
      </c>
      <c r="C56" s="17" t="s">
        <v>367</v>
      </c>
      <c r="D56" s="3" t="s">
        <v>221</v>
      </c>
      <c r="E56" s="8" t="s">
        <v>152</v>
      </c>
    </row>
    <row r="57" spans="1:5">
      <c r="A57" t="s">
        <v>330</v>
      </c>
      <c r="B57" s="39">
        <f>IF(ISNA(VLOOKUP(C57, barcodes!$C$2:$D$71,2, FALSE)), "", VLOOKUP(C57, barcodes!$C$2:$D$71,2, FALSE))</f>
        <v>220293</v>
      </c>
      <c r="C57" s="17" t="s">
        <v>368</v>
      </c>
      <c r="D57" s="1" t="s">
        <v>101</v>
      </c>
      <c r="E57" s="31" t="s">
        <v>136</v>
      </c>
    </row>
    <row r="58" spans="1:5">
      <c r="A58" t="s">
        <v>331</v>
      </c>
      <c r="B58" s="39">
        <f>IF(ISNA(VLOOKUP(C58, barcodes!$C$2:$D$71,2, FALSE)), "", VLOOKUP(C58, barcodes!$C$2:$D$71,2, FALSE))</f>
        <v>220538</v>
      </c>
      <c r="C58" s="17" t="s">
        <v>369</v>
      </c>
      <c r="D58" s="1" t="s">
        <v>86</v>
      </c>
      <c r="E58" s="23" t="s">
        <v>153</v>
      </c>
    </row>
    <row r="59" spans="1:5" ht="25">
      <c r="A59" t="s">
        <v>332</v>
      </c>
      <c r="B59" s="39" t="str">
        <f>IF(ISNA(VLOOKUP(C59, barcodes!$C$2:$D$71,2, FALSE)), "", VLOOKUP(C59, barcodes!$C$2:$D$71,2, FALSE))</f>
        <v/>
      </c>
      <c r="C59" s="17" t="s">
        <v>370</v>
      </c>
      <c r="D59" s="5" t="s">
        <v>97</v>
      </c>
      <c r="E59" s="8" t="s">
        <v>244</v>
      </c>
    </row>
    <row r="60" spans="1:5">
      <c r="A60" t="s">
        <v>333</v>
      </c>
      <c r="B60" s="39">
        <f>IF(ISNA(VLOOKUP(C60, barcodes!$C$2:$D$71,2, FALSE)), "", VLOOKUP(C60, barcodes!$C$2:$D$71,2, FALSE))</f>
        <v>230116</v>
      </c>
      <c r="C60" s="17" t="s">
        <v>371</v>
      </c>
      <c r="D60" s="1" t="s">
        <v>102</v>
      </c>
      <c r="E60" s="27" t="s">
        <v>128</v>
      </c>
    </row>
    <row r="61" spans="1:5">
      <c r="A61" t="s">
        <v>334</v>
      </c>
      <c r="B61" s="39">
        <f>IF(ISNA(VLOOKUP(C61, barcodes!$C$2:$D$71,2, FALSE)), "", VLOOKUP(C61, barcodes!$C$2:$D$71,2, FALSE))</f>
        <v>230117</v>
      </c>
      <c r="C61" s="17" t="s">
        <v>372</v>
      </c>
      <c r="D61" s="3" t="s">
        <v>219</v>
      </c>
      <c r="E61" s="8" t="s">
        <v>360</v>
      </c>
    </row>
    <row r="62" spans="1:5">
      <c r="A62" t="s">
        <v>335</v>
      </c>
      <c r="B62" s="39">
        <f>IF(ISNA(VLOOKUP(C62, barcodes!$C$2:$D$71,2, FALSE)), "", VLOOKUP(C62, barcodes!$C$2:$D$71,2, FALSE))</f>
        <v>230201</v>
      </c>
      <c r="C62" s="17" t="s">
        <v>373</v>
      </c>
      <c r="D62" s="1" t="s">
        <v>164</v>
      </c>
      <c r="E62" s="23" t="s">
        <v>139</v>
      </c>
    </row>
    <row r="63" spans="1:5">
      <c r="A63" t="s">
        <v>336</v>
      </c>
      <c r="B63" s="39">
        <f>IF(ISNA(VLOOKUP(C63, barcodes!$C$2:$D$71,2, FALSE)), "", VLOOKUP(C63, barcodes!$C$2:$D$71,2, FALSE))</f>
        <v>230650</v>
      </c>
      <c r="C63" s="17" t="s">
        <v>374</v>
      </c>
      <c r="D63" s="1" t="s">
        <v>155</v>
      </c>
      <c r="E63" s="31" t="s">
        <v>140</v>
      </c>
    </row>
    <row r="64" spans="1:5">
      <c r="A64" t="s">
        <v>337</v>
      </c>
      <c r="B64" s="39">
        <f>IF(ISNA(VLOOKUP(C64, barcodes!$C$2:$D$71,2, FALSE)), "", VLOOKUP(C64, barcodes!$C$2:$D$71,2, FALSE))</f>
        <v>230136</v>
      </c>
      <c r="C64" s="17" t="s">
        <v>375</v>
      </c>
      <c r="D64" s="1" t="s">
        <v>142</v>
      </c>
      <c r="E64" s="31" t="s">
        <v>144</v>
      </c>
    </row>
    <row r="65" spans="1:5">
      <c r="A65" t="s">
        <v>338</v>
      </c>
      <c r="B65" s="39">
        <f>IF(ISNA(VLOOKUP(C65, barcodes!$C$2:$D$71,2, FALSE)), "", VLOOKUP(C65, barcodes!$C$2:$D$71,2, FALSE))</f>
        <v>220332</v>
      </c>
      <c r="C65" s="17" t="s">
        <v>376</v>
      </c>
      <c r="D65" s="1" t="s">
        <v>100</v>
      </c>
      <c r="E65" s="31" t="s">
        <v>126</v>
      </c>
    </row>
    <row r="66" spans="1:5">
      <c r="A66" s="12" t="s">
        <v>433</v>
      </c>
      <c r="B66" s="39" t="str">
        <f>IF(ISNA(VLOOKUP(C66, barcodes!$C$2:$D$71,2, FALSE)), "", VLOOKUP(C66, barcodes!$C$2:$D$71,2, FALSE))</f>
        <v/>
      </c>
      <c r="C66" s="17" t="s">
        <v>377</v>
      </c>
      <c r="D66" s="15" t="s">
        <v>119</v>
      </c>
      <c r="E66" s="23" t="s">
        <v>124</v>
      </c>
    </row>
    <row r="67" spans="1:5">
      <c r="A67" t="s">
        <v>434</v>
      </c>
      <c r="B67" s="39">
        <f>IF(ISNA(VLOOKUP(C67, barcodes!$C$2:$D$71,2, FALSE)), "", VLOOKUP(C67, barcodes!$C$2:$D$71,2, FALSE))</f>
        <v>220200</v>
      </c>
      <c r="C67" s="17" t="s">
        <v>378</v>
      </c>
      <c r="D67" s="1" t="s">
        <v>105</v>
      </c>
      <c r="E67" s="31" t="s">
        <v>165</v>
      </c>
    </row>
    <row r="68" spans="1:5">
      <c r="A68" t="s">
        <v>435</v>
      </c>
      <c r="B68" s="39" t="str">
        <f>IF(ISNA(VLOOKUP(C68, barcodes!$C$2:$D$71,2, FALSE)), "", VLOOKUP(C68, barcodes!$C$2:$D$71,2, FALSE))</f>
        <v/>
      </c>
      <c r="C68" s="17" t="s">
        <v>379</v>
      </c>
      <c r="D68" s="1" t="s">
        <v>99</v>
      </c>
      <c r="E68" s="31" t="s">
        <v>134</v>
      </c>
    </row>
    <row r="69" spans="1:5">
      <c r="A69" t="s">
        <v>436</v>
      </c>
      <c r="B69" s="39">
        <f>IF(ISNA(VLOOKUP(C69, barcodes!$C$2:$D$71,2, FALSE)), "", VLOOKUP(C69, barcodes!$C$2:$D$71,2, FALSE))</f>
        <v>210864</v>
      </c>
      <c r="C69" s="17" t="s">
        <v>380</v>
      </c>
      <c r="D69" s="3" t="s">
        <v>214</v>
      </c>
      <c r="E69" s="8" t="s">
        <v>242</v>
      </c>
    </row>
    <row r="70" spans="1:5">
      <c r="A70" t="s">
        <v>437</v>
      </c>
      <c r="B70" s="39">
        <f>IF(ISNA(VLOOKUP(C70, barcodes!$C$2:$D$71,2, FALSE)), "", VLOOKUP(C70, barcodes!$C$2:$D$71,2, FALSE))</f>
        <v>220875</v>
      </c>
      <c r="C70" s="17" t="s">
        <v>382</v>
      </c>
      <c r="D70" s="1" t="s">
        <v>199</v>
      </c>
      <c r="E70" s="31" t="s">
        <v>138</v>
      </c>
    </row>
  </sheetData>
  <sortState xmlns:xlrd2="http://schemas.microsoft.com/office/spreadsheetml/2017/richdata2" ref="B50:E70">
    <sortCondition ref="C50:C70"/>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9BBFE-2A3C-4504-AB28-C8BF6B3B6524}">
  <dimension ref="A1:E38"/>
  <sheetViews>
    <sheetView workbookViewId="0">
      <selection activeCell="C38" sqref="C38"/>
    </sheetView>
  </sheetViews>
  <sheetFormatPr defaultRowHeight="12.5"/>
  <cols>
    <col min="1" max="1" width="15.08984375" bestFit="1" customWidth="1"/>
    <col min="2" max="2" width="29.1796875" customWidth="1"/>
    <col min="3" max="3" width="27.54296875" customWidth="1"/>
    <col min="4" max="4" width="22.26953125" bestFit="1" customWidth="1"/>
    <col min="5" max="5" width="24.90625" customWidth="1"/>
  </cols>
  <sheetData>
    <row r="1" spans="1:5" ht="50.5" thickBot="1">
      <c r="A1" s="41" t="s">
        <v>385</v>
      </c>
      <c r="B1" s="41" t="s">
        <v>386</v>
      </c>
      <c r="C1" s="41" t="s">
        <v>387</v>
      </c>
      <c r="D1" s="41" t="s">
        <v>388</v>
      </c>
      <c r="E1" s="41" t="s">
        <v>389</v>
      </c>
    </row>
    <row r="2" spans="1:5" ht="13" thickBot="1">
      <c r="A2" s="42">
        <v>43811.747175925928</v>
      </c>
      <c r="B2" s="41" t="s">
        <v>418</v>
      </c>
      <c r="C2" s="41" t="s">
        <v>361</v>
      </c>
      <c r="D2" s="43">
        <v>230511</v>
      </c>
      <c r="E2" s="41" t="s">
        <v>483</v>
      </c>
    </row>
    <row r="3" spans="1:5" ht="13" thickBot="1">
      <c r="A3" s="42">
        <v>43811.304988425924</v>
      </c>
      <c r="B3" s="41" t="s">
        <v>403</v>
      </c>
      <c r="C3" s="41" t="s">
        <v>381</v>
      </c>
      <c r="D3" s="43">
        <v>230508</v>
      </c>
      <c r="E3" s="41" t="s">
        <v>483</v>
      </c>
    </row>
    <row r="4" spans="1:5" ht="13" thickBot="1">
      <c r="A4" s="42">
        <v>43813.510659722226</v>
      </c>
      <c r="B4" s="41" t="s">
        <v>424</v>
      </c>
      <c r="C4" s="41" t="s">
        <v>345</v>
      </c>
      <c r="D4" s="43">
        <v>210469</v>
      </c>
      <c r="E4" s="41" t="s">
        <v>391</v>
      </c>
    </row>
    <row r="5" spans="1:5" ht="13" thickBot="1">
      <c r="A5" s="42">
        <v>43810.982511574075</v>
      </c>
      <c r="B5" s="41" t="s">
        <v>397</v>
      </c>
      <c r="C5" s="41" t="s">
        <v>346</v>
      </c>
      <c r="D5" s="43">
        <v>220628</v>
      </c>
      <c r="E5" s="41" t="s">
        <v>391</v>
      </c>
    </row>
    <row r="6" spans="1:5" ht="13" thickBot="1">
      <c r="A6" s="42">
        <v>43811.577881944446</v>
      </c>
      <c r="B6" s="41" t="s">
        <v>408</v>
      </c>
      <c r="C6" s="41" t="s">
        <v>432</v>
      </c>
      <c r="D6" s="43">
        <v>200077</v>
      </c>
      <c r="E6" s="41" t="s">
        <v>391</v>
      </c>
    </row>
    <row r="7" spans="1:5" ht="13" thickBot="1">
      <c r="A7" s="42">
        <v>43811.637037037035</v>
      </c>
      <c r="B7" s="41" t="s">
        <v>412</v>
      </c>
      <c r="C7" s="41" t="s">
        <v>430</v>
      </c>
      <c r="D7" s="43">
        <v>210150</v>
      </c>
      <c r="E7" s="41" t="s">
        <v>390</v>
      </c>
    </row>
    <row r="8" spans="1:5" ht="13" thickBot="1">
      <c r="A8" s="42">
        <v>43811.633055555554</v>
      </c>
      <c r="B8" s="41" t="s">
        <v>411</v>
      </c>
      <c r="C8" s="41" t="s">
        <v>429</v>
      </c>
      <c r="D8" s="43">
        <v>220058</v>
      </c>
      <c r="E8" s="41" t="s">
        <v>390</v>
      </c>
    </row>
    <row r="9" spans="1:5" ht="13" thickBot="1">
      <c r="A9" s="42">
        <v>43811.943831018521</v>
      </c>
      <c r="B9" s="41" t="s">
        <v>420</v>
      </c>
      <c r="C9" s="41" t="s">
        <v>364</v>
      </c>
      <c r="D9" s="43">
        <v>210246</v>
      </c>
      <c r="E9" s="41" t="s">
        <v>483</v>
      </c>
    </row>
    <row r="10" spans="1:5" ht="13" thickBot="1">
      <c r="A10" s="42">
        <v>43811.329872685186</v>
      </c>
      <c r="B10" s="41" t="s">
        <v>404</v>
      </c>
      <c r="C10" s="41" t="s">
        <v>365</v>
      </c>
      <c r="D10" s="43">
        <v>230066</v>
      </c>
      <c r="E10" s="41" t="s">
        <v>483</v>
      </c>
    </row>
    <row r="11" spans="1:5" ht="13" thickBot="1">
      <c r="A11" s="42">
        <v>43811.663518518515</v>
      </c>
      <c r="B11" s="41" t="s">
        <v>415</v>
      </c>
      <c r="C11" s="41" t="s">
        <v>367</v>
      </c>
      <c r="D11" s="43">
        <v>230076</v>
      </c>
      <c r="E11" s="41" t="s">
        <v>483</v>
      </c>
    </row>
    <row r="12" spans="1:5" ht="13" thickBot="1">
      <c r="A12" s="42">
        <v>43811.724930555552</v>
      </c>
      <c r="B12" s="41" t="s">
        <v>417</v>
      </c>
      <c r="C12" s="41" t="s">
        <v>176</v>
      </c>
      <c r="D12" s="43">
        <v>200806</v>
      </c>
      <c r="E12" s="41" t="s">
        <v>483</v>
      </c>
    </row>
    <row r="13" spans="1:5" ht="13" thickBot="1">
      <c r="A13" s="42">
        <v>43811.274525462963</v>
      </c>
      <c r="B13" s="41" t="s">
        <v>400</v>
      </c>
      <c r="C13" s="41" t="s">
        <v>283</v>
      </c>
      <c r="D13" s="43">
        <v>220108</v>
      </c>
      <c r="E13" s="41" t="s">
        <v>391</v>
      </c>
    </row>
    <row r="14" spans="1:5" ht="13" thickBot="1">
      <c r="A14" s="42">
        <v>43812.754351851851</v>
      </c>
      <c r="B14" s="41" t="s">
        <v>422</v>
      </c>
      <c r="C14" s="41" t="s">
        <v>168</v>
      </c>
      <c r="D14" s="43">
        <v>210081</v>
      </c>
      <c r="E14" s="41" t="s">
        <v>390</v>
      </c>
    </row>
    <row r="15" spans="1:5" ht="13" thickBot="1">
      <c r="A15" s="42">
        <v>43811.589328703703</v>
      </c>
      <c r="B15" s="41" t="s">
        <v>409</v>
      </c>
      <c r="C15" s="41" t="s">
        <v>353</v>
      </c>
      <c r="D15" s="43">
        <v>220127</v>
      </c>
      <c r="E15" s="41" t="s">
        <v>391</v>
      </c>
    </row>
    <row r="16" spans="1:5" ht="13" thickBot="1">
      <c r="A16" s="42">
        <v>43810.988634259258</v>
      </c>
      <c r="B16" s="41" t="s">
        <v>398</v>
      </c>
      <c r="C16" s="41" t="s">
        <v>60</v>
      </c>
      <c r="D16" s="43">
        <v>200201</v>
      </c>
      <c r="E16" s="41" t="s">
        <v>390</v>
      </c>
    </row>
    <row r="17" spans="1:5" ht="13" thickBot="1">
      <c r="A17" s="42">
        <v>43815.900555555556</v>
      </c>
      <c r="B17" s="41" t="s">
        <v>486</v>
      </c>
      <c r="C17" s="41" t="s">
        <v>62</v>
      </c>
      <c r="D17" s="43">
        <v>200266</v>
      </c>
      <c r="E17" s="41" t="s">
        <v>391</v>
      </c>
    </row>
    <row r="18" spans="1:5" ht="13" thickBot="1">
      <c r="A18" s="42">
        <v>43811.364062499997</v>
      </c>
      <c r="B18" s="41" t="s">
        <v>406</v>
      </c>
      <c r="C18" s="41" t="s">
        <v>368</v>
      </c>
      <c r="D18" s="43">
        <v>220293</v>
      </c>
      <c r="E18" s="41" t="s">
        <v>483</v>
      </c>
    </row>
    <row r="19" spans="1:5" ht="13" thickBot="1">
      <c r="A19" s="42">
        <v>43811.646458333336</v>
      </c>
      <c r="B19" s="41" t="s">
        <v>414</v>
      </c>
      <c r="C19" s="41" t="s">
        <v>369</v>
      </c>
      <c r="D19" s="43">
        <v>220538</v>
      </c>
      <c r="E19" s="41" t="s">
        <v>483</v>
      </c>
    </row>
    <row r="20" spans="1:5" ht="13" thickBot="1">
      <c r="A20" s="42">
        <v>43815.276539351849</v>
      </c>
      <c r="B20" s="41" t="s">
        <v>485</v>
      </c>
      <c r="C20" s="41" t="s">
        <v>371</v>
      </c>
      <c r="D20" s="43">
        <v>230116</v>
      </c>
      <c r="E20" s="41" t="s">
        <v>390</v>
      </c>
    </row>
    <row r="21" spans="1:5" ht="13" thickBot="1">
      <c r="A21" s="42">
        <v>43810.941006944442</v>
      </c>
      <c r="B21" s="41" t="s">
        <v>394</v>
      </c>
      <c r="C21" s="41" t="s">
        <v>428</v>
      </c>
      <c r="D21" s="43">
        <v>220162</v>
      </c>
      <c r="E21" s="41" t="s">
        <v>391</v>
      </c>
    </row>
    <row r="22" spans="1:5" ht="13" thickBot="1">
      <c r="A22" s="42">
        <v>43811.529467592591</v>
      </c>
      <c r="B22" s="41" t="s">
        <v>407</v>
      </c>
      <c r="C22" s="41" t="s">
        <v>372</v>
      </c>
      <c r="D22" s="43">
        <v>230117</v>
      </c>
      <c r="E22" s="41" t="s">
        <v>483</v>
      </c>
    </row>
    <row r="23" spans="1:5" ht="13" thickBot="1">
      <c r="A23" s="42">
        <v>43810.994641203702</v>
      </c>
      <c r="B23" s="41" t="s">
        <v>399</v>
      </c>
      <c r="C23" s="41" t="s">
        <v>174</v>
      </c>
      <c r="D23" s="43">
        <v>210507</v>
      </c>
      <c r="E23" s="41" t="s">
        <v>390</v>
      </c>
    </row>
    <row r="24" spans="1:5" ht="13" thickBot="1">
      <c r="A24" s="42">
        <v>43810.940752314818</v>
      </c>
      <c r="B24" s="41" t="s">
        <v>393</v>
      </c>
      <c r="C24" s="41" t="s">
        <v>427</v>
      </c>
      <c r="D24" s="43">
        <v>220180</v>
      </c>
      <c r="E24" s="41" t="s">
        <v>391</v>
      </c>
    </row>
    <row r="25" spans="1:5" ht="13" thickBot="1">
      <c r="A25" s="42">
        <v>43810.95484953704</v>
      </c>
      <c r="B25" s="41" t="s">
        <v>395</v>
      </c>
      <c r="C25" s="41" t="s">
        <v>373</v>
      </c>
      <c r="D25" s="43">
        <v>230201</v>
      </c>
      <c r="E25" s="41" t="s">
        <v>483</v>
      </c>
    </row>
    <row r="26" spans="1:5" ht="13" thickBot="1">
      <c r="A26" s="42">
        <v>43811.290995370371</v>
      </c>
      <c r="B26" s="41" t="s">
        <v>402</v>
      </c>
      <c r="C26" s="41" t="s">
        <v>374</v>
      </c>
      <c r="D26" s="43">
        <v>230650</v>
      </c>
      <c r="E26" s="41" t="s">
        <v>483</v>
      </c>
    </row>
    <row r="27" spans="1:5" ht="13" thickBot="1">
      <c r="A27" s="42">
        <v>43811.644328703704</v>
      </c>
      <c r="B27" s="41" t="s">
        <v>413</v>
      </c>
      <c r="C27" s="41" t="s">
        <v>375</v>
      </c>
      <c r="D27" s="43">
        <v>230136</v>
      </c>
      <c r="E27" s="41" t="s">
        <v>483</v>
      </c>
    </row>
    <row r="28" spans="1:5" ht="13" thickBot="1">
      <c r="A28" s="42">
        <v>43811.278194444443</v>
      </c>
      <c r="B28" s="41" t="s">
        <v>401</v>
      </c>
      <c r="C28" s="41" t="s">
        <v>169</v>
      </c>
      <c r="D28" s="43">
        <v>210122</v>
      </c>
      <c r="E28" s="41" t="s">
        <v>390</v>
      </c>
    </row>
    <row r="29" spans="1:5" ht="13" thickBot="1">
      <c r="A29" s="42">
        <v>43811.593009259261</v>
      </c>
      <c r="B29" s="41" t="s">
        <v>410</v>
      </c>
      <c r="C29" s="41" t="s">
        <v>376</v>
      </c>
      <c r="D29" s="43">
        <v>220332</v>
      </c>
      <c r="E29" s="41" t="s">
        <v>483</v>
      </c>
    </row>
    <row r="30" spans="1:5" ht="13" thickBot="1">
      <c r="A30" s="42">
        <v>43812.001504629632</v>
      </c>
      <c r="B30" s="41" t="s">
        <v>421</v>
      </c>
      <c r="C30" s="41" t="s">
        <v>431</v>
      </c>
      <c r="D30" s="43">
        <v>210870</v>
      </c>
      <c r="E30" s="41" t="s">
        <v>391</v>
      </c>
    </row>
    <row r="31" spans="1:5" ht="13" thickBot="1">
      <c r="A31" s="42">
        <v>43812.993495370371</v>
      </c>
      <c r="B31" s="41" t="s">
        <v>423</v>
      </c>
      <c r="C31" s="41" t="s">
        <v>378</v>
      </c>
      <c r="D31" s="43">
        <v>220200</v>
      </c>
      <c r="E31" s="41" t="s">
        <v>483</v>
      </c>
    </row>
    <row r="32" spans="1:5" ht="13" thickBot="1">
      <c r="A32" s="42">
        <v>43810.940370370372</v>
      </c>
      <c r="B32" s="41" t="s">
        <v>392</v>
      </c>
      <c r="C32" s="41" t="s">
        <v>358</v>
      </c>
      <c r="D32" s="43">
        <v>210133</v>
      </c>
      <c r="E32" s="41" t="s">
        <v>390</v>
      </c>
    </row>
    <row r="33" spans="1:5" ht="13" thickBot="1">
      <c r="A33" s="42">
        <v>43813.803784722222</v>
      </c>
      <c r="B33" s="41" t="s">
        <v>425</v>
      </c>
      <c r="C33" s="41" t="s">
        <v>380</v>
      </c>
      <c r="D33" s="43">
        <v>210864</v>
      </c>
      <c r="E33" s="41" t="s">
        <v>483</v>
      </c>
    </row>
    <row r="34" spans="1:5" ht="13" thickBot="1">
      <c r="A34" s="42">
        <v>43811.784224537034</v>
      </c>
      <c r="B34" s="41" t="s">
        <v>419</v>
      </c>
      <c r="C34" s="41" t="s">
        <v>66</v>
      </c>
      <c r="D34" s="43">
        <v>200183</v>
      </c>
      <c r="E34" s="41" t="s">
        <v>390</v>
      </c>
    </row>
    <row r="35" spans="1:5" ht="13" thickBot="1">
      <c r="A35" s="42">
        <v>43810.963425925926</v>
      </c>
      <c r="B35" s="41" t="s">
        <v>396</v>
      </c>
      <c r="C35" s="41" t="s">
        <v>173</v>
      </c>
      <c r="D35" s="43">
        <v>210160</v>
      </c>
      <c r="E35" s="41" t="s">
        <v>390</v>
      </c>
    </row>
    <row r="36" spans="1:5" ht="13" thickBot="1">
      <c r="A36" s="42">
        <v>43811.701585648145</v>
      </c>
      <c r="B36" s="41" t="s">
        <v>416</v>
      </c>
      <c r="C36" s="41" t="s">
        <v>382</v>
      </c>
      <c r="D36" s="43">
        <v>220875</v>
      </c>
      <c r="E36" s="41" t="s">
        <v>483</v>
      </c>
    </row>
    <row r="37" spans="1:5" ht="13" thickBot="1">
      <c r="A37" s="42">
        <v>43814.732453703706</v>
      </c>
      <c r="B37" s="41" t="s">
        <v>426</v>
      </c>
      <c r="C37" s="41" t="s">
        <v>287</v>
      </c>
      <c r="D37" s="43">
        <v>220351</v>
      </c>
      <c r="E37" s="41" t="s">
        <v>391</v>
      </c>
    </row>
    <row r="38" spans="1:5" ht="13" thickBot="1">
      <c r="A38" s="42">
        <v>43811.352013888885</v>
      </c>
      <c r="B38" s="41" t="s">
        <v>405</v>
      </c>
      <c r="C38" s="41" t="s">
        <v>344</v>
      </c>
      <c r="D38" s="43">
        <v>200211</v>
      </c>
      <c r="E38" s="41" t="s">
        <v>390</v>
      </c>
    </row>
  </sheetData>
  <autoFilter ref="A1:E36" xr:uid="{275F5ABE-440E-4960-A48D-F6ABF0A4907D}">
    <sortState xmlns:xlrd2="http://schemas.microsoft.com/office/spreadsheetml/2017/richdata2" ref="A2:E38">
      <sortCondition ref="C1:C36"/>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workbookViewId="0">
      <pane ySplit="1" topLeftCell="A50" activePane="bottomLeft" state="frozen"/>
      <selection pane="bottomLeft" activeCell="B23" sqref="B23"/>
    </sheetView>
  </sheetViews>
  <sheetFormatPr defaultColWidth="14.453125" defaultRowHeight="15.75" customHeight="1"/>
  <cols>
    <col min="1" max="1" width="19.54296875" style="17" customWidth="1"/>
    <col min="2" max="2" width="20.54296875" style="17" customWidth="1"/>
    <col min="3" max="3" width="85.1796875" style="17" bestFit="1" customWidth="1"/>
    <col min="4" max="4" width="131.453125" style="29" customWidth="1"/>
  </cols>
  <sheetData>
    <row r="1" spans="1:4" ht="15.75" customHeight="1">
      <c r="A1" s="1" t="s">
        <v>0</v>
      </c>
      <c r="B1" s="1" t="s">
        <v>1</v>
      </c>
      <c r="C1" s="21" t="s">
        <v>3</v>
      </c>
      <c r="D1" s="22" t="s">
        <v>4</v>
      </c>
    </row>
    <row r="2" spans="1:4" ht="12.5">
      <c r="A2" s="12" t="s">
        <v>48</v>
      </c>
      <c r="B2" s="19" t="s">
        <v>179</v>
      </c>
      <c r="C2" s="1" t="s">
        <v>182</v>
      </c>
      <c r="D2" s="23" t="s">
        <v>181</v>
      </c>
    </row>
    <row r="3" spans="1:4" ht="37.5">
      <c r="A3" t="s">
        <v>302</v>
      </c>
      <c r="B3" s="34" t="s">
        <v>345</v>
      </c>
      <c r="C3" s="8" t="s">
        <v>220</v>
      </c>
      <c r="D3" s="8" t="s">
        <v>250</v>
      </c>
    </row>
    <row r="4" spans="1:4" ht="12.5">
      <c r="A4" s="1" t="s">
        <v>29</v>
      </c>
      <c r="B4" s="1" t="s">
        <v>8</v>
      </c>
      <c r="C4" s="15" t="s">
        <v>118</v>
      </c>
      <c r="D4" s="23" t="s">
        <v>270</v>
      </c>
    </row>
    <row r="5" spans="1:4" ht="12.5">
      <c r="A5" t="s">
        <v>294</v>
      </c>
      <c r="B5" s="33" t="s">
        <v>285</v>
      </c>
      <c r="C5" s="3" t="s">
        <v>214</v>
      </c>
      <c r="D5" s="8" t="s">
        <v>242</v>
      </c>
    </row>
    <row r="6" spans="1:4" ht="12.5">
      <c r="A6" t="s">
        <v>295</v>
      </c>
      <c r="B6" s="34" t="s">
        <v>346</v>
      </c>
      <c r="C6" s="3" t="s">
        <v>215</v>
      </c>
      <c r="D6" s="8" t="s">
        <v>243</v>
      </c>
    </row>
    <row r="7" spans="1:4" ht="25.5">
      <c r="A7" s="13" t="s">
        <v>49</v>
      </c>
      <c r="B7" s="19" t="s">
        <v>171</v>
      </c>
      <c r="C7" s="25" t="s">
        <v>184</v>
      </c>
      <c r="D7" s="23" t="s">
        <v>185</v>
      </c>
    </row>
    <row r="8" spans="1:4" ht="12.5">
      <c r="A8" s="18" t="s">
        <v>312</v>
      </c>
      <c r="B8" s="1" t="s">
        <v>56</v>
      </c>
      <c r="C8" s="17" t="s">
        <v>72</v>
      </c>
      <c r="D8" s="23" t="s">
        <v>157</v>
      </c>
    </row>
    <row r="9" spans="1:4" ht="15.5">
      <c r="A9" s="12" t="s">
        <v>341</v>
      </c>
      <c r="B9" s="36" t="s">
        <v>342</v>
      </c>
      <c r="C9" s="6" t="s">
        <v>205</v>
      </c>
      <c r="D9" s="8" t="s">
        <v>231</v>
      </c>
    </row>
    <row r="10" spans="1:4" ht="12.5">
      <c r="A10" s="1" t="s">
        <v>25</v>
      </c>
      <c r="B10" s="1" t="s">
        <v>70</v>
      </c>
      <c r="C10" s="26" t="s">
        <v>77</v>
      </c>
      <c r="D10" s="27" t="s">
        <v>83</v>
      </c>
    </row>
    <row r="11" spans="1:4" ht="12.5">
      <c r="A11" s="18" t="s">
        <v>54</v>
      </c>
      <c r="B11" s="33" t="s">
        <v>347</v>
      </c>
      <c r="C11" s="3" t="s">
        <v>212</v>
      </c>
      <c r="D11" s="8" t="s">
        <v>240</v>
      </c>
    </row>
    <row r="12" spans="1:4" ht="37.5">
      <c r="A12" s="13" t="s">
        <v>50</v>
      </c>
      <c r="B12" s="19" t="s">
        <v>178</v>
      </c>
      <c r="C12" s="1" t="s">
        <v>183</v>
      </c>
      <c r="D12" s="23" t="s">
        <v>188</v>
      </c>
    </row>
    <row r="13" spans="1:4" ht="12.5">
      <c r="A13" s="26" t="s">
        <v>28</v>
      </c>
      <c r="B13" s="34" t="s">
        <v>348</v>
      </c>
      <c r="C13" s="3" t="s">
        <v>209</v>
      </c>
      <c r="D13" s="10" t="s">
        <v>237</v>
      </c>
    </row>
    <row r="14" spans="1:4" ht="12.5">
      <c r="A14" s="26" t="s">
        <v>293</v>
      </c>
      <c r="B14" s="34" t="s">
        <v>284</v>
      </c>
      <c r="C14" s="3" t="s">
        <v>211</v>
      </c>
      <c r="D14" s="8" t="s">
        <v>239</v>
      </c>
    </row>
    <row r="15" spans="1:4" ht="14">
      <c r="A15" s="11" t="s">
        <v>30</v>
      </c>
      <c r="B15" s="1" t="s">
        <v>57</v>
      </c>
      <c r="C15" s="25" t="s">
        <v>89</v>
      </c>
      <c r="D15" s="29" t="s">
        <v>123</v>
      </c>
    </row>
    <row r="16" spans="1:4" ht="25">
      <c r="A16" t="s">
        <v>320</v>
      </c>
      <c r="B16" s="33" t="s">
        <v>286</v>
      </c>
      <c r="C16" s="3" t="s">
        <v>223</v>
      </c>
      <c r="D16" s="8" t="s">
        <v>253</v>
      </c>
    </row>
    <row r="17" spans="1:4" ht="50">
      <c r="A17" t="s">
        <v>301</v>
      </c>
      <c r="B17" s="33" t="s">
        <v>349</v>
      </c>
      <c r="C17" s="3" t="s">
        <v>230</v>
      </c>
      <c r="D17" s="10" t="s">
        <v>249</v>
      </c>
    </row>
    <row r="18" spans="1:4" ht="12.5">
      <c r="A18" s="1" t="s">
        <v>340</v>
      </c>
      <c r="B18" s="19" t="s">
        <v>180</v>
      </c>
      <c r="C18" s="1" t="s">
        <v>186</v>
      </c>
      <c r="D18" s="23" t="s">
        <v>187</v>
      </c>
    </row>
    <row r="19" spans="1:4" ht="75">
      <c r="A19" t="s">
        <v>303</v>
      </c>
      <c r="B19" s="34" t="s">
        <v>350</v>
      </c>
      <c r="C19" s="4" t="s">
        <v>151</v>
      </c>
      <c r="D19" s="8" t="s">
        <v>251</v>
      </c>
    </row>
    <row r="20" spans="1:4" s="5" customFormat="1" ht="25">
      <c r="A20" t="s">
        <v>317</v>
      </c>
      <c r="B20" s="20" t="s">
        <v>58</v>
      </c>
      <c r="C20" s="15" t="s">
        <v>158</v>
      </c>
      <c r="D20" s="23" t="s">
        <v>125</v>
      </c>
    </row>
    <row r="21" spans="1:4" ht="12.5">
      <c r="A21" s="13" t="s">
        <v>51</v>
      </c>
      <c r="B21" s="19" t="s">
        <v>175</v>
      </c>
      <c r="C21" s="15" t="s">
        <v>191</v>
      </c>
      <c r="D21" s="23" t="s">
        <v>193</v>
      </c>
    </row>
    <row r="22" spans="1:4" ht="12.5">
      <c r="A22" t="s">
        <v>318</v>
      </c>
      <c r="B22" s="34" t="s">
        <v>351</v>
      </c>
      <c r="C22" s="3" t="s">
        <v>213</v>
      </c>
      <c r="D22" s="8" t="s">
        <v>241</v>
      </c>
    </row>
    <row r="23" spans="1:4" ht="12.5">
      <c r="A23" t="s">
        <v>319</v>
      </c>
      <c r="B23" s="19" t="s">
        <v>176</v>
      </c>
      <c r="C23" s="1" t="s">
        <v>192</v>
      </c>
      <c r="D23" s="23" t="s">
        <v>194</v>
      </c>
    </row>
    <row r="24" spans="1:4" ht="50">
      <c r="A24" s="11" t="s">
        <v>32</v>
      </c>
      <c r="B24" s="1" t="s">
        <v>12</v>
      </c>
      <c r="C24" s="17" t="s">
        <v>98</v>
      </c>
      <c r="D24" s="23" t="s">
        <v>156</v>
      </c>
    </row>
    <row r="25" spans="1:4" ht="12.5">
      <c r="A25" s="26" t="s">
        <v>35</v>
      </c>
      <c r="B25" s="33" t="s">
        <v>283</v>
      </c>
      <c r="C25" s="3" t="s">
        <v>210</v>
      </c>
      <c r="D25" s="8" t="s">
        <v>238</v>
      </c>
    </row>
    <row r="26" spans="1:4" ht="12.5">
      <c r="A26" s="1" t="s">
        <v>55</v>
      </c>
      <c r="B26" s="1" t="s">
        <v>14</v>
      </c>
      <c r="C26" s="26" t="s">
        <v>76</v>
      </c>
      <c r="D26" s="27" t="s">
        <v>85</v>
      </c>
    </row>
    <row r="27" spans="1:4" ht="12.5">
      <c r="A27" s="18" t="s">
        <v>313</v>
      </c>
      <c r="B27" s="1" t="s">
        <v>59</v>
      </c>
      <c r="C27" s="1" t="s">
        <v>86</v>
      </c>
      <c r="D27" s="23" t="s">
        <v>153</v>
      </c>
    </row>
    <row r="28" spans="1:4" ht="62.5">
      <c r="A28" t="s">
        <v>314</v>
      </c>
      <c r="B28" s="34" t="s">
        <v>291</v>
      </c>
      <c r="C28" s="3" t="s">
        <v>229</v>
      </c>
      <c r="D28" s="8" t="s">
        <v>260</v>
      </c>
    </row>
    <row r="29" spans="1:4" ht="12.5">
      <c r="A29" s="13" t="s">
        <v>52</v>
      </c>
      <c r="B29" s="19" t="s">
        <v>168</v>
      </c>
      <c r="C29" s="15" t="s">
        <v>200</v>
      </c>
      <c r="D29" s="23" t="s">
        <v>195</v>
      </c>
    </row>
    <row r="30" spans="1:4" ht="12.5">
      <c r="A30" t="s">
        <v>323</v>
      </c>
      <c r="B30" s="34" t="s">
        <v>352</v>
      </c>
      <c r="C30" s="3" t="s">
        <v>203</v>
      </c>
      <c r="D30" s="10" t="s">
        <v>198</v>
      </c>
    </row>
    <row r="31" spans="1:4" ht="12.5">
      <c r="A31" s="13" t="s">
        <v>53</v>
      </c>
      <c r="B31" s="19" t="s">
        <v>167</v>
      </c>
      <c r="C31" s="15" t="s">
        <v>202</v>
      </c>
      <c r="D31" s="23" t="s">
        <v>196</v>
      </c>
    </row>
    <row r="32" spans="1:4" ht="12.5">
      <c r="A32" t="s">
        <v>299</v>
      </c>
      <c r="B32" s="34" t="s">
        <v>353</v>
      </c>
      <c r="C32" s="3" t="s">
        <v>217</v>
      </c>
      <c r="D32" s="8" t="s">
        <v>247</v>
      </c>
    </row>
    <row r="33" spans="1:4" ht="12.5">
      <c r="A33" s="11" t="s">
        <v>33</v>
      </c>
      <c r="B33" s="1" t="s">
        <v>11</v>
      </c>
      <c r="C33" s="15" t="s">
        <v>94</v>
      </c>
      <c r="D33" s="23" t="s">
        <v>154</v>
      </c>
    </row>
    <row r="34" spans="1:4" ht="12.5">
      <c r="A34" s="12" t="s">
        <v>26</v>
      </c>
      <c r="B34" s="19" t="s">
        <v>177</v>
      </c>
      <c r="C34" s="1" t="s">
        <v>201</v>
      </c>
      <c r="D34" s="23" t="s">
        <v>197</v>
      </c>
    </row>
    <row r="35" spans="1:4" ht="12.5">
      <c r="A35" s="14" t="s">
        <v>34</v>
      </c>
      <c r="B35" s="1" t="s">
        <v>60</v>
      </c>
      <c r="C35" s="1" t="s">
        <v>107</v>
      </c>
      <c r="D35" s="23" t="s">
        <v>130</v>
      </c>
    </row>
    <row r="36" spans="1:4" ht="12.5">
      <c r="A36" t="s">
        <v>297</v>
      </c>
      <c r="B36" s="34" t="s">
        <v>354</v>
      </c>
      <c r="C36" s="4" t="s">
        <v>339</v>
      </c>
      <c r="D36" s="8" t="s">
        <v>245</v>
      </c>
    </row>
    <row r="37" spans="1:4" ht="12.5">
      <c r="A37" t="s">
        <v>316</v>
      </c>
      <c r="B37" s="1" t="s">
        <v>9</v>
      </c>
      <c r="C37" s="1" t="s">
        <v>108</v>
      </c>
      <c r="D37" s="31" t="s">
        <v>131</v>
      </c>
    </row>
    <row r="38" spans="1:4" ht="12.5">
      <c r="A38" s="12" t="s">
        <v>36</v>
      </c>
      <c r="B38" s="1" t="s">
        <v>61</v>
      </c>
      <c r="C38" s="15" t="s">
        <v>109</v>
      </c>
      <c r="D38" s="23" t="s">
        <v>272</v>
      </c>
    </row>
    <row r="39" spans="1:4" ht="12.5">
      <c r="A39" s="11" t="s">
        <v>37</v>
      </c>
      <c r="B39" s="1" t="s">
        <v>62</v>
      </c>
      <c r="C39" s="1" t="s">
        <v>95</v>
      </c>
      <c r="D39" s="29" t="s">
        <v>133</v>
      </c>
    </row>
    <row r="40" spans="1:4" ht="12.5">
      <c r="A40" s="1" t="s">
        <v>38</v>
      </c>
      <c r="B40" s="1" t="s">
        <v>5</v>
      </c>
      <c r="C40" s="1" t="s">
        <v>99</v>
      </c>
      <c r="D40" s="31" t="s">
        <v>134</v>
      </c>
    </row>
    <row r="41" spans="1:4" ht="25">
      <c r="A41" t="s">
        <v>306</v>
      </c>
      <c r="B41" s="33" t="s">
        <v>355</v>
      </c>
      <c r="C41" s="3" t="s">
        <v>73</v>
      </c>
      <c r="D41" s="8" t="s">
        <v>255</v>
      </c>
    </row>
    <row r="42" spans="1:4" ht="12.5">
      <c r="A42" t="s">
        <v>298</v>
      </c>
      <c r="B42" s="33" t="s">
        <v>356</v>
      </c>
      <c r="C42" s="3" t="s">
        <v>216</v>
      </c>
      <c r="D42" s="8" t="s">
        <v>246</v>
      </c>
    </row>
    <row r="43" spans="1:4" ht="12.5">
      <c r="A43" s="1" t="s">
        <v>39</v>
      </c>
      <c r="B43" s="1" t="s">
        <v>13</v>
      </c>
      <c r="C43" s="1" t="s">
        <v>100</v>
      </c>
      <c r="D43" s="31" t="s">
        <v>126</v>
      </c>
    </row>
    <row r="44" spans="1:4" ht="15.75" customHeight="1">
      <c r="A44" s="1" t="s">
        <v>31</v>
      </c>
      <c r="B44" s="19" t="s">
        <v>170</v>
      </c>
      <c r="C44" s="15" t="s">
        <v>119</v>
      </c>
      <c r="D44" s="23" t="s">
        <v>124</v>
      </c>
    </row>
    <row r="45" spans="1:4" ht="15.75" customHeight="1">
      <c r="A45" s="1" t="s">
        <v>40</v>
      </c>
      <c r="B45" s="19" t="s">
        <v>174</v>
      </c>
      <c r="C45" s="1" t="s">
        <v>110</v>
      </c>
      <c r="D45" s="31" t="s">
        <v>127</v>
      </c>
    </row>
    <row r="46" spans="1:4" ht="15.75" customHeight="1">
      <c r="A46" s="35" t="s">
        <v>27</v>
      </c>
      <c r="B46" s="33" t="s">
        <v>282</v>
      </c>
      <c r="C46" s="3" t="s">
        <v>208</v>
      </c>
      <c r="D46" s="8" t="s">
        <v>236</v>
      </c>
    </row>
    <row r="47" spans="1:4" ht="15.75" customHeight="1">
      <c r="A47" s="1" t="s">
        <v>41</v>
      </c>
      <c r="B47" s="1" t="s">
        <v>7</v>
      </c>
      <c r="C47" s="1" t="s">
        <v>101</v>
      </c>
      <c r="D47" s="31" t="s">
        <v>136</v>
      </c>
    </row>
    <row r="48" spans="1:4" ht="15.75" customHeight="1">
      <c r="A48" s="1" t="s">
        <v>42</v>
      </c>
      <c r="B48" s="19" t="s">
        <v>172</v>
      </c>
      <c r="C48" s="1" t="s">
        <v>102</v>
      </c>
      <c r="D48" s="27" t="s">
        <v>128</v>
      </c>
    </row>
    <row r="49" spans="1:4" ht="15.75" customHeight="1">
      <c r="A49" t="s">
        <v>300</v>
      </c>
      <c r="B49" s="34" t="s">
        <v>357</v>
      </c>
      <c r="C49" s="3" t="s">
        <v>219</v>
      </c>
      <c r="D49" s="8" t="s">
        <v>248</v>
      </c>
    </row>
    <row r="50" spans="1:4" ht="15.75" customHeight="1">
      <c r="A50" t="s">
        <v>307</v>
      </c>
      <c r="B50" s="34" t="s">
        <v>288</v>
      </c>
      <c r="C50" s="3" t="s">
        <v>225</v>
      </c>
      <c r="D50" s="10" t="s">
        <v>256</v>
      </c>
    </row>
    <row r="51" spans="1:4" ht="15.75" customHeight="1">
      <c r="A51" t="s">
        <v>308</v>
      </c>
      <c r="B51" s="33" t="s">
        <v>289</v>
      </c>
      <c r="C51" s="3" t="s">
        <v>226</v>
      </c>
      <c r="D51" s="10" t="s">
        <v>257</v>
      </c>
    </row>
    <row r="52" spans="1:4" ht="15.75" customHeight="1">
      <c r="A52" s="11" t="s">
        <v>20</v>
      </c>
      <c r="B52" s="1" t="s">
        <v>68</v>
      </c>
      <c r="C52" s="1" t="s">
        <v>74</v>
      </c>
      <c r="D52" s="27" t="s">
        <v>82</v>
      </c>
    </row>
    <row r="53" spans="1:4" ht="15.75" customHeight="1">
      <c r="A53" s="18" t="s">
        <v>311</v>
      </c>
      <c r="B53" s="19" t="s">
        <v>169</v>
      </c>
      <c r="C53" s="1" t="s">
        <v>104</v>
      </c>
      <c r="D53" s="31" t="s">
        <v>274</v>
      </c>
    </row>
    <row r="54" spans="1:4" ht="12.5">
      <c r="A54" t="s">
        <v>322</v>
      </c>
      <c r="B54" s="1" t="s">
        <v>63</v>
      </c>
      <c r="C54" s="1" t="s">
        <v>199</v>
      </c>
      <c r="D54" s="31" t="s">
        <v>138</v>
      </c>
    </row>
    <row r="55" spans="1:4" ht="12.5">
      <c r="A55" t="s">
        <v>315</v>
      </c>
      <c r="B55" s="1" t="s">
        <v>6</v>
      </c>
      <c r="C55" s="3" t="s">
        <v>214</v>
      </c>
      <c r="D55" s="8" t="s">
        <v>242</v>
      </c>
    </row>
    <row r="56" spans="1:4" ht="12.5">
      <c r="A56" s="1" t="s">
        <v>43</v>
      </c>
      <c r="B56" s="1" t="s">
        <v>64</v>
      </c>
      <c r="C56" s="1" t="s">
        <v>164</v>
      </c>
      <c r="D56" s="23" t="s">
        <v>139</v>
      </c>
    </row>
    <row r="57" spans="1:4" ht="25">
      <c r="A57" t="s">
        <v>310</v>
      </c>
      <c r="B57" s="33" t="s">
        <v>290</v>
      </c>
      <c r="C57" s="3" t="s">
        <v>228</v>
      </c>
      <c r="D57" s="8" t="s">
        <v>259</v>
      </c>
    </row>
    <row r="58" spans="1:4" ht="12.5">
      <c r="A58" t="s">
        <v>309</v>
      </c>
      <c r="B58" s="33" t="s">
        <v>358</v>
      </c>
      <c r="C58" s="3" t="s">
        <v>227</v>
      </c>
      <c r="D58" s="10" t="s">
        <v>258</v>
      </c>
    </row>
    <row r="59" spans="1:4" ht="12.5">
      <c r="A59" s="1" t="s">
        <v>44</v>
      </c>
      <c r="B59" s="1" t="s">
        <v>10</v>
      </c>
      <c r="C59" s="1" t="s">
        <v>155</v>
      </c>
      <c r="D59" s="31" t="s">
        <v>140</v>
      </c>
    </row>
    <row r="60" spans="1:4" ht="12.5">
      <c r="A60" s="1" t="s">
        <v>45</v>
      </c>
      <c r="B60" s="1" t="s">
        <v>65</v>
      </c>
      <c r="C60" s="1" t="s">
        <v>105</v>
      </c>
      <c r="D60" s="31" t="s">
        <v>165</v>
      </c>
    </row>
    <row r="61" spans="1:4" ht="25">
      <c r="A61" t="s">
        <v>296</v>
      </c>
      <c r="B61" s="33" t="s">
        <v>359</v>
      </c>
      <c r="C61" s="5" t="s">
        <v>97</v>
      </c>
      <c r="D61" s="8" t="s">
        <v>244</v>
      </c>
    </row>
    <row r="62" spans="1:4" ht="12.5">
      <c r="A62" s="1" t="s">
        <v>46</v>
      </c>
      <c r="B62" s="1" t="s">
        <v>66</v>
      </c>
      <c r="C62" s="1" t="s">
        <v>141</v>
      </c>
      <c r="D62" s="31" t="s">
        <v>143</v>
      </c>
    </row>
    <row r="63" spans="1:4" ht="12.5">
      <c r="A63" s="1" t="s">
        <v>24</v>
      </c>
      <c r="B63" s="1" t="s">
        <v>292</v>
      </c>
      <c r="C63" s="26" t="s">
        <v>78</v>
      </c>
      <c r="D63" s="27" t="s">
        <v>79</v>
      </c>
    </row>
    <row r="64" spans="1:4" ht="12.5">
      <c r="A64" s="14" t="s">
        <v>343</v>
      </c>
      <c r="B64" s="19" t="s">
        <v>173</v>
      </c>
      <c r="C64" s="15" t="s">
        <v>114</v>
      </c>
      <c r="D64" s="23" t="s">
        <v>121</v>
      </c>
    </row>
    <row r="65" spans="1:4" ht="15.75" customHeight="1">
      <c r="A65" s="16">
        <v>49550490</v>
      </c>
      <c r="B65" s="1" t="s">
        <v>15</v>
      </c>
      <c r="C65" s="26" t="s">
        <v>80</v>
      </c>
      <c r="D65" s="27" t="s">
        <v>81</v>
      </c>
    </row>
    <row r="66" spans="1:4" ht="15.75" customHeight="1">
      <c r="A66" s="2" t="s">
        <v>19</v>
      </c>
      <c r="B66" s="1" t="s">
        <v>2</v>
      </c>
      <c r="C66" s="1" t="s">
        <v>17</v>
      </c>
      <c r="D66" s="30" t="s">
        <v>18</v>
      </c>
    </row>
    <row r="67" spans="1:4" ht="15.75" customHeight="1">
      <c r="A67" s="37" t="s">
        <v>305</v>
      </c>
      <c r="B67" s="34" t="s">
        <v>287</v>
      </c>
      <c r="C67" s="3" t="s">
        <v>224</v>
      </c>
      <c r="D67" s="8" t="s">
        <v>254</v>
      </c>
    </row>
    <row r="68" spans="1:4" ht="15.75" customHeight="1">
      <c r="A68" t="s">
        <v>304</v>
      </c>
      <c r="B68" s="33" t="s">
        <v>344</v>
      </c>
      <c r="C68" s="3" t="s">
        <v>222</v>
      </c>
      <c r="D68" s="10" t="s">
        <v>252</v>
      </c>
    </row>
    <row r="69" spans="1:4" ht="12.5">
      <c r="A69" s="12" t="s">
        <v>47</v>
      </c>
      <c r="B69" s="1" t="s">
        <v>67</v>
      </c>
      <c r="C69" s="1" t="s">
        <v>142</v>
      </c>
      <c r="D69" s="31" t="s">
        <v>144</v>
      </c>
    </row>
    <row r="70" spans="1:4" ht="12.5">
      <c r="A70" s="11" t="s">
        <v>22</v>
      </c>
      <c r="B70" s="1" t="s">
        <v>16</v>
      </c>
      <c r="C70" s="1" t="s">
        <v>268</v>
      </c>
      <c r="D70" s="27" t="s">
        <v>234</v>
      </c>
    </row>
    <row r="71" spans="1:4" ht="15.75" customHeight="1">
      <c r="A71" s="1" t="s">
        <v>23</v>
      </c>
      <c r="B71" s="1" t="s">
        <v>69</v>
      </c>
      <c r="C71" s="26" t="s">
        <v>75</v>
      </c>
      <c r="D71" s="27" t="s">
        <v>84</v>
      </c>
    </row>
    <row r="73" spans="1:4" ht="15.75" customHeight="1">
      <c r="A73" s="11"/>
      <c r="B73" s="1"/>
    </row>
    <row r="74" spans="1:4" ht="12.5">
      <c r="A74" s="11"/>
      <c r="B74" s="1"/>
    </row>
    <row r="75" spans="1:4" ht="12.5"/>
    <row r="76" spans="1:4" ht="12.5"/>
    <row r="77" spans="1:4" ht="12.5"/>
    <row r="78" spans="1:4" ht="12.5"/>
    <row r="79" spans="1:4" ht="12.5"/>
    <row r="80" spans="1:4" ht="12.5"/>
  </sheetData>
  <autoFilter ref="A1:D71" xr:uid="{08B00641-7E2D-4DEA-AC7A-FFE6E7706878}">
    <sortState xmlns:xlrd2="http://schemas.microsoft.com/office/spreadsheetml/2017/richdata2" ref="A2:D72">
      <sortCondition ref="B1:B71"/>
    </sortState>
  </autoFilter>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FC06A-43DC-4B28-BD17-66C7FA82B8B7}">
  <dimension ref="A1:C34"/>
  <sheetViews>
    <sheetView workbookViewId="0">
      <selection activeCell="B34" sqref="B34"/>
    </sheetView>
  </sheetViews>
  <sheetFormatPr defaultRowHeight="12.5"/>
  <cols>
    <col min="2" max="2" width="10.26953125" style="18" bestFit="1" customWidth="1"/>
    <col min="3" max="3" width="8.7265625" customWidth="1"/>
  </cols>
  <sheetData>
    <row r="1" spans="1:3">
      <c r="A1" s="7" t="s">
        <v>266</v>
      </c>
      <c r="B1" s="7" t="s">
        <v>265</v>
      </c>
    </row>
    <row r="2" spans="1:3">
      <c r="A2">
        <v>232</v>
      </c>
      <c r="B2" t="s">
        <v>321</v>
      </c>
      <c r="C2" s="17" t="s">
        <v>361</v>
      </c>
    </row>
    <row r="3" spans="1:3">
      <c r="A3">
        <v>234</v>
      </c>
      <c r="B3" t="s">
        <v>323</v>
      </c>
      <c r="C3" s="17" t="s">
        <v>381</v>
      </c>
    </row>
    <row r="4" spans="1:3">
      <c r="A4">
        <v>235</v>
      </c>
      <c r="B4" t="s">
        <v>324</v>
      </c>
      <c r="C4" s="1" t="s">
        <v>362</v>
      </c>
    </row>
    <row r="5" spans="1:3">
      <c r="A5">
        <v>236</v>
      </c>
      <c r="B5" t="s">
        <v>325</v>
      </c>
      <c r="C5" s="17" t="s">
        <v>364</v>
      </c>
    </row>
    <row r="6" spans="1:3">
      <c r="A6">
        <v>237</v>
      </c>
      <c r="B6" t="s">
        <v>326</v>
      </c>
      <c r="C6" s="1" t="s">
        <v>363</v>
      </c>
    </row>
    <row r="7" spans="1:3">
      <c r="A7">
        <v>238</v>
      </c>
      <c r="B7" t="s">
        <v>327</v>
      </c>
      <c r="C7" s="17" t="s">
        <v>365</v>
      </c>
    </row>
    <row r="8" spans="1:3">
      <c r="A8">
        <v>239</v>
      </c>
      <c r="B8" t="s">
        <v>328</v>
      </c>
      <c r="C8" s="17" t="s">
        <v>366</v>
      </c>
    </row>
    <row r="9" spans="1:3">
      <c r="A9">
        <v>240</v>
      </c>
      <c r="B9" t="s">
        <v>329</v>
      </c>
      <c r="C9" s="17" t="s">
        <v>367</v>
      </c>
    </row>
    <row r="10" spans="1:3">
      <c r="A10">
        <v>241</v>
      </c>
      <c r="B10" t="s">
        <v>330</v>
      </c>
      <c r="C10" s="17" t="s">
        <v>368</v>
      </c>
    </row>
    <row r="11" spans="1:3">
      <c r="A11">
        <v>242</v>
      </c>
      <c r="B11" t="s">
        <v>331</v>
      </c>
      <c r="C11" s="17" t="s">
        <v>369</v>
      </c>
    </row>
    <row r="12" spans="1:3">
      <c r="A12">
        <v>243</v>
      </c>
      <c r="B12" t="s">
        <v>332</v>
      </c>
      <c r="C12" s="17" t="s">
        <v>370</v>
      </c>
    </row>
    <row r="13" spans="1:3">
      <c r="A13">
        <v>244</v>
      </c>
      <c r="B13" t="s">
        <v>333</v>
      </c>
      <c r="C13" s="17" t="s">
        <v>371</v>
      </c>
    </row>
    <row r="14" spans="1:3">
      <c r="A14">
        <v>245</v>
      </c>
      <c r="B14" t="s">
        <v>334</v>
      </c>
      <c r="C14" s="17" t="s">
        <v>372</v>
      </c>
    </row>
    <row r="15" spans="1:3">
      <c r="A15">
        <v>246</v>
      </c>
      <c r="B15" t="s">
        <v>335</v>
      </c>
      <c r="C15" s="17" t="s">
        <v>373</v>
      </c>
    </row>
    <row r="16" spans="1:3">
      <c r="A16">
        <v>247</v>
      </c>
      <c r="B16" t="s">
        <v>336</v>
      </c>
      <c r="C16" s="17" t="s">
        <v>374</v>
      </c>
    </row>
    <row r="17" spans="1:3">
      <c r="A17">
        <v>248</v>
      </c>
      <c r="B17" t="s">
        <v>337</v>
      </c>
      <c r="C17" s="17" t="s">
        <v>375</v>
      </c>
    </row>
    <row r="18" spans="1:3">
      <c r="A18">
        <v>249</v>
      </c>
      <c r="B18" t="s">
        <v>338</v>
      </c>
      <c r="C18" s="17" t="s">
        <v>376</v>
      </c>
    </row>
    <row r="19" spans="1:3">
      <c r="A19">
        <v>300</v>
      </c>
      <c r="B19" s="12" t="s">
        <v>433</v>
      </c>
      <c r="C19" s="17" t="s">
        <v>377</v>
      </c>
    </row>
    <row r="20" spans="1:3">
      <c r="A20">
        <v>301</v>
      </c>
      <c r="B20" t="s">
        <v>434</v>
      </c>
      <c r="C20" s="17" t="s">
        <v>378</v>
      </c>
    </row>
    <row r="21" spans="1:3">
      <c r="A21">
        <v>302</v>
      </c>
      <c r="B21" t="s">
        <v>435</v>
      </c>
      <c r="C21" s="17" t="s">
        <v>379</v>
      </c>
    </row>
    <row r="22" spans="1:3">
      <c r="A22">
        <v>303</v>
      </c>
      <c r="B22" t="s">
        <v>436</v>
      </c>
      <c r="C22" s="17" t="s">
        <v>380</v>
      </c>
    </row>
    <row r="23" spans="1:3">
      <c r="A23">
        <v>304</v>
      </c>
      <c r="B23" t="s">
        <v>437</v>
      </c>
      <c r="C23" s="17" t="s">
        <v>382</v>
      </c>
    </row>
    <row r="24" spans="1:3" ht="13" thickBot="1">
      <c r="B24"/>
      <c r="C24" s="33"/>
    </row>
    <row r="25" spans="1:3" ht="13" thickBot="1">
      <c r="A25">
        <v>305</v>
      </c>
      <c r="B25" t="s">
        <v>438</v>
      </c>
      <c r="C25" s="46" t="s">
        <v>430</v>
      </c>
    </row>
    <row r="26" spans="1:3" ht="13" thickBot="1">
      <c r="A26">
        <v>306</v>
      </c>
      <c r="B26" s="47" t="s">
        <v>439</v>
      </c>
      <c r="C26" s="46" t="s">
        <v>429</v>
      </c>
    </row>
    <row r="27" spans="1:3" ht="13" thickBot="1">
      <c r="A27">
        <v>307</v>
      </c>
      <c r="B27" t="s">
        <v>440</v>
      </c>
      <c r="C27" s="46" t="s">
        <v>168</v>
      </c>
    </row>
    <row r="28" spans="1:3" ht="13" thickBot="1">
      <c r="A28">
        <v>308</v>
      </c>
      <c r="B28" t="s">
        <v>441</v>
      </c>
      <c r="C28" s="46" t="s">
        <v>60</v>
      </c>
    </row>
    <row r="29" spans="1:3" ht="13" thickBot="1">
      <c r="A29">
        <v>309</v>
      </c>
      <c r="B29" t="s">
        <v>442</v>
      </c>
      <c r="C29" s="46" t="s">
        <v>174</v>
      </c>
    </row>
    <row r="30" spans="1:3" ht="13" thickBot="1">
      <c r="A30">
        <v>310</v>
      </c>
      <c r="B30" t="s">
        <v>443</v>
      </c>
      <c r="C30" s="46" t="s">
        <v>169</v>
      </c>
    </row>
    <row r="31" spans="1:3" ht="13" thickBot="1">
      <c r="A31">
        <v>311</v>
      </c>
      <c r="B31" t="s">
        <v>444</v>
      </c>
      <c r="C31" s="46" t="s">
        <v>358</v>
      </c>
    </row>
    <row r="32" spans="1:3" ht="13" thickBot="1">
      <c r="A32">
        <v>312</v>
      </c>
      <c r="B32" s="47" t="s">
        <v>445</v>
      </c>
      <c r="C32" s="46" t="s">
        <v>66</v>
      </c>
    </row>
    <row r="33" spans="1:3" ht="13" thickBot="1">
      <c r="A33">
        <v>313</v>
      </c>
      <c r="B33" t="s">
        <v>446</v>
      </c>
      <c r="C33" s="46" t="s">
        <v>173</v>
      </c>
    </row>
    <row r="34" spans="1:3" ht="13" thickBot="1">
      <c r="A34">
        <v>314</v>
      </c>
      <c r="B34" t="s">
        <v>447</v>
      </c>
      <c r="C34" s="46" t="s">
        <v>344</v>
      </c>
    </row>
  </sheetData>
  <sortState xmlns:xlrd2="http://schemas.microsoft.com/office/spreadsheetml/2017/richdata2" ref="C3:C23">
    <sortCondition ref="C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71E08-1F3F-42FF-B479-1FD1C921154F}">
  <dimension ref="A1:C40"/>
  <sheetViews>
    <sheetView workbookViewId="0">
      <selection activeCell="A6" sqref="A6:B7"/>
    </sheetView>
  </sheetViews>
  <sheetFormatPr defaultRowHeight="12.5"/>
  <cols>
    <col min="2" max="2" width="10" bestFit="1" customWidth="1"/>
  </cols>
  <sheetData>
    <row r="1" spans="1:3">
      <c r="A1">
        <v>18</v>
      </c>
      <c r="B1" s="18" t="s">
        <v>264</v>
      </c>
      <c r="C1" t="s">
        <v>275</v>
      </c>
    </row>
    <row r="2" spans="1:3">
      <c r="A2">
        <v>40</v>
      </c>
      <c r="B2" s="18" t="s">
        <v>22</v>
      </c>
      <c r="C2" t="s">
        <v>276</v>
      </c>
    </row>
    <row r="3" spans="1:3">
      <c r="A3">
        <v>45</v>
      </c>
      <c r="B3" s="18" t="s">
        <v>23</v>
      </c>
      <c r="C3" t="s">
        <v>277</v>
      </c>
    </row>
    <row r="4" spans="1:3">
      <c r="B4" s="18"/>
    </row>
    <row r="6" spans="1:3">
      <c r="A6">
        <v>315</v>
      </c>
      <c r="B6" t="s">
        <v>448</v>
      </c>
    </row>
    <row r="7" spans="1:3">
      <c r="A7">
        <v>316</v>
      </c>
      <c r="B7" s="47" t="s">
        <v>449</v>
      </c>
    </row>
    <row r="8" spans="1:3">
      <c r="A8">
        <v>317</v>
      </c>
      <c r="B8" t="s">
        <v>450</v>
      </c>
    </row>
    <row r="9" spans="1:3">
      <c r="A9">
        <v>318</v>
      </c>
      <c r="B9" t="s">
        <v>451</v>
      </c>
    </row>
    <row r="10" spans="1:3">
      <c r="A10">
        <v>319</v>
      </c>
      <c r="B10" t="s">
        <v>452</v>
      </c>
    </row>
    <row r="11" spans="1:3">
      <c r="A11">
        <v>320</v>
      </c>
      <c r="B11" t="s">
        <v>453</v>
      </c>
    </row>
    <row r="12" spans="1:3">
      <c r="A12">
        <v>321</v>
      </c>
      <c r="B12" t="s">
        <v>454</v>
      </c>
    </row>
    <row r="13" spans="1:3">
      <c r="A13">
        <v>322</v>
      </c>
      <c r="B13" t="s">
        <v>455</v>
      </c>
    </row>
    <row r="14" spans="1:3">
      <c r="A14">
        <v>323</v>
      </c>
      <c r="B14" t="s">
        <v>456</v>
      </c>
    </row>
    <row r="15" spans="1:3">
      <c r="A15">
        <v>324</v>
      </c>
      <c r="B15" t="s">
        <v>457</v>
      </c>
    </row>
    <row r="16" spans="1:3">
      <c r="A16">
        <v>325</v>
      </c>
      <c r="B16" s="44" t="s">
        <v>458</v>
      </c>
    </row>
    <row r="17" spans="1:2">
      <c r="A17">
        <v>326</v>
      </c>
      <c r="B17" t="s">
        <v>459</v>
      </c>
    </row>
    <row r="18" spans="1:2">
      <c r="A18">
        <v>327</v>
      </c>
      <c r="B18" t="s">
        <v>460</v>
      </c>
    </row>
    <row r="19" spans="1:2">
      <c r="A19">
        <v>328</v>
      </c>
      <c r="B19" t="s">
        <v>461</v>
      </c>
    </row>
    <row r="20" spans="1:2">
      <c r="A20">
        <v>329</v>
      </c>
      <c r="B20" t="s">
        <v>462</v>
      </c>
    </row>
    <row r="21" spans="1:2">
      <c r="A21">
        <v>330</v>
      </c>
      <c r="B21" t="s">
        <v>463</v>
      </c>
    </row>
    <row r="22" spans="1:2">
      <c r="A22">
        <v>331</v>
      </c>
      <c r="B22" t="s">
        <v>464</v>
      </c>
    </row>
    <row r="23" spans="1:2">
      <c r="A23">
        <v>332</v>
      </c>
      <c r="B23" t="s">
        <v>465</v>
      </c>
    </row>
    <row r="24" spans="1:2">
      <c r="A24">
        <v>333</v>
      </c>
      <c r="B24" t="s">
        <v>466</v>
      </c>
    </row>
    <row r="25" spans="1:2">
      <c r="A25">
        <v>334</v>
      </c>
      <c r="B25" t="s">
        <v>467</v>
      </c>
    </row>
    <row r="26" spans="1:2">
      <c r="A26">
        <v>335</v>
      </c>
      <c r="B26" t="s">
        <v>468</v>
      </c>
    </row>
    <row r="27" spans="1:2">
      <c r="A27">
        <v>336</v>
      </c>
      <c r="B27" t="s">
        <v>469</v>
      </c>
    </row>
    <row r="28" spans="1:2">
      <c r="A28">
        <v>337</v>
      </c>
      <c r="B28" t="s">
        <v>470</v>
      </c>
    </row>
    <row r="29" spans="1:2">
      <c r="A29">
        <v>338</v>
      </c>
      <c r="B29" t="s">
        <v>471</v>
      </c>
    </row>
    <row r="30" spans="1:2">
      <c r="A30">
        <v>339</v>
      </c>
      <c r="B30" t="s">
        <v>472</v>
      </c>
    </row>
    <row r="31" spans="1:2">
      <c r="A31">
        <v>340</v>
      </c>
      <c r="B31" t="s">
        <v>473</v>
      </c>
    </row>
    <row r="32" spans="1:2">
      <c r="A32">
        <v>341</v>
      </c>
      <c r="B32" t="s">
        <v>474</v>
      </c>
    </row>
    <row r="33" spans="1:2">
      <c r="A33">
        <v>342</v>
      </c>
      <c r="B33" t="s">
        <v>475</v>
      </c>
    </row>
    <row r="34" spans="1:2">
      <c r="A34">
        <v>343</v>
      </c>
      <c r="B34" t="s">
        <v>476</v>
      </c>
    </row>
    <row r="35" spans="1:2">
      <c r="A35">
        <v>344</v>
      </c>
      <c r="B35" t="s">
        <v>477</v>
      </c>
    </row>
    <row r="36" spans="1:2">
      <c r="A36">
        <v>345</v>
      </c>
      <c r="B36" t="s">
        <v>478</v>
      </c>
    </row>
    <row r="37" spans="1:2">
      <c r="A37">
        <v>346</v>
      </c>
      <c r="B37" t="s">
        <v>479</v>
      </c>
    </row>
    <row r="38" spans="1:2">
      <c r="A38">
        <v>347</v>
      </c>
      <c r="B38" t="s">
        <v>480</v>
      </c>
    </row>
    <row r="39" spans="1:2">
      <c r="A39">
        <v>348</v>
      </c>
      <c r="B39" t="s">
        <v>481</v>
      </c>
    </row>
    <row r="40" spans="1:2">
      <c r="A40">
        <v>349</v>
      </c>
      <c r="B40" t="s">
        <v>482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B54C8-D484-4F95-9F62-7C995A45FCA6}">
  <dimension ref="A1:B2"/>
  <sheetViews>
    <sheetView workbookViewId="0">
      <selection activeCell="M5" sqref="M5"/>
    </sheetView>
  </sheetViews>
  <sheetFormatPr defaultRowHeight="12.5"/>
  <cols>
    <col min="1" max="1" width="14.7265625" customWidth="1"/>
    <col min="2" max="2" width="26" customWidth="1"/>
  </cols>
  <sheetData>
    <row r="1" spans="1:2">
      <c r="A1" s="9" t="s">
        <v>21</v>
      </c>
      <c r="B1" t="s">
        <v>166</v>
      </c>
    </row>
    <row r="2" spans="1:2">
      <c r="B2" s="7"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571F4-9364-46F7-82CE-0B9371F3638F}">
  <dimension ref="A1:B79"/>
  <sheetViews>
    <sheetView topLeftCell="A29" workbookViewId="0">
      <selection activeCell="A42" sqref="A42:B42"/>
    </sheetView>
  </sheetViews>
  <sheetFormatPr defaultRowHeight="12.5"/>
  <cols>
    <col min="1" max="1" width="57.81640625" customWidth="1"/>
    <col min="2" max="2" width="82.81640625" customWidth="1"/>
  </cols>
  <sheetData>
    <row r="1" spans="1:2">
      <c r="A1" s="7" t="s">
        <v>262</v>
      </c>
      <c r="B1" s="7" t="s">
        <v>263</v>
      </c>
    </row>
    <row r="28" spans="1:2">
      <c r="A28" s="3" t="s">
        <v>204</v>
      </c>
      <c r="B28" s="8" t="s">
        <v>218</v>
      </c>
    </row>
    <row r="29" spans="1:2" ht="25">
      <c r="A29" s="3" t="s">
        <v>206</v>
      </c>
      <c r="B29" s="8" t="s">
        <v>232</v>
      </c>
    </row>
    <row r="30" spans="1:2">
      <c r="A30" s="3" t="s">
        <v>207</v>
      </c>
      <c r="B30" s="8" t="s">
        <v>233</v>
      </c>
    </row>
    <row r="31" spans="1:2">
      <c r="A31" s="3" t="s">
        <v>235</v>
      </c>
      <c r="B31" s="8"/>
    </row>
    <row r="37" spans="1:2">
      <c r="A37" s="1" t="s">
        <v>186</v>
      </c>
      <c r="B37" s="23" t="s">
        <v>187</v>
      </c>
    </row>
    <row r="38" spans="1:2" ht="50">
      <c r="A38" s="17" t="s">
        <v>98</v>
      </c>
      <c r="B38" s="23" t="s">
        <v>156</v>
      </c>
    </row>
    <row r="39" spans="1:2">
      <c r="A39" s="1"/>
      <c r="B39" s="23"/>
    </row>
    <row r="40" spans="1:2">
      <c r="A40" s="15"/>
      <c r="B40" s="23"/>
    </row>
    <row r="56" spans="1:2">
      <c r="A56" s="1"/>
      <c r="B56" s="27"/>
    </row>
    <row r="57" spans="1:2">
      <c r="A57" s="1"/>
      <c r="B57" s="27"/>
    </row>
    <row r="58" spans="1:2" ht="13">
      <c r="A58" s="32" t="s">
        <v>279</v>
      </c>
    </row>
    <row r="59" spans="1:2">
      <c r="A59" s="21" t="s">
        <v>88</v>
      </c>
      <c r="B59" s="23" t="s">
        <v>269</v>
      </c>
    </row>
    <row r="60" spans="1:2" ht="15.5">
      <c r="A60" s="24" t="s">
        <v>115</v>
      </c>
      <c r="B60" s="23" t="s">
        <v>120</v>
      </c>
    </row>
    <row r="61" spans="1:2">
      <c r="A61" s="15" t="s">
        <v>117</v>
      </c>
      <c r="B61" s="23" t="s">
        <v>149</v>
      </c>
    </row>
    <row r="62" spans="1:2">
      <c r="A62" s="15" t="s">
        <v>116</v>
      </c>
      <c r="B62" s="23" t="s">
        <v>150</v>
      </c>
    </row>
    <row r="63" spans="1:2">
      <c r="A63" s="1" t="s">
        <v>87</v>
      </c>
      <c r="B63" s="23" t="s">
        <v>122</v>
      </c>
    </row>
    <row r="64" spans="1:2" ht="62.5">
      <c r="A64" s="28" t="s">
        <v>147</v>
      </c>
      <c r="B64" s="23" t="s">
        <v>146</v>
      </c>
    </row>
    <row r="65" spans="1:2" ht="25">
      <c r="A65" s="1" t="s">
        <v>113</v>
      </c>
      <c r="B65" s="23" t="s">
        <v>160</v>
      </c>
    </row>
    <row r="66" spans="1:2">
      <c r="A66" s="15" t="s">
        <v>280</v>
      </c>
      <c r="B66" s="23" t="s">
        <v>281</v>
      </c>
    </row>
    <row r="67" spans="1:2" ht="37.5">
      <c r="A67" s="15" t="s">
        <v>190</v>
      </c>
      <c r="B67" s="23" t="s">
        <v>189</v>
      </c>
    </row>
    <row r="68" spans="1:2">
      <c r="A68" s="15" t="s">
        <v>93</v>
      </c>
      <c r="B68" s="23" t="s">
        <v>271</v>
      </c>
    </row>
    <row r="69" spans="1:2" ht="25">
      <c r="A69" s="30" t="s">
        <v>96</v>
      </c>
      <c r="B69" s="23" t="s">
        <v>132</v>
      </c>
    </row>
    <row r="70" spans="1:2">
      <c r="A70" s="15" t="s">
        <v>267</v>
      </c>
      <c r="B70" s="29" t="s">
        <v>137</v>
      </c>
    </row>
    <row r="71" spans="1:2">
      <c r="A71" s="1" t="s">
        <v>106</v>
      </c>
      <c r="B71" s="31" t="s">
        <v>135</v>
      </c>
    </row>
    <row r="72" spans="1:2">
      <c r="A72" s="1" t="s">
        <v>111</v>
      </c>
      <c r="B72" s="31" t="s">
        <v>273</v>
      </c>
    </row>
    <row r="73" spans="1:2">
      <c r="A73" s="1" t="s">
        <v>103</v>
      </c>
      <c r="B73" s="31" t="s">
        <v>129</v>
      </c>
    </row>
    <row r="74" spans="1:2">
      <c r="A74" s="1" t="s">
        <v>161</v>
      </c>
      <c r="B74" s="23" t="s">
        <v>148</v>
      </c>
    </row>
    <row r="75" spans="1:2" ht="62.5">
      <c r="A75" s="1" t="s">
        <v>112</v>
      </c>
      <c r="B75" s="23" t="s">
        <v>159</v>
      </c>
    </row>
    <row r="76" spans="1:2" ht="37.5">
      <c r="A76" s="1" t="s">
        <v>162</v>
      </c>
      <c r="B76" s="23" t="s">
        <v>163</v>
      </c>
    </row>
    <row r="77" spans="1:2">
      <c r="A77" s="1" t="s">
        <v>90</v>
      </c>
      <c r="B77" s="23" t="s">
        <v>91</v>
      </c>
    </row>
    <row r="78" spans="1:2">
      <c r="A78" s="15" t="s">
        <v>278</v>
      </c>
      <c r="B78" s="23" t="s">
        <v>92</v>
      </c>
    </row>
    <row r="79" spans="1:2">
      <c r="A79" s="17" t="s">
        <v>71</v>
      </c>
      <c r="B79" s="23" t="s">
        <v>145</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2020Names</vt:lpstr>
      <vt:lpstr>barcodes</vt:lpstr>
      <vt:lpstr>2019Names</vt:lpstr>
      <vt:lpstr>Distribute these. Tags</vt:lpstr>
      <vt:lpstr>Avail. tags</vt:lpstr>
      <vt:lpstr>Lost or broken tags</vt:lpstr>
      <vt:lpstr>Unused hello-goodbye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wolfe</dc:creator>
  <cp:lastModifiedBy>wolfe</cp:lastModifiedBy>
  <dcterms:created xsi:type="dcterms:W3CDTF">2017-09-03T19:17:31Z</dcterms:created>
  <dcterms:modified xsi:type="dcterms:W3CDTF">2019-12-17T19:30:32Z</dcterms:modified>
</cp:coreProperties>
</file>